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189001\Desktop\Published papers\CCS - Probabilistic economic assessment\Submission APEN\"/>
    </mc:Choice>
  </mc:AlternateContent>
  <bookViews>
    <workbookView xWindow="0" yWindow="0" windowWidth="19200" windowHeight="11970"/>
  </bookViews>
  <sheets>
    <sheet name="Supporting Information" sheetId="3" r:id="rId1"/>
    <sheet name="DesignMatrix" sheetId="2" r:id="rId2"/>
  </sheets>
  <definedNames>
    <definedName name="_xlnm.Print_Area" localSheetId="0">'Supporting Information'!$A$1:$A$47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<sst xmlns="http://schemas.openxmlformats.org/spreadsheetml/2006/main" count="62" uniqueCount="27">
  <si>
    <t>Net power output of the entire system (MW)</t>
  </si>
  <si>
    <t>Gross power output of the CaL steam cycle (MW)</t>
  </si>
  <si>
    <t>Fuel consumption rate in calciner (kg/s)</t>
  </si>
  <si>
    <t>Sorbent make up rate in calciner (kg/s)</t>
  </si>
  <si>
    <t>Volumetric flow rate of fluidising gas to calcner (m3/s)</t>
  </si>
  <si>
    <t>Volumetric flow rate of flue gas to carbonator (m3/s)</t>
  </si>
  <si>
    <t>Relative make-up rate</t>
  </si>
  <si>
    <t>Oxygen content</t>
  </si>
  <si>
    <t>Oxygen excess</t>
  </si>
  <si>
    <t>Aspen Plus Output</t>
  </si>
  <si>
    <t>Aspen Plus</t>
  </si>
  <si>
    <t>ANN</t>
  </si>
  <si>
    <t>Multi-variable quadratic polynomial</t>
  </si>
  <si>
    <t>Artificial Neural Network 4 10 8 Output</t>
  </si>
  <si>
    <t>MVR</t>
  </si>
  <si>
    <t>Dawid P. Hanak*, Vasilije Manovic</t>
  </si>
  <si>
    <t>Combustion and CCS Centre, Cranfield University,</t>
  </si>
  <si>
    <t>Bedford, Bedfordshire, MK43 0AL, UK</t>
  </si>
  <si>
    <t>Supporting Information</t>
  </si>
  <si>
    <r>
      <t>Corresponding author: *</t>
    </r>
    <r>
      <rPr>
        <sz val="14"/>
        <color theme="1"/>
        <rFont val="Arial"/>
        <family val="2"/>
      </rPr>
      <t xml:space="preserve">Dawid P. Hanak, d.p.hanak@cranfield.ac.uk 
                                  </t>
    </r>
  </si>
  <si>
    <t xml:space="preserve">Economic feasibility of calcium looping under uncertainty  </t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</si>
  <si>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capture level</t>
    </r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</si>
  <si>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emission rate (kg/s)</t>
    </r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</si>
  <si>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transport and storage rate (kg/s)</t>
    </r>
  </si>
  <si>
    <r>
      <t>Volumetric flow rate of fluidising gas to calcner (m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/s)</t>
    </r>
  </si>
  <si>
    <r>
      <t>Volumetric flow rate of flue gas to carbonator (m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/s)</t>
    </r>
  </si>
  <si>
    <r>
      <t xml:space="preserve">Hanak, D.P. and Manovic, V. (2017), "Economic feasibility of calcium looping under uncertainty", </t>
    </r>
    <r>
      <rPr>
        <i/>
        <sz val="14"/>
        <color theme="1"/>
        <rFont val="Arial"/>
        <family val="2"/>
      </rPr>
      <t>Applied Energy</t>
    </r>
    <r>
      <rPr>
        <sz val="14"/>
        <color theme="1"/>
        <rFont val="Arial"/>
        <family val="2"/>
      </rPr>
      <t>, 208, 691-702, 
doi: 10.1016/j.apenergy.2017.09.078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</si>
</sst>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  <charset val="238"/>
    </font>
    <font>
      <sz val="11"/>
      <color rgb="FF0070C0"/>
      <name val="Arial"/>
      <family val="2"/>
    </font>
    <font>
      <sz val="11"/>
      <color rgb="FFFF0000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vertAlign val="subscript"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7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left" vertical="center" wrapText="1"/>
    </xf>
    <xf numFmtId="0" fontId="1" fillId="2" borderId="0" xfId="0" applyFont="1" applyFill="1"/>
    <xf numFmtId="2" fontId="0" fillId="2" borderId="0" xfId="0" applyNumberFormat="1" applyFill="1"/>
    <xf numFmtId="0" fontId="1" fillId="3" borderId="0" xfId="0" applyFont="1" applyFill="1"/>
    <xf numFmtId="2" fontId="0" fillId="3" borderId="0" xfId="0" applyNumberFormat="1" applyFill="1"/>
    <xf numFmtId="2" fontId="2" fillId="3" borderId="0" xfId="0" applyNumberFormat="1" applyFont="1" applyFill="1"/>
    <xf numFmtId="2" fontId="3" fillId="3" borderId="0" xfId="1" applyNumberFormat="1" applyFont="1" applyFill="1" applyAlignment="1">
      <alignment horizontal="right"/>
    </xf>
    <xf numFmtId="0" fontId="0" fillId="3" borderId="0" xfId="0" applyFont="1" applyFill="1"/>
    <xf numFmtId="0" fontId="0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2" fontId="4" fillId="3" borderId="0" xfId="0" applyNumberFormat="1" applyFont="1" applyFill="1"/>
    <xf numFmtId="2" fontId="4" fillId="2" borderId="0" xfId="0" applyNumberFormat="1" applyFont="1" applyFill="1"/>
    <xf numFmtId="2" fontId="5" fillId="3" borderId="0" xfId="0" applyNumberFormat="1" applyFont="1" applyFill="1"/>
    <xf numFmtId="2" fontId="5" fillId="2" borderId="0" xfId="0" applyNumberFormat="1" applyFont="1" applyFill="1"/>
    <xf numFmtId="0" fontId="6" fillId="4" borderId="0" xfId="0" applyFont="1" applyFill="1" applyAlignment="1">
      <alignment horizontal="center" vertical="center"/>
    </xf>
    <xf numFmtId="0" fontId="0" fillId="4" borderId="0" xfId="0" applyFill="1"/>
    <xf numFmtId="0" fontId="7" fillId="4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12" fillId="4" borderId="0" xfId="0" applyFont="1" applyFill="1" applyAlignment="1">
      <alignment horizontal="justify" vertical="center"/>
    </xf>
    <xf numFmtId="0" fontId="9" fillId="4" borderId="0" xfId="0" applyFont="1" applyFill="1" applyAlignment="1">
      <alignment horizontal="justify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DesignMatrix!$E$4:$E$12</c:f>
              <c:numCache>
                <c:formatCode>0.00</c:formatCode>
                <c:ptCount val="9"/>
                <c:pt idx="0">
                  <c:v>715.29660600000011</c:v>
                </c:pt>
                <c:pt idx="1">
                  <c:v>618.93593800000008</c:v>
                </c:pt>
                <c:pt idx="2">
                  <c:v>578.55630900000006</c:v>
                </c:pt>
                <c:pt idx="3">
                  <c:v>556.87785699999995</c:v>
                </c:pt>
                <c:pt idx="4">
                  <c:v>543.56321899999989</c:v>
                </c:pt>
                <c:pt idx="5">
                  <c:v>535.21048999999994</c:v>
                </c:pt>
                <c:pt idx="6">
                  <c:v>529.33844399999998</c:v>
                </c:pt>
                <c:pt idx="7">
                  <c:v>525.69482900000003</c:v>
                </c:pt>
                <c:pt idx="8">
                  <c:v>523.63703600000008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DB1-4E51-A686-691DEFE028B7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DesignMatrix!$M$4:$M$12</c:f>
              <c:numCache>
                <c:formatCode>0.00</c:formatCode>
                <c:ptCount val="9"/>
                <c:pt idx="0">
                  <c:v>715.323496821037</c:v>
                </c:pt>
                <c:pt idx="1">
                  <c:v>618.82356053113199</c:v>
                </c:pt>
                <c:pt idx="2">
                  <c:v>578.70917942533401</c:v>
                </c:pt>
                <c:pt idx="3">
                  <c:v>556.91624908035806</c:v>
                </c:pt>
                <c:pt idx="4">
                  <c:v>543.66501877895905</c:v>
                </c:pt>
                <c:pt idx="5">
                  <c:v>535.13867457246897</c:v>
                </c:pt>
                <c:pt idx="6">
                  <c:v>529.36952032668898</c:v>
                </c:pt>
                <c:pt idx="7">
                  <c:v>525.65557483985799</c:v>
                </c:pt>
                <c:pt idx="8">
                  <c:v>523.61055706484399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DB1-4E51-A686-691DEFE028B7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DesignMatrix!$U$4:$U$12</c:f>
              <c:numCache>
                <c:formatCode>0.00</c:formatCode>
                <c:ptCount val="9"/>
                <c:pt idx="0">
                  <c:v>692.23499054205865</c:v>
                </c:pt>
                <c:pt idx="1">
                  <c:v>645.27731557008372</c:v>
                </c:pt>
                <c:pt idx="2">
                  <c:v>605.93338849753411</c:v>
                </c:pt>
                <c:pt idx="3">
                  <c:v>574.20320932441018</c:v>
                </c:pt>
                <c:pt idx="4">
                  <c:v>550.08677805071159</c:v>
                </c:pt>
                <c:pt idx="5">
                  <c:v>533.58409467643855</c:v>
                </c:pt>
                <c:pt idx="6">
                  <c:v>524.69515920159097</c:v>
                </c:pt>
                <c:pt idx="7">
                  <c:v>523.41997162616894</c:v>
                </c:pt>
                <c:pt idx="8">
                  <c:v>529.75853195017248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2C-4641-8F9A-DD9AB05A8B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Relative</a:t>
                </a:r>
                <a:r>
                  <a:rPr lang="pl-PL" b="1" baseline="0">
                    <a:solidFill>
                      <a:sysClr val="windowText" lastClr="000000"/>
                    </a:solidFill>
                  </a:rPr>
                  <a:t> make-up rate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800"/>
          <c:min val="3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Gross power output (MWel)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DesignMatrix!$I$13:$I$21</c:f>
              <c:numCache>
                <c:formatCode>0.00</c:formatCode>
                <c:ptCount val="9"/>
                <c:pt idx="0">
                  <c:v>73.613818699999996</c:v>
                </c:pt>
                <c:pt idx="1">
                  <c:v>54.513965300000002</c:v>
                </c:pt>
                <c:pt idx="2">
                  <c:v>48.418759299999998</c:v>
                </c:pt>
                <c:pt idx="3">
                  <c:v>45.432899499999998</c:v>
                </c:pt>
                <c:pt idx="4">
                  <c:v>43.658814300000003</c:v>
                </c:pt>
                <c:pt idx="5">
                  <c:v>42.479720700000001</c:v>
                </c:pt>
                <c:pt idx="6">
                  <c:v>41.643652899999999</c:v>
                </c:pt>
                <c:pt idx="7">
                  <c:v>41.019578099999997</c:v>
                </c:pt>
                <c:pt idx="8">
                  <c:v>40.779296899999999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81B-4B28-80C1-69138580850E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DesignMatrix!$Q$13:$Q$21</c:f>
              <c:numCache>
                <c:formatCode>0.00</c:formatCode>
                <c:ptCount val="9"/>
                <c:pt idx="0">
                  <c:v>73.597059124233098</c:v>
                </c:pt>
                <c:pt idx="1">
                  <c:v>54.513503182061598</c:v>
                </c:pt>
                <c:pt idx="2">
                  <c:v>48.395056427053397</c:v>
                </c:pt>
                <c:pt idx="3">
                  <c:v>45.400522563808899</c:v>
                </c:pt>
                <c:pt idx="4">
                  <c:v>43.624584100541803</c:v>
                </c:pt>
                <c:pt idx="5">
                  <c:v>42.463135182301599</c:v>
                </c:pt>
                <c:pt idx="6">
                  <c:v>41.660411811731201</c:v>
                </c:pt>
                <c:pt idx="7">
                  <c:v>41.119468354106097</c:v>
                </c:pt>
                <c:pt idx="8">
                  <c:v>40.734366612364198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1B-4B28-80C1-69138580850E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DesignMatrix!$Y$13:$Y$21</c:f>
              <c:numCache>
                <c:formatCode>0.00</c:formatCode>
                <c:ptCount val="9"/>
                <c:pt idx="0">
                  <c:v>64.304708785620335</c:v>
                </c:pt>
                <c:pt idx="1">
                  <c:v>55.986065482682058</c:v>
                </c:pt>
                <c:pt idx="2">
                  <c:v>49.361681353658383</c:v>
                </c:pt>
                <c:pt idx="3">
                  <c:v>44.431556398549318</c:v>
                </c:pt>
                <c:pt idx="4">
                  <c:v>41.19569061735487</c:v>
                </c:pt>
                <c:pt idx="5">
                  <c:v>39.654084010075017</c:v>
                </c:pt>
                <c:pt idx="6">
                  <c:v>39.806736576709781</c:v>
                </c:pt>
                <c:pt idx="7">
                  <c:v>41.653648317259155</c:v>
                </c:pt>
                <c:pt idx="8">
                  <c:v>43.212451377751819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69B-4A35-9231-46B65EC2D5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content (-)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Fuel consumption rate (kg/s)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DesignMatrix!$E$22:$E$30</c:f>
              <c:numCache>
                <c:formatCode>0.00</c:formatCode>
                <c:ptCount val="9"/>
                <c:pt idx="0">
                  <c:v>536.66480799999999</c:v>
                </c:pt>
                <c:pt idx="1">
                  <c:v>541.52137399999992</c:v>
                </c:pt>
                <c:pt idx="2">
                  <c:v>546.45948700000008</c:v>
                </c:pt>
                <c:pt idx="3">
                  <c:v>551.62991800000009</c:v>
                </c:pt>
                <c:pt idx="4">
                  <c:v>556.87785699999995</c:v>
                </c:pt>
                <c:pt idx="5">
                  <c:v>562.61597800000004</c:v>
                </c:pt>
                <c:pt idx="6">
                  <c:v>568.30057899999997</c:v>
                </c:pt>
                <c:pt idx="7">
                  <c:v>574.31602100000009</c:v>
                </c:pt>
                <c:pt idx="8">
                  <c:v>580.7116860000001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F9-4D36-8AFE-2A9A1AF56A0E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DesignMatrix!$M$22:$M$30</c:f>
              <c:numCache>
                <c:formatCode>0.00</c:formatCode>
                <c:ptCount val="9"/>
                <c:pt idx="0">
                  <c:v>536.64099847155398</c:v>
                </c:pt>
                <c:pt idx="1">
                  <c:v>541.53637536493602</c:v>
                </c:pt>
                <c:pt idx="2">
                  <c:v>546.48222859823295</c:v>
                </c:pt>
                <c:pt idx="3">
                  <c:v>551.58798209099098</c:v>
                </c:pt>
                <c:pt idx="4">
                  <c:v>556.91624908035806</c:v>
                </c:pt>
                <c:pt idx="5">
                  <c:v>562.48748217357195</c:v>
                </c:pt>
                <c:pt idx="6">
                  <c:v>568.29846585647601</c:v>
                </c:pt>
                <c:pt idx="7">
                  <c:v>574.350421044737</c:v>
                </c:pt>
                <c:pt idx="8">
                  <c:v>580.67671940995604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F9-4D36-8AFE-2A9A1AF56A0E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DesignMatrix!$U$22:$U$30</c:f>
              <c:numCache>
                <c:formatCode>0.00</c:formatCode>
                <c:ptCount val="9"/>
                <c:pt idx="0">
                  <c:v>530.59260911052445</c:v>
                </c:pt>
                <c:pt idx="1">
                  <c:v>545.55637170409955</c:v>
                </c:pt>
                <c:pt idx="2">
                  <c:v>557.81272593760536</c:v>
                </c:pt>
                <c:pt idx="3">
                  <c:v>567.36167181104236</c:v>
                </c:pt>
                <c:pt idx="4">
                  <c:v>574.20320932441018</c:v>
                </c:pt>
                <c:pt idx="5">
                  <c:v>578.33733847770895</c:v>
                </c:pt>
                <c:pt idx="6">
                  <c:v>579.76405927093867</c:v>
                </c:pt>
                <c:pt idx="7">
                  <c:v>578.48337170409923</c:v>
                </c:pt>
                <c:pt idx="8">
                  <c:v>574.49527577719084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9F-4777-AFB7-0572F3C70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excess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800"/>
          <c:min val="3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Gross power output (MWel)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DesignMatrix!$F$22:$F$30</c:f>
              <c:numCache>
                <c:formatCode>0.00</c:formatCode>
                <c:ptCount val="9"/>
                <c:pt idx="0">
                  <c:v>860.38083080652973</c:v>
                </c:pt>
                <c:pt idx="1">
                  <c:v>862.97688848327937</c:v>
                </c:pt>
                <c:pt idx="2">
                  <c:v>864.8959602471266</c:v>
                </c:pt>
                <c:pt idx="3">
                  <c:v>866.94617154505124</c:v>
                </c:pt>
                <c:pt idx="4">
                  <c:v>869.01492120277794</c:v>
                </c:pt>
                <c:pt idx="5">
                  <c:v>871.39303774630685</c:v>
                </c:pt>
                <c:pt idx="6">
                  <c:v>873.69411091997165</c:v>
                </c:pt>
                <c:pt idx="7">
                  <c:v>876.19314645672966</c:v>
                </c:pt>
                <c:pt idx="8">
                  <c:v>878.91425692056612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76-4FB2-9364-803508E42941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DesignMatrix!$N$22:$N$30</c:f>
              <c:numCache>
                <c:formatCode>0.00</c:formatCode>
                <c:ptCount val="9"/>
                <c:pt idx="0">
                  <c:v>860.58415731103901</c:v>
                </c:pt>
                <c:pt idx="1">
                  <c:v>862.75909051261795</c:v>
                </c:pt>
                <c:pt idx="2">
                  <c:v>864.83640390109804</c:v>
                </c:pt>
                <c:pt idx="3">
                  <c:v>866.90365442091695</c:v>
                </c:pt>
                <c:pt idx="4">
                  <c:v>869.02624312243904</c:v>
                </c:pt>
                <c:pt idx="5">
                  <c:v>871.24994390683196</c:v>
                </c:pt>
                <c:pt idx="6">
                  <c:v>873.61120559763799</c:v>
                </c:pt>
                <c:pt idx="7">
                  <c:v>876.15259269665296</c:v>
                </c:pt>
                <c:pt idx="8">
                  <c:v>878.93726252758995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176-4FB2-9364-803508E42941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DesignMatrix!$V$22:$V$30</c:f>
              <c:numCache>
                <c:formatCode>0.00</c:formatCode>
                <c:ptCount val="9"/>
                <c:pt idx="0">
                  <c:v>856.44302065572504</c:v>
                </c:pt>
                <c:pt idx="1">
                  <c:v>865.48943067396294</c:v>
                </c:pt>
                <c:pt idx="2">
                  <c:v>872.59767592508524</c:v>
                </c:pt>
                <c:pt idx="3">
                  <c:v>877.76775640909204</c:v>
                </c:pt>
                <c:pt idx="4">
                  <c:v>880.99967212598312</c:v>
                </c:pt>
                <c:pt idx="5">
                  <c:v>882.2934230757586</c:v>
                </c:pt>
                <c:pt idx="6">
                  <c:v>881.64900925841857</c:v>
                </c:pt>
                <c:pt idx="7">
                  <c:v>879.06643067396294</c:v>
                </c:pt>
                <c:pt idx="8">
                  <c:v>874.54568732239159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1B-4A27-BF6B-4686F3E14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excess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1050"/>
          <c:min val="7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Net power output (MWel)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DesignMatrix!$G$22:$G$30</c:f>
              <c:numCache>
                <c:formatCode>0.00</c:formatCode>
                <c:ptCount val="9"/>
                <c:pt idx="0">
                  <c:v>12.168609999999999</c:v>
                </c:pt>
                <c:pt idx="1">
                  <c:v>12.155519999999999</c:v>
                </c:pt>
                <c:pt idx="2">
                  <c:v>12.15752</c:v>
                </c:pt>
                <c:pt idx="3">
                  <c:v>12.166689999999999</c:v>
                </c:pt>
                <c:pt idx="4">
                  <c:v>12.1654</c:v>
                </c:pt>
                <c:pt idx="5">
                  <c:v>12.15325</c:v>
                </c:pt>
                <c:pt idx="6">
                  <c:v>12.15424</c:v>
                </c:pt>
                <c:pt idx="7">
                  <c:v>12.16192</c:v>
                </c:pt>
                <c:pt idx="8">
                  <c:v>12.16338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AA-4F2F-B286-62AC4868E424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DesignMatrix!$O$22:$O$30</c:f>
              <c:numCache>
                <c:formatCode>0.00</c:formatCode>
                <c:ptCount val="9"/>
                <c:pt idx="0">
                  <c:v>12.266940968495399</c:v>
                </c:pt>
                <c:pt idx="1">
                  <c:v>12.220163397012501</c:v>
                </c:pt>
                <c:pt idx="2">
                  <c:v>12.190250869653999</c:v>
                </c:pt>
                <c:pt idx="3">
                  <c:v>12.1775181417716</c:v>
                </c:pt>
                <c:pt idx="4">
                  <c:v>12.1801378407144</c:v>
                </c:pt>
                <c:pt idx="5">
                  <c:v>12.194307619530999</c:v>
                </c:pt>
                <c:pt idx="6">
                  <c:v>12.2147586437515</c:v>
                </c:pt>
                <c:pt idx="7">
                  <c:v>12.2355385698145</c:v>
                </c:pt>
                <c:pt idx="8">
                  <c:v>12.250896540111301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5AA-4F2F-B286-62AC4868E424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DesignMatrix!$W$22:$W$30</c:f>
              <c:numCache>
                <c:formatCode>0.00</c:formatCode>
                <c:ptCount val="9"/>
                <c:pt idx="0">
                  <c:v>12.16677006405331</c:v>
                </c:pt>
                <c:pt idx="1">
                  <c:v>12.166375512854557</c:v>
                </c:pt>
                <c:pt idx="2">
                  <c:v>12.165712738188788</c:v>
                </c:pt>
                <c:pt idx="3">
                  <c:v>12.164781740055986</c:v>
                </c:pt>
                <c:pt idx="4">
                  <c:v>12.163582518456167</c:v>
                </c:pt>
                <c:pt idx="5">
                  <c:v>12.162115073389316</c:v>
                </c:pt>
                <c:pt idx="6">
                  <c:v>12.160379404855448</c:v>
                </c:pt>
                <c:pt idx="7">
                  <c:v>12.158375512854562</c:v>
                </c:pt>
                <c:pt idx="8">
                  <c:v>12.156103397386644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BD1-46D9-8BF9-027984519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excess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40"/>
          <c:min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rate (kg/s)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DesignMatrix!$H$22:$H$30</c:f>
              <c:numCache>
                <c:formatCode>0.00</c:formatCode>
                <c:ptCount val="9"/>
                <c:pt idx="0">
                  <c:v>272.65899999999999</c:v>
                </c:pt>
                <c:pt idx="1">
                  <c:v>274.774</c:v>
                </c:pt>
                <c:pt idx="2">
                  <c:v>276.90469999999999</c:v>
                </c:pt>
                <c:pt idx="3">
                  <c:v>279.10090000000002</c:v>
                </c:pt>
                <c:pt idx="4">
                  <c:v>281.34440000000001</c:v>
                </c:pt>
                <c:pt idx="5">
                  <c:v>283.72309999999999</c:v>
                </c:pt>
                <c:pt idx="6">
                  <c:v>286.11840000000001</c:v>
                </c:pt>
                <c:pt idx="7">
                  <c:v>288.56360000000001</c:v>
                </c:pt>
                <c:pt idx="8">
                  <c:v>291.14280000000002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4A-456A-97A0-5660AA951CFC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DesignMatrix!$P$22:$P$30</c:f>
              <c:numCache>
                <c:formatCode>0.00</c:formatCode>
                <c:ptCount val="9"/>
                <c:pt idx="0">
                  <c:v>272.79578290335701</c:v>
                </c:pt>
                <c:pt idx="1">
                  <c:v>274.77106750999002</c:v>
                </c:pt>
                <c:pt idx="2">
                  <c:v>276.841802865619</c:v>
                </c:pt>
                <c:pt idx="3">
                  <c:v>279.02176610380599</c:v>
                </c:pt>
                <c:pt idx="4">
                  <c:v>281.30908415736502</c:v>
                </c:pt>
                <c:pt idx="5">
                  <c:v>283.68758340856101</c:v>
                </c:pt>
                <c:pt idx="6">
                  <c:v>286.13217305386001</c:v>
                </c:pt>
                <c:pt idx="7">
                  <c:v>288.61718768484599</c:v>
                </c:pt>
                <c:pt idx="8">
                  <c:v>291.12506525270999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44A-456A-97A0-5660AA951CFC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DesignMatrix!$X$22:$X$30</c:f>
              <c:numCache>
                <c:formatCode>0.00</c:formatCode>
                <c:ptCount val="9"/>
                <c:pt idx="0">
                  <c:v>271.36793802652141</c:v>
                </c:pt>
                <c:pt idx="1">
                  <c:v>275.62359687120806</c:v>
                </c:pt>
                <c:pt idx="2">
                  <c:v>279.32216271265094</c:v>
                </c:pt>
                <c:pt idx="3">
                  <c:v>282.46363555084997</c:v>
                </c:pt>
                <c:pt idx="4">
                  <c:v>285.04801538580523</c:v>
                </c:pt>
                <c:pt idx="5">
                  <c:v>287.07530221751665</c:v>
                </c:pt>
                <c:pt idx="6">
                  <c:v>288.54549604598424</c:v>
                </c:pt>
                <c:pt idx="7">
                  <c:v>289.45859687120799</c:v>
                </c:pt>
                <c:pt idx="8">
                  <c:v>289.81460469318802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02-4A35-B47C-D0F146AE3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excess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350"/>
          <c:min val="2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transport and storage  rate (kg/s)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  <c:majorUnit val="2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DesignMatrix!$I$22:$I$30</c:f>
              <c:numCache>
                <c:formatCode>0.00</c:formatCode>
                <c:ptCount val="9"/>
                <c:pt idx="0">
                  <c:v>52.804539599999998</c:v>
                </c:pt>
                <c:pt idx="1">
                  <c:v>53.215829200000002</c:v>
                </c:pt>
                <c:pt idx="2">
                  <c:v>53.633145200000001</c:v>
                </c:pt>
                <c:pt idx="3">
                  <c:v>54.070433100000002</c:v>
                </c:pt>
                <c:pt idx="4">
                  <c:v>54.513965300000002</c:v>
                </c:pt>
                <c:pt idx="5">
                  <c:v>54.998954599999998</c:v>
                </c:pt>
                <c:pt idx="6">
                  <c:v>55.478362300000001</c:v>
                </c:pt>
                <c:pt idx="7">
                  <c:v>55.987315099999996</c:v>
                </c:pt>
                <c:pt idx="8">
                  <c:v>56.526793099999999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F8-44BD-9C9E-DA06D9431E63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DesignMatrix!$Q$22:$Q$30</c:f>
              <c:numCache>
                <c:formatCode>0.00</c:formatCode>
                <c:ptCount val="9"/>
                <c:pt idx="0">
                  <c:v>52.798484389386701</c:v>
                </c:pt>
                <c:pt idx="1">
                  <c:v>53.213768978512803</c:v>
                </c:pt>
                <c:pt idx="2">
                  <c:v>53.632375902877001</c:v>
                </c:pt>
                <c:pt idx="3">
                  <c:v>54.063790337620901</c:v>
                </c:pt>
                <c:pt idx="4">
                  <c:v>54.513503182061598</c:v>
                </c:pt>
                <c:pt idx="5">
                  <c:v>54.983409024944102</c:v>
                </c:pt>
                <c:pt idx="6">
                  <c:v>55.473385629334999</c:v>
                </c:pt>
                <c:pt idx="7">
                  <c:v>55.983692955363097</c:v>
                </c:pt>
                <c:pt idx="8">
                  <c:v>56.517336475323098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5F8-44BD-9C9E-DA06D9431E63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DesignMatrix!$Y$22:$Y$30</c:f>
              <c:numCache>
                <c:formatCode>0.00</c:formatCode>
                <c:ptCount val="9"/>
                <c:pt idx="0">
                  <c:v>52.287287427067838</c:v>
                </c:pt>
                <c:pt idx="1">
                  <c:v>53.557252826399058</c:v>
                </c:pt>
                <c:pt idx="2">
                  <c:v>54.597037635445162</c:v>
                </c:pt>
                <c:pt idx="3">
                  <c:v>55.406641854206171</c:v>
                </c:pt>
                <c:pt idx="4">
                  <c:v>55.986065482682058</c:v>
                </c:pt>
                <c:pt idx="5">
                  <c:v>56.335308520872836</c:v>
                </c:pt>
                <c:pt idx="6">
                  <c:v>56.454370968778505</c:v>
                </c:pt>
                <c:pt idx="7">
                  <c:v>56.343252826399066</c:v>
                </c:pt>
                <c:pt idx="8">
                  <c:v>56.001954093734518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98E-48E7-BC54-0778792D5E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excess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Fuel consumption rate (kg/s)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DesignMatrix!$D$31:$D$36</c:f>
              <c:numCache>
                <c:formatCode>General</c:formatCode>
                <c:ptCount val="6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DesignMatrix!$E$31:$E$35</c:f>
              <c:numCache>
                <c:formatCode>0.00</c:formatCode>
                <c:ptCount val="5"/>
                <c:pt idx="0">
                  <c:v>427.00668599999995</c:v>
                </c:pt>
                <c:pt idx="1">
                  <c:v>459.406477</c:v>
                </c:pt>
                <c:pt idx="2">
                  <c:v>491.90612800000008</c:v>
                </c:pt>
                <c:pt idx="3">
                  <c:v>524.50846299999989</c:v>
                </c:pt>
                <c:pt idx="4">
                  <c:v>556.87785699999995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DB4-4FD3-B60C-D0B31F032BAC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DesignMatrix!$M$31:$M$35</c:f>
              <c:numCache>
                <c:formatCode>0.00</c:formatCode>
                <c:ptCount val="5"/>
                <c:pt idx="0">
                  <c:v>427.00584791383</c:v>
                </c:pt>
                <c:pt idx="1">
                  <c:v>459.40098370190202</c:v>
                </c:pt>
                <c:pt idx="2">
                  <c:v>491.89066020180701</c:v>
                </c:pt>
                <c:pt idx="3">
                  <c:v>524.48276432737896</c:v>
                </c:pt>
                <c:pt idx="4">
                  <c:v>556.91624908035806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B4-4FD3-B60C-D0B31F032BAC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DesignMatrix!$U$31:$U$35</c:f>
              <c:numCache>
                <c:formatCode>0.00</c:formatCode>
                <c:ptCount val="5"/>
                <c:pt idx="0">
                  <c:v>428.65450412816892</c:v>
                </c:pt>
                <c:pt idx="1">
                  <c:v>456.66915978638906</c:v>
                </c:pt>
                <c:pt idx="2">
                  <c:v>490.26549587183604</c:v>
                </c:pt>
                <c:pt idx="3">
                  <c:v>529.44351238450952</c:v>
                </c:pt>
                <c:pt idx="4">
                  <c:v>574.20320932441018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CCB-4121-9B9C-A244C6F33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  <c:min val="0.6500000000000001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</a:t>
                </a:r>
                <a:r>
                  <a:rPr lang="pl-PL" b="1" baseline="0">
                    <a:solidFill>
                      <a:sysClr val="windowText" lastClr="000000"/>
                    </a:solidFill>
                  </a:rPr>
                  <a:t> capture level </a:t>
                </a:r>
                <a:r>
                  <a:rPr lang="pl-PL" b="1">
                    <a:solidFill>
                      <a:sysClr val="windowText" lastClr="000000"/>
                    </a:solidFill>
                  </a:rPr>
                  <a:t>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800"/>
          <c:min val="3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Gross power output (MWel)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DesignMatrix!$F$31:$F$35</c:f>
              <c:numCache>
                <c:formatCode>0.00</c:formatCode>
                <c:ptCount val="5"/>
                <c:pt idx="0">
                  <c:v>790.53557718940101</c:v>
                </c:pt>
                <c:pt idx="1">
                  <c:v>810.15921913564387</c:v>
                </c:pt>
                <c:pt idx="2">
                  <c:v>829.74288981269422</c:v>
                </c:pt>
                <c:pt idx="3">
                  <c:v>849.4918687760121</c:v>
                </c:pt>
                <c:pt idx="4">
                  <c:v>869.01492120277794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DC-477F-AE59-78D99DB94767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DesignMatrix!$N$31:$N$35</c:f>
              <c:numCache>
                <c:formatCode>0.00</c:formatCode>
                <c:ptCount val="5"/>
                <c:pt idx="0">
                  <c:v>790.49597145536802</c:v>
                </c:pt>
                <c:pt idx="1">
                  <c:v>810.19637530851503</c:v>
                </c:pt>
                <c:pt idx="2">
                  <c:v>829.70806434992699</c:v>
                </c:pt>
                <c:pt idx="3">
                  <c:v>849.52118316289898</c:v>
                </c:pt>
                <c:pt idx="4">
                  <c:v>869.02624312243904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DC-477F-AE59-78D99DB94767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DesignMatrix!$V$31:$V$35</c:f>
              <c:numCache>
                <c:formatCode>0.00</c:formatCode>
                <c:ptCount val="5"/>
                <c:pt idx="0">
                  <c:v>791.68732310896598</c:v>
                </c:pt>
                <c:pt idx="1">
                  <c:v>808.23379481839174</c:v>
                </c:pt>
                <c:pt idx="2">
                  <c:v>828.63467689103663</c:v>
                </c:pt>
                <c:pt idx="3">
                  <c:v>852.8899693269002</c:v>
                </c:pt>
                <c:pt idx="4">
                  <c:v>880.99967212598312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FC-4E93-8D7D-0411A7A19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  <c:min val="0.6500000000000001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level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1050"/>
          <c:min val="7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Net power output (MWel)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DesignMatrix!$G$31:$G$35</c:f>
              <c:numCache>
                <c:formatCode>0.00</c:formatCode>
                <c:ptCount val="5"/>
                <c:pt idx="0">
                  <c:v>36.492220000000003</c:v>
                </c:pt>
                <c:pt idx="1">
                  <c:v>30.419229999999999</c:v>
                </c:pt>
                <c:pt idx="2">
                  <c:v>24.332540000000002</c:v>
                </c:pt>
                <c:pt idx="3">
                  <c:v>18.243819999999999</c:v>
                </c:pt>
                <c:pt idx="4">
                  <c:v>12.1654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4B-43EE-BD96-B6C70E86F6D6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DesignMatrix!$O$31:$O$35</c:f>
              <c:numCache>
                <c:formatCode>0.00</c:formatCode>
                <c:ptCount val="5"/>
                <c:pt idx="0">
                  <c:v>36.4946582203278</c:v>
                </c:pt>
                <c:pt idx="1">
                  <c:v>30.4183349178649</c:v>
                </c:pt>
                <c:pt idx="2">
                  <c:v>24.270064066874401</c:v>
                </c:pt>
                <c:pt idx="3">
                  <c:v>18.246121901275501</c:v>
                </c:pt>
                <c:pt idx="4">
                  <c:v>12.1801378407144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94B-43EE-BD96-B6C70E86F6D6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DesignMatrix!$W$31:$W$35</c:f>
              <c:numCache>
                <c:formatCode>0.00</c:formatCode>
                <c:ptCount val="5"/>
                <c:pt idx="0">
                  <c:v>36.493766050173804</c:v>
                </c:pt>
                <c:pt idx="1">
                  <c:v>30.412389916378871</c:v>
                </c:pt>
                <c:pt idx="2">
                  <c:v>24.330233949827615</c:v>
                </c:pt>
                <c:pt idx="3">
                  <c:v>18.247298150520052</c:v>
                </c:pt>
                <c:pt idx="4">
                  <c:v>12.163582518456167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91-4C52-B478-9E483F771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  <c:min val="0.6500000000000001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level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in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rate (kg/s)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DesignMatrix!$D$31:$D$36</c:f>
              <c:numCache>
                <c:formatCode>General</c:formatCode>
                <c:ptCount val="6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DesignMatrix!$H$31:$H$35</c:f>
              <c:numCache>
                <c:formatCode>0.00</c:formatCode>
                <c:ptCount val="5"/>
                <c:pt idx="0">
                  <c:v>218.90989999999999</c:v>
                </c:pt>
                <c:pt idx="1">
                  <c:v>234.41829999999999</c:v>
                </c:pt>
                <c:pt idx="2">
                  <c:v>250.1343</c:v>
                </c:pt>
                <c:pt idx="3">
                  <c:v>265.72030000000001</c:v>
                </c:pt>
                <c:pt idx="4">
                  <c:v>281.34440000000001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29-418F-8B67-44DB88EB31A6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DesignMatrix!$P$31:$P$35</c:f>
              <c:numCache>
                <c:formatCode>0.00</c:formatCode>
                <c:ptCount val="5"/>
                <c:pt idx="0">
                  <c:v>218.88816069024799</c:v>
                </c:pt>
                <c:pt idx="1">
                  <c:v>234.412194415334</c:v>
                </c:pt>
                <c:pt idx="2">
                  <c:v>250.097000568455</c:v>
                </c:pt>
                <c:pt idx="3">
                  <c:v>265.73172850979802</c:v>
                </c:pt>
                <c:pt idx="4">
                  <c:v>281.30908415736502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29-418F-8B67-44DB88EB31A6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DesignMatrix!$X$31:$X$35</c:f>
              <c:numCache>
                <c:formatCode>0.00</c:formatCode>
                <c:ptCount val="5"/>
                <c:pt idx="0">
                  <c:v>219.2441305212065</c:v>
                </c:pt>
                <c:pt idx="1">
                  <c:v>233.8844491313219</c:v>
                </c:pt>
                <c:pt idx="2">
                  <c:v>249.7318694787935</c:v>
                </c:pt>
                <c:pt idx="3">
                  <c:v>266.78639156362124</c:v>
                </c:pt>
                <c:pt idx="4">
                  <c:v>285.04801538580523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3F-4793-B67D-AA2322F994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  <c:min val="0.6500000000000001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level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350"/>
          <c:min val="2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transport and storage  rate (kg/s)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  <c:majorUnit val="2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DesignMatrix!$F$4:$F$12</c:f>
              <c:numCache>
                <c:formatCode>0.00</c:formatCode>
                <c:ptCount val="9"/>
                <c:pt idx="0">
                  <c:v>996.55384539925524</c:v>
                </c:pt>
                <c:pt idx="1">
                  <c:v>920.97066507665113</c:v>
                </c:pt>
                <c:pt idx="2">
                  <c:v>888.1168062104</c:v>
                </c:pt>
                <c:pt idx="3">
                  <c:v>869.01492128477798</c:v>
                </c:pt>
                <c:pt idx="4">
                  <c:v>856.16383195192395</c:v>
                </c:pt>
                <c:pt idx="5">
                  <c:v>847.11392824270627</c:v>
                </c:pt>
                <c:pt idx="6">
                  <c:v>839.96309566069124</c:v>
                </c:pt>
                <c:pt idx="7">
                  <c:v>834.52153155831127</c:v>
                </c:pt>
                <c:pt idx="8">
                  <c:v>830.2806902142629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D6-4E34-8751-B3EDDDE59964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DesignMatrix!$N$4:$N$12</c:f>
              <c:numCache>
                <c:formatCode>0.00</c:formatCode>
                <c:ptCount val="9"/>
                <c:pt idx="0">
                  <c:v>996.583278562852</c:v>
                </c:pt>
                <c:pt idx="1">
                  <c:v>921.03022501757505</c:v>
                </c:pt>
                <c:pt idx="2">
                  <c:v>888.12697313351896</c:v>
                </c:pt>
                <c:pt idx="3">
                  <c:v>869.02624312243904</c:v>
                </c:pt>
                <c:pt idx="4">
                  <c:v>856.29808794622602</c:v>
                </c:pt>
                <c:pt idx="5">
                  <c:v>847.09341135902901</c:v>
                </c:pt>
                <c:pt idx="6">
                  <c:v>839.98352985997803</c:v>
                </c:pt>
                <c:pt idx="7">
                  <c:v>834.475233598508</c:v>
                </c:pt>
                <c:pt idx="8">
                  <c:v>830.320273023612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ED6-4E34-8751-B3EDDDE59964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DesignMatrix!$V$4:$V$12</c:f>
              <c:numCache>
                <c:formatCode>0.00</c:formatCode>
                <c:ptCount val="9"/>
                <c:pt idx="0">
                  <c:v>979.08834964508287</c:v>
                </c:pt>
                <c:pt idx="1">
                  <c:v>940.49781807909289</c:v>
                </c:pt>
                <c:pt idx="2">
                  <c:v>907.8015922393929</c:v>
                </c:pt>
                <c:pt idx="3">
                  <c:v>880.99967212598312</c:v>
                </c:pt>
                <c:pt idx="4">
                  <c:v>860.09205773886356</c:v>
                </c:pt>
                <c:pt idx="5">
                  <c:v>845.07874907803398</c:v>
                </c:pt>
                <c:pt idx="6">
                  <c:v>835.95974614349473</c:v>
                </c:pt>
                <c:pt idx="7">
                  <c:v>832.73504893524546</c:v>
                </c:pt>
                <c:pt idx="8">
                  <c:v>835.40465745328675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CF-4DB5-B655-3758AE6AD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Relative</a:t>
                </a:r>
                <a:r>
                  <a:rPr lang="pl-PL" b="1" baseline="0">
                    <a:solidFill>
                      <a:sysClr val="windowText" lastClr="000000"/>
                    </a:solidFill>
                  </a:rPr>
                  <a:t> make-up rate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1050"/>
          <c:min val="7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Net power output (MWel)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DesignMatrix!$I$31:$I$35</c:f>
              <c:numCache>
                <c:formatCode>0.00</c:formatCode>
                <c:ptCount val="5"/>
                <c:pt idx="0">
                  <c:v>42.411014799999997</c:v>
                </c:pt>
                <c:pt idx="1">
                  <c:v>45.4219832</c:v>
                </c:pt>
                <c:pt idx="2">
                  <c:v>48.4619523</c:v>
                </c:pt>
                <c:pt idx="3">
                  <c:v>51.4907337</c:v>
                </c:pt>
                <c:pt idx="4">
                  <c:v>54.513965300000002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FD-464C-A5F9-5FE73B9D7326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DesignMatrix!$Q$31:$Q$35</c:f>
              <c:numCache>
                <c:formatCode>0.00</c:formatCode>
                <c:ptCount val="5"/>
                <c:pt idx="0">
                  <c:v>42.404417162021801</c:v>
                </c:pt>
                <c:pt idx="1">
                  <c:v>45.403658785596598</c:v>
                </c:pt>
                <c:pt idx="2">
                  <c:v>48.482473351101603</c:v>
                </c:pt>
                <c:pt idx="3">
                  <c:v>51.510258981838497</c:v>
                </c:pt>
                <c:pt idx="4">
                  <c:v>54.513503182061598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BFD-464C-A5F9-5FE73B9D7326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DesignMatrix!$Y$31:$Y$35</c:f>
              <c:numCache>
                <c:formatCode>0.00</c:formatCode>
                <c:ptCount val="5"/>
                <c:pt idx="0">
                  <c:v>42.547941820904462</c:v>
                </c:pt>
                <c:pt idx="1">
                  <c:v>45.1927636318254</c:v>
                </c:pt>
                <c:pt idx="2">
                  <c:v>48.314058179095319</c:v>
                </c:pt>
                <c:pt idx="3">
                  <c:v>51.911825462714184</c:v>
                </c:pt>
                <c:pt idx="4">
                  <c:v>55.986065482682058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12-42D6-A46A-7844C2ECE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  <c:min val="0.6500000000000001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level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Fuel consumption rate (kg/s)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DesignMatrix!$J$4:$J$12</c:f>
              <c:numCache>
                <c:formatCode>0.00</c:formatCode>
                <c:ptCount val="9"/>
                <c:pt idx="0">
                  <c:v>43.079982800000003</c:v>
                </c:pt>
                <c:pt idx="1">
                  <c:v>54.4174072</c:v>
                </c:pt>
                <c:pt idx="2">
                  <c:v>63.9356297</c:v>
                </c:pt>
                <c:pt idx="3">
                  <c:v>72.383107999999993</c:v>
                </c:pt>
                <c:pt idx="4">
                  <c:v>80.282260899999997</c:v>
                </c:pt>
                <c:pt idx="5">
                  <c:v>87.660255100000001</c:v>
                </c:pt>
                <c:pt idx="6">
                  <c:v>94.621893999999998</c:v>
                </c:pt>
                <c:pt idx="7">
                  <c:v>101.35238</c:v>
                </c:pt>
                <c:pt idx="8">
                  <c:v>107.93835300000001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69B-45AA-8A1D-E0E11231A80A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DesignMatrix!$R$4:$R$12</c:f>
              <c:numCache>
                <c:formatCode>0.00</c:formatCode>
                <c:ptCount val="9"/>
                <c:pt idx="0">
                  <c:v>43.116417690725498</c:v>
                </c:pt>
                <c:pt idx="1">
                  <c:v>54.351600994596197</c:v>
                </c:pt>
                <c:pt idx="2">
                  <c:v>63.922731911433701</c:v>
                </c:pt>
                <c:pt idx="3">
                  <c:v>72.419075215693596</c:v>
                </c:pt>
                <c:pt idx="4">
                  <c:v>80.238621309032894</c:v>
                </c:pt>
                <c:pt idx="5">
                  <c:v>87.622321601235299</c:v>
                </c:pt>
                <c:pt idx="6">
                  <c:v>94.675713232962494</c:v>
                </c:pt>
                <c:pt idx="7">
                  <c:v>101.426955390488</c:v>
                </c:pt>
                <c:pt idx="8">
                  <c:v>107.870919607868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9B-45AA-8A1D-E0E11231A80A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DesignMatrix!$Z$4:$Z$12</c:f>
              <c:numCache>
                <c:formatCode>0.00</c:formatCode>
                <c:ptCount val="9"/>
                <c:pt idx="0">
                  <c:v>43.834458053140978</c:v>
                </c:pt>
                <c:pt idx="1">
                  <c:v>53.945265369582287</c:v>
                </c:pt>
                <c:pt idx="2">
                  <c:v>63.434958315762927</c:v>
                </c:pt>
                <c:pt idx="3">
                  <c:v>72.303536891682896</c:v>
                </c:pt>
                <c:pt idx="4">
                  <c:v>80.551001097342194</c:v>
                </c:pt>
                <c:pt idx="5">
                  <c:v>88.177350932740822</c:v>
                </c:pt>
                <c:pt idx="6">
                  <c:v>95.182586397878779</c:v>
                </c:pt>
                <c:pt idx="7">
                  <c:v>101.56670749275601</c:v>
                </c:pt>
                <c:pt idx="8">
                  <c:v>107.32971421737263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69B-45AA-8A1D-E0E11231A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Relative</a:t>
                </a:r>
                <a:r>
                  <a:rPr lang="pl-PL" b="1" baseline="0">
                    <a:solidFill>
                      <a:sysClr val="windowText" lastClr="000000"/>
                    </a:solidFill>
                  </a:rPr>
                  <a:t> make-up rate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110"/>
          <c:min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Sorbent make-up rate  (kg/s)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DesignMatrix!$K$4:$K$12</c:f>
              <c:numCache>
                <c:formatCode>0.00</c:formatCode>
                <c:ptCount val="9"/>
                <c:pt idx="0">
                  <c:v>498.3177</c:v>
                </c:pt>
                <c:pt idx="1">
                  <c:v>431.5453</c:v>
                </c:pt>
                <c:pt idx="2">
                  <c:v>413.0376</c:v>
                </c:pt>
                <c:pt idx="3">
                  <c:v>405.48070000000001</c:v>
                </c:pt>
                <c:pt idx="4">
                  <c:v>402.65820000000002</c:v>
                </c:pt>
                <c:pt idx="5">
                  <c:v>402.75479999999999</c:v>
                </c:pt>
                <c:pt idx="6">
                  <c:v>403.87900000000002</c:v>
                </c:pt>
                <c:pt idx="7">
                  <c:v>406.44720000000001</c:v>
                </c:pt>
                <c:pt idx="8">
                  <c:v>409.73309999999998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D3-4668-978F-7EF50C826B9F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DesignMatrix!$S$4:$S$12</c:f>
              <c:numCache>
                <c:formatCode>0.00</c:formatCode>
                <c:ptCount val="9"/>
                <c:pt idx="0">
                  <c:v>498.29532036900702</c:v>
                </c:pt>
                <c:pt idx="1">
                  <c:v>431.52468489299298</c:v>
                </c:pt>
                <c:pt idx="2">
                  <c:v>412.95767926936298</c:v>
                </c:pt>
                <c:pt idx="3">
                  <c:v>405.57197203560401</c:v>
                </c:pt>
                <c:pt idx="4">
                  <c:v>402.80252911634602</c:v>
                </c:pt>
                <c:pt idx="5">
                  <c:v>402.67909747812399</c:v>
                </c:pt>
                <c:pt idx="6">
                  <c:v>403.94876833540599</c:v>
                </c:pt>
                <c:pt idx="7">
                  <c:v>406.40425998140103</c:v>
                </c:pt>
                <c:pt idx="8">
                  <c:v>409.69345217619502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4D3-4668-978F-7EF50C826B9F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DesignMatrix!$AA$4:$AA$12</c:f>
              <c:numCache>
                <c:formatCode>0.00</c:formatCode>
                <c:ptCount val="9"/>
                <c:pt idx="0">
                  <c:v>480.08440594135755</c:v>
                </c:pt>
                <c:pt idx="1">
                  <c:v>464.75424918973772</c:v>
                </c:pt>
                <c:pt idx="2">
                  <c:v>451.03662779418369</c:v>
                </c:pt>
                <c:pt idx="3">
                  <c:v>438.93154175469499</c:v>
                </c:pt>
                <c:pt idx="4">
                  <c:v>428.43899107127208</c:v>
                </c:pt>
                <c:pt idx="5">
                  <c:v>419.55897574391474</c:v>
                </c:pt>
                <c:pt idx="6">
                  <c:v>412.29149577262274</c:v>
                </c:pt>
                <c:pt idx="7">
                  <c:v>406.63655115739653</c:v>
                </c:pt>
                <c:pt idx="8">
                  <c:v>402.5941418982361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4D3-4668-978F-7EF50C826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Relative</a:t>
                </a:r>
                <a:r>
                  <a:rPr lang="pl-PL" b="1" baseline="0">
                    <a:solidFill>
                      <a:sysClr val="windowText" lastClr="000000"/>
                    </a:solidFill>
                  </a:rPr>
                  <a:t> make-up rate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9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Volumetric flow rate to calciner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DesignMatrix!$L$4:$L$12</c:f>
              <c:numCache>
                <c:formatCode>0.00</c:formatCode>
                <c:ptCount val="9"/>
                <c:pt idx="0">
                  <c:v>629.61900000000003</c:v>
                </c:pt>
                <c:pt idx="1">
                  <c:v>623.17790000000002</c:v>
                </c:pt>
                <c:pt idx="2">
                  <c:v>621.77009999999996</c:v>
                </c:pt>
                <c:pt idx="3">
                  <c:v>621.74030000000005</c:v>
                </c:pt>
                <c:pt idx="4">
                  <c:v>622.28629999999998</c:v>
                </c:pt>
                <c:pt idx="5">
                  <c:v>623.11850000000004</c:v>
                </c:pt>
                <c:pt idx="6">
                  <c:v>624.09119999999996</c:v>
                </c:pt>
                <c:pt idx="7">
                  <c:v>625.19489999999996</c:v>
                </c:pt>
                <c:pt idx="8">
                  <c:v>626.40589999999997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12-4C50-B4A1-21B5B73D7FC3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DesignMatrix!$T$4:$T$12</c:f>
              <c:numCache>
                <c:formatCode>0.00</c:formatCode>
                <c:ptCount val="9"/>
                <c:pt idx="0">
                  <c:v>629.59774842593401</c:v>
                </c:pt>
                <c:pt idx="1">
                  <c:v>623.21553053543505</c:v>
                </c:pt>
                <c:pt idx="2">
                  <c:v>621.76753582354695</c:v>
                </c:pt>
                <c:pt idx="3">
                  <c:v>621.72863579013995</c:v>
                </c:pt>
                <c:pt idx="4">
                  <c:v>622.27045924328195</c:v>
                </c:pt>
                <c:pt idx="5">
                  <c:v>623.11027459690195</c:v>
                </c:pt>
                <c:pt idx="6">
                  <c:v>624.10601398115898</c:v>
                </c:pt>
                <c:pt idx="7">
                  <c:v>625.20853599219799</c:v>
                </c:pt>
                <c:pt idx="8">
                  <c:v>626.38985555457396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B12-4C50-B4A1-21B5B73D7FC3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DesignMatrix!$AB$4:$AB$12</c:f>
              <c:numCache>
                <c:formatCode>0.00</c:formatCode>
                <c:ptCount val="9"/>
                <c:pt idx="0">
                  <c:v>627.59135071240519</c:v>
                </c:pt>
                <c:pt idx="1">
                  <c:v>625.56467222523861</c:v>
                </c:pt>
                <c:pt idx="2">
                  <c:v>624.09193584132493</c:v>
                </c:pt>
                <c:pt idx="3">
                  <c:v>623.17314156066402</c:v>
                </c:pt>
                <c:pt idx="4">
                  <c:v>622.80828938325612</c:v>
                </c:pt>
                <c:pt idx="5">
                  <c:v>622.99737930910101</c:v>
                </c:pt>
                <c:pt idx="6">
                  <c:v>623.74041133819878</c:v>
                </c:pt>
                <c:pt idx="7">
                  <c:v>625.03738547054945</c:v>
                </c:pt>
                <c:pt idx="8">
                  <c:v>626.8883017061529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12-4C50-B4A1-21B5B73D7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Relative</a:t>
                </a:r>
                <a:r>
                  <a:rPr lang="pl-PL" b="1" baseline="0">
                    <a:solidFill>
                      <a:sysClr val="windowText" lastClr="000000"/>
                    </a:solidFill>
                  </a:rPr>
                  <a:t> make-up rate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650"/>
          <c:min val="6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Volumetric flow rate to </a:t>
                </a:r>
                <a:r>
                  <a:rPr lang="pl-PL" b="1">
                    <a:solidFill>
                      <a:sysClr val="windowText" lastClr="000000"/>
                    </a:solidFill>
                  </a:rPr>
                  <a:t>carbonator</a:t>
                </a:r>
                <a:r>
                  <a:rPr lang="en-US" b="1">
                    <a:solidFill>
                      <a:sysClr val="windowText" lastClr="000000"/>
                    </a:solidFill>
                  </a:rPr>
                  <a:t>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DesignMatrix!$J$13:$J$21</c:f>
              <c:numCache>
                <c:formatCode>0.00</c:formatCode>
                <c:ptCount val="9"/>
                <c:pt idx="0">
                  <c:v>72.383107999999993</c:v>
                </c:pt>
                <c:pt idx="1">
                  <c:v>72.383107999999993</c:v>
                </c:pt>
                <c:pt idx="2">
                  <c:v>72.383107999999993</c:v>
                </c:pt>
                <c:pt idx="3">
                  <c:v>72.383107999999993</c:v>
                </c:pt>
                <c:pt idx="4">
                  <c:v>72.383107999999993</c:v>
                </c:pt>
                <c:pt idx="5">
                  <c:v>72.383107999999993</c:v>
                </c:pt>
                <c:pt idx="6">
                  <c:v>72.383107999999993</c:v>
                </c:pt>
                <c:pt idx="7">
                  <c:v>72.383107999999993</c:v>
                </c:pt>
                <c:pt idx="8">
                  <c:v>72.383107999999993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1A-4434-8ABA-ACEAB9DD059A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DesignMatrix!$R$13:$R$21</c:f>
              <c:numCache>
                <c:formatCode>0.00</c:formatCode>
                <c:ptCount val="9"/>
                <c:pt idx="0">
                  <c:v>72.399901416581201</c:v>
                </c:pt>
                <c:pt idx="1">
                  <c:v>72.419075215693596</c:v>
                </c:pt>
                <c:pt idx="2">
                  <c:v>72.426433161485306</c:v>
                </c:pt>
                <c:pt idx="3">
                  <c:v>72.388413797242606</c:v>
                </c:pt>
                <c:pt idx="4">
                  <c:v>72.361778322413301</c:v>
                </c:pt>
                <c:pt idx="5">
                  <c:v>72.364703751980798</c:v>
                </c:pt>
                <c:pt idx="6">
                  <c:v>72.426387687936099</c:v>
                </c:pt>
                <c:pt idx="7">
                  <c:v>72.520752439022601</c:v>
                </c:pt>
                <c:pt idx="8">
                  <c:v>72.346401525843305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A1A-4434-8ABA-ACEAB9DD059A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DesignMatrix!$Z$13:$Z$21</c:f>
              <c:numCache>
                <c:formatCode>0.00</c:formatCode>
                <c:ptCount val="9"/>
                <c:pt idx="0">
                  <c:v>72.275631056150715</c:v>
                </c:pt>
                <c:pt idx="1">
                  <c:v>72.303536891682896</c:v>
                </c:pt>
                <c:pt idx="2">
                  <c:v>72.327390102152989</c:v>
                </c:pt>
                <c:pt idx="3">
                  <c:v>72.347190687560982</c:v>
                </c:pt>
                <c:pt idx="4">
                  <c:v>72.362938647906873</c:v>
                </c:pt>
                <c:pt idx="5">
                  <c:v>72.374633983190662</c:v>
                </c:pt>
                <c:pt idx="6">
                  <c:v>72.382276693412322</c:v>
                </c:pt>
                <c:pt idx="7">
                  <c:v>72.385866778571909</c:v>
                </c:pt>
                <c:pt idx="8">
                  <c:v>72.386142086753409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A1A-4434-8ABA-ACEAB9DD0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content (-)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110"/>
          <c:min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Sorbent make-up rate  (kg/s)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DesignMatrix!$K$13:$K$21</c:f>
              <c:numCache>
                <c:formatCode>0.00</c:formatCode>
                <c:ptCount val="9"/>
                <c:pt idx="0">
                  <c:v>867.07579999999996</c:v>
                </c:pt>
                <c:pt idx="1">
                  <c:v>405.48070000000001</c:v>
                </c:pt>
                <c:pt idx="2">
                  <c:v>258.65280000000001</c:v>
                </c:pt>
                <c:pt idx="3">
                  <c:v>186.48599999999999</c:v>
                </c:pt>
                <c:pt idx="4">
                  <c:v>143.28200000000001</c:v>
                </c:pt>
                <c:pt idx="5">
                  <c:v>114.3185</c:v>
                </c:pt>
                <c:pt idx="6">
                  <c:v>93.477739999999997</c:v>
                </c:pt>
                <c:pt idx="7">
                  <c:v>77.580119999999994</c:v>
                </c:pt>
                <c:pt idx="8">
                  <c:v>56.358220000000003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CB-49EA-83B3-B3B4F7B3E581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DesignMatrix!$S$13:$S$21</c:f>
              <c:numCache>
                <c:formatCode>0.00</c:formatCode>
                <c:ptCount val="9"/>
                <c:pt idx="0">
                  <c:v>867.09812283035205</c:v>
                </c:pt>
                <c:pt idx="1">
                  <c:v>405.57197203560401</c:v>
                </c:pt>
                <c:pt idx="2">
                  <c:v>258.65074778632101</c:v>
                </c:pt>
                <c:pt idx="3">
                  <c:v>186.543933321781</c:v>
                </c:pt>
                <c:pt idx="4">
                  <c:v>143.33748890633899</c:v>
                </c:pt>
                <c:pt idx="5">
                  <c:v>114.20104752156701</c:v>
                </c:pt>
                <c:pt idx="6">
                  <c:v>93.528000838497704</c:v>
                </c:pt>
                <c:pt idx="7">
                  <c:v>77.559042991573406</c:v>
                </c:pt>
                <c:pt idx="8">
                  <c:v>56.411791559060703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6CB-49EA-83B3-B3B4F7B3E581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DesignMatrix!$AA$13:$AA$21</c:f>
              <c:numCache>
                <c:formatCode>0.00</c:formatCode>
                <c:ptCount val="9"/>
                <c:pt idx="0">
                  <c:v>636.65865401952851</c:v>
                </c:pt>
                <c:pt idx="1">
                  <c:v>438.93154175469499</c:v>
                </c:pt>
                <c:pt idx="2">
                  <c:v>280.93717922346036</c:v>
                </c:pt>
                <c:pt idx="3">
                  <c:v>162.67556642582485</c:v>
                </c:pt>
                <c:pt idx="4">
                  <c:v>84.146703361788468</c:v>
                </c:pt>
                <c:pt idx="5">
                  <c:v>45.350590031350748</c:v>
                </c:pt>
                <c:pt idx="6">
                  <c:v>46.287226434512377</c:v>
                </c:pt>
                <c:pt idx="7">
                  <c:v>86.956612571272899</c:v>
                </c:pt>
                <c:pt idx="8">
                  <c:v>122.19108678975272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CB-49EA-83B3-B3B4F7B3E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content (-)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9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Volumetric flow rate to calciner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DesignMatrix!$L$13:$L$21</c:f>
              <c:numCache>
                <c:formatCode>0.00</c:formatCode>
                <c:ptCount val="9"/>
                <c:pt idx="0">
                  <c:v>640.3954</c:v>
                </c:pt>
                <c:pt idx="1">
                  <c:v>621.74030000000005</c:v>
                </c:pt>
                <c:pt idx="2">
                  <c:v>615.77440000000001</c:v>
                </c:pt>
                <c:pt idx="3">
                  <c:v>612.84960000000001</c:v>
                </c:pt>
                <c:pt idx="4">
                  <c:v>611.11189999999999</c:v>
                </c:pt>
                <c:pt idx="5">
                  <c:v>609.95540000000005</c:v>
                </c:pt>
                <c:pt idx="6">
                  <c:v>609.1354</c:v>
                </c:pt>
                <c:pt idx="7">
                  <c:v>608.52440000000001</c:v>
                </c:pt>
                <c:pt idx="8">
                  <c:v>608.28899999999999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C0F-4AE9-87A1-E1A237972F5E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DesignMatrix!$T$13:$T$21</c:f>
              <c:numCache>
                <c:formatCode>0.00</c:formatCode>
                <c:ptCount val="9"/>
                <c:pt idx="0">
                  <c:v>640.40051461760095</c:v>
                </c:pt>
                <c:pt idx="1">
                  <c:v>621.72863579013995</c:v>
                </c:pt>
                <c:pt idx="2">
                  <c:v>615.762642274771</c:v>
                </c:pt>
                <c:pt idx="3">
                  <c:v>612.83754039291898</c:v>
                </c:pt>
                <c:pt idx="4">
                  <c:v>611.10050071227897</c:v>
                </c:pt>
                <c:pt idx="5">
                  <c:v>609.95957143911801</c:v>
                </c:pt>
                <c:pt idx="6">
                  <c:v>609.11869442959699</c:v>
                </c:pt>
                <c:pt idx="7">
                  <c:v>608.47842954720295</c:v>
                </c:pt>
                <c:pt idx="8">
                  <c:v>608.30291362459604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C0F-4AE9-87A1-E1A237972F5E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DesignMatrix!$AB$13:$AB$21</c:f>
              <c:numCache>
                <c:formatCode>0.00</c:formatCode>
                <c:ptCount val="9"/>
                <c:pt idx="0">
                  <c:v>631.30748420855468</c:v>
                </c:pt>
                <c:pt idx="1">
                  <c:v>623.17314156066402</c:v>
                </c:pt>
                <c:pt idx="2">
                  <c:v>616.69485486711699</c:v>
                </c:pt>
                <c:pt idx="3">
                  <c:v>611.87262412791358</c:v>
                </c:pt>
                <c:pt idx="4">
                  <c:v>608.70644934305381</c:v>
                </c:pt>
                <c:pt idx="5">
                  <c:v>607.19633051253766</c:v>
                </c:pt>
                <c:pt idx="6">
                  <c:v>607.34226763636502</c:v>
                </c:pt>
                <c:pt idx="7">
                  <c:v>609.14426071453602</c:v>
                </c:pt>
                <c:pt idx="8">
                  <c:v>610.66627823650026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C0F-4AE9-87A1-E1A237972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content (-)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650"/>
          <c:min val="6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Volumetric flow rate to </a:t>
                </a:r>
                <a:r>
                  <a:rPr lang="pl-PL" b="1">
                    <a:solidFill>
                      <a:sysClr val="windowText" lastClr="000000"/>
                    </a:solidFill>
                  </a:rPr>
                  <a:t>carbonator</a:t>
                </a:r>
                <a:r>
                  <a:rPr lang="en-US" b="1">
                    <a:solidFill>
                      <a:sysClr val="windowText" lastClr="000000"/>
                    </a:solidFill>
                  </a:rPr>
                  <a:t>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DesignMatrix!$J$22:$J$30</c:f>
              <c:numCache>
                <c:formatCode>0.00</c:formatCode>
                <c:ptCount val="9"/>
                <c:pt idx="0">
                  <c:v>72.383107999999993</c:v>
                </c:pt>
                <c:pt idx="1">
                  <c:v>72.383107999999993</c:v>
                </c:pt>
                <c:pt idx="2">
                  <c:v>72.383107999999993</c:v>
                </c:pt>
                <c:pt idx="3">
                  <c:v>72.383107999999993</c:v>
                </c:pt>
                <c:pt idx="4">
                  <c:v>72.383107999999993</c:v>
                </c:pt>
                <c:pt idx="5">
                  <c:v>72.383107999999993</c:v>
                </c:pt>
                <c:pt idx="6">
                  <c:v>72.383107999999993</c:v>
                </c:pt>
                <c:pt idx="7">
                  <c:v>72.383107999999993</c:v>
                </c:pt>
                <c:pt idx="8">
                  <c:v>72.383107999999993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A5-4821-9A51-D4CB0284C974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DesignMatrix!$R$22:$R$30</c:f>
              <c:numCache>
                <c:formatCode>0.00</c:formatCode>
                <c:ptCount val="9"/>
                <c:pt idx="0">
                  <c:v>72.384494183161905</c:v>
                </c:pt>
                <c:pt idx="1">
                  <c:v>72.398751378828607</c:v>
                </c:pt>
                <c:pt idx="2">
                  <c:v>72.409270464518201</c:v>
                </c:pt>
                <c:pt idx="3">
                  <c:v>72.416097559706003</c:v>
                </c:pt>
                <c:pt idx="4">
                  <c:v>72.419075215693596</c:v>
                </c:pt>
                <c:pt idx="5">
                  <c:v>72.417861061513094</c:v>
                </c:pt>
                <c:pt idx="6">
                  <c:v>72.412107668988398</c:v>
                </c:pt>
                <c:pt idx="7">
                  <c:v>72.401749311332196</c:v>
                </c:pt>
                <c:pt idx="8">
                  <c:v>72.387266294118405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4A5-4821-9A51-D4CB0284C974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DesignMatrix!$Z$22:$Z$30</c:f>
              <c:numCache>
                <c:formatCode>0.00</c:formatCode>
                <c:ptCount val="9"/>
                <c:pt idx="0">
                  <c:v>72.407215682621228</c:v>
                </c:pt>
                <c:pt idx="1">
                  <c:v>72.361856211585703</c:v>
                </c:pt>
                <c:pt idx="2">
                  <c:v>72.329456589417489</c:v>
                </c:pt>
                <c:pt idx="3">
                  <c:v>72.310016816116544</c:v>
                </c:pt>
                <c:pt idx="4">
                  <c:v>72.303536891682896</c:v>
                </c:pt>
                <c:pt idx="5">
                  <c:v>72.310016816116544</c:v>
                </c:pt>
                <c:pt idx="6">
                  <c:v>72.329456589417489</c:v>
                </c:pt>
                <c:pt idx="7">
                  <c:v>72.361856211585703</c:v>
                </c:pt>
                <c:pt idx="8">
                  <c:v>72.407215682621242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4A5-4821-9A51-D4CB0284C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excess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110"/>
          <c:min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Sorbent make-up rate  (kg/s)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DesignMatrix!$K$22:$K$30</c:f>
              <c:numCache>
                <c:formatCode>0.00</c:formatCode>
                <c:ptCount val="9"/>
                <c:pt idx="0">
                  <c:v>363.16340000000002</c:v>
                </c:pt>
                <c:pt idx="1">
                  <c:v>373.16340000000002</c:v>
                </c:pt>
                <c:pt idx="2">
                  <c:v>383.57679999999999</c:v>
                </c:pt>
                <c:pt idx="3">
                  <c:v>394.4898</c:v>
                </c:pt>
                <c:pt idx="4">
                  <c:v>405.48070000000001</c:v>
                </c:pt>
                <c:pt idx="5">
                  <c:v>417.4991</c:v>
                </c:pt>
                <c:pt idx="6">
                  <c:v>429.41809999999998</c:v>
                </c:pt>
                <c:pt idx="7">
                  <c:v>442.15199999999999</c:v>
                </c:pt>
                <c:pt idx="8">
                  <c:v>455.60860000000002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C9A-43BA-911A-385D1487E58E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DesignMatrix!$S$22:$S$30</c:f>
              <c:numCache>
                <c:formatCode>0.00</c:formatCode>
                <c:ptCount val="9"/>
                <c:pt idx="0">
                  <c:v>363.14580205045598</c:v>
                </c:pt>
                <c:pt idx="1">
                  <c:v>373.307259816824</c:v>
                </c:pt>
                <c:pt idx="2">
                  <c:v>383.61963851177302</c:v>
                </c:pt>
                <c:pt idx="3">
                  <c:v>394.332277098752</c:v>
                </c:pt>
                <c:pt idx="4">
                  <c:v>405.57197203560401</c:v>
                </c:pt>
                <c:pt idx="5">
                  <c:v>417.35478533522001</c:v>
                </c:pt>
                <c:pt idx="6">
                  <c:v>429.63183712650101</c:v>
                </c:pt>
                <c:pt idx="7">
                  <c:v>442.358943995488</c:v>
                </c:pt>
                <c:pt idx="8">
                  <c:v>455.56604293353899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9A-43BA-911A-385D1487E58E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DesignMatrix!$AA$22:$AA$30</c:f>
              <c:numCache>
                <c:formatCode>0.00</c:formatCode>
                <c:ptCount val="9"/>
                <c:pt idx="0">
                  <c:v>351.39256988392435</c:v>
                </c:pt>
                <c:pt idx="1">
                  <c:v>381.04762007738645</c:v>
                </c:pt>
                <c:pt idx="2">
                  <c:v>405.52246545366893</c:v>
                </c:pt>
                <c:pt idx="3">
                  <c:v>424.81710601277177</c:v>
                </c:pt>
                <c:pt idx="4">
                  <c:v>438.93154175469499</c:v>
                </c:pt>
                <c:pt idx="5">
                  <c:v>447.86577267943858</c:v>
                </c:pt>
                <c:pt idx="6">
                  <c:v>451.61979878700254</c:v>
                </c:pt>
                <c:pt idx="7">
                  <c:v>450.19362007738687</c:v>
                </c:pt>
                <c:pt idx="8">
                  <c:v>443.58723655059157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C9A-43BA-911A-385D1487E5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excess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9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Volumetric flow rate to calciner (m3/s)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DesignMatrix!$L$22:$L$30</c:f>
              <c:numCache>
                <c:formatCode>0.00</c:formatCode>
                <c:ptCount val="9"/>
                <c:pt idx="0">
                  <c:v>618.89049999999997</c:v>
                </c:pt>
                <c:pt idx="1">
                  <c:v>619.58349999999996</c:v>
                </c:pt>
                <c:pt idx="2">
                  <c:v>620.28179999999998</c:v>
                </c:pt>
                <c:pt idx="3">
                  <c:v>621.00379999999996</c:v>
                </c:pt>
                <c:pt idx="4">
                  <c:v>621.74030000000005</c:v>
                </c:pt>
                <c:pt idx="5">
                  <c:v>622.52509999999995</c:v>
                </c:pt>
                <c:pt idx="6">
                  <c:v>623.31479999999999</c:v>
                </c:pt>
                <c:pt idx="7">
                  <c:v>624.12339999999995</c:v>
                </c:pt>
                <c:pt idx="8">
                  <c:v>624.97850000000005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A8-4E75-B67B-76D44B84F10F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DesignMatrix!$T$22:$T$30</c:f>
              <c:numCache>
                <c:formatCode>0.00</c:formatCode>
                <c:ptCount val="9"/>
                <c:pt idx="0">
                  <c:v>618.92225697700098</c:v>
                </c:pt>
                <c:pt idx="1">
                  <c:v>619.57809318698799</c:v>
                </c:pt>
                <c:pt idx="2">
                  <c:v>620.26104959991198</c:v>
                </c:pt>
                <c:pt idx="3">
                  <c:v>620.97756146572306</c:v>
                </c:pt>
                <c:pt idx="4">
                  <c:v>621.72863579013995</c:v>
                </c:pt>
                <c:pt idx="5">
                  <c:v>622.510334461242</c:v>
                </c:pt>
                <c:pt idx="6">
                  <c:v>623.31570430810098</c:v>
                </c:pt>
                <c:pt idx="7">
                  <c:v>624.13775486043505</c:v>
                </c:pt>
                <c:pt idx="8">
                  <c:v>624.97251710470698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A8-4E75-B67B-76D44B84F10F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DesignMatrix!$C$22:$C$30</c:f>
              <c:numCache>
                <c:formatCode>General</c:formatCode>
                <c:ptCount val="9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</c:numCache>
            </c:numRef>
          </c:xVal>
          <c:yVal>
            <c:numRef>
              <c:f>DesignMatrix!$AB$22:$AB$30</c:f>
              <c:numCache>
                <c:formatCode>0.00</c:formatCode>
                <c:ptCount val="9"/>
                <c:pt idx="0">
                  <c:v>618.38873492473533</c:v>
                </c:pt>
                <c:pt idx="1">
                  <c:v>619.91228782795417</c:v>
                </c:pt>
                <c:pt idx="2">
                  <c:v>621.2175399016819</c:v>
                </c:pt>
                <c:pt idx="3">
                  <c:v>622.30449114591852</c:v>
                </c:pt>
                <c:pt idx="4">
                  <c:v>623.17314156066402</c:v>
                </c:pt>
                <c:pt idx="5">
                  <c:v>623.82349114591852</c:v>
                </c:pt>
                <c:pt idx="6">
                  <c:v>624.25553990168191</c:v>
                </c:pt>
                <c:pt idx="7">
                  <c:v>624.46928782795408</c:v>
                </c:pt>
                <c:pt idx="8">
                  <c:v>624.46473492473535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A8-4E75-B67B-76D44B84F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excess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650"/>
          <c:min val="6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Volumetric flow rate to </a:t>
                </a:r>
                <a:r>
                  <a:rPr lang="pl-PL" b="1">
                    <a:solidFill>
                      <a:sysClr val="windowText" lastClr="000000"/>
                    </a:solidFill>
                  </a:rPr>
                  <a:t>carbonator</a:t>
                </a:r>
                <a:r>
                  <a:rPr lang="en-US" b="1">
                    <a:solidFill>
                      <a:sysClr val="windowText" lastClr="000000"/>
                    </a:solidFill>
                  </a:rPr>
                  <a:t> (m3/s)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DesignMatrix!$G$4:$G$12</c:f>
              <c:numCache>
                <c:formatCode>0.00</c:formatCode>
                <c:ptCount val="9"/>
                <c:pt idx="0">
                  <c:v>12.16907</c:v>
                </c:pt>
                <c:pt idx="1">
                  <c:v>12.15394</c:v>
                </c:pt>
                <c:pt idx="2">
                  <c:v>12.17221</c:v>
                </c:pt>
                <c:pt idx="3">
                  <c:v>12.1654</c:v>
                </c:pt>
                <c:pt idx="4">
                  <c:v>12.159280000000001</c:v>
                </c:pt>
                <c:pt idx="5">
                  <c:v>12.157260000000001</c:v>
                </c:pt>
                <c:pt idx="6">
                  <c:v>12.17083</c:v>
                </c:pt>
                <c:pt idx="7">
                  <c:v>12.16916</c:v>
                </c:pt>
                <c:pt idx="8">
                  <c:v>12.160729999999999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EA-47DD-A32E-910AAA0C746D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DesignMatrix!$O$4:$O$12</c:f>
              <c:numCache>
                <c:formatCode>0.00</c:formatCode>
                <c:ptCount val="9"/>
                <c:pt idx="0">
                  <c:v>12.2041070216208</c:v>
                </c:pt>
                <c:pt idx="1">
                  <c:v>12.187773990570401</c:v>
                </c:pt>
                <c:pt idx="2">
                  <c:v>12.192261054907201</c:v>
                </c:pt>
                <c:pt idx="3">
                  <c:v>12.1801378407144</c:v>
                </c:pt>
                <c:pt idx="4">
                  <c:v>12.171916063603099</c:v>
                </c:pt>
                <c:pt idx="5">
                  <c:v>12.180985093990699</c:v>
                </c:pt>
                <c:pt idx="6">
                  <c:v>12.202168172129801</c:v>
                </c:pt>
                <c:pt idx="7">
                  <c:v>12.216129549363799</c:v>
                </c:pt>
                <c:pt idx="8">
                  <c:v>12.194874844323399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0EA-47DD-A32E-910AAA0C746D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DesignMatrix!$W$4:$W$12</c:f>
              <c:numCache>
                <c:formatCode>0.00</c:formatCode>
                <c:ptCount val="9"/>
                <c:pt idx="0">
                  <c:v>12.163246558318619</c:v>
                </c:pt>
                <c:pt idx="1">
                  <c:v>12.163307887199124</c:v>
                </c:pt>
                <c:pt idx="2">
                  <c:v>12.16341987391165</c:v>
                </c:pt>
                <c:pt idx="3">
                  <c:v>12.163582518456167</c:v>
                </c:pt>
                <c:pt idx="4">
                  <c:v>12.163795820832689</c:v>
                </c:pt>
                <c:pt idx="5">
                  <c:v>12.164059781041232</c:v>
                </c:pt>
                <c:pt idx="6">
                  <c:v>12.16437439908178</c:v>
                </c:pt>
                <c:pt idx="7">
                  <c:v>12.164739674954319</c:v>
                </c:pt>
                <c:pt idx="8">
                  <c:v>12.165155608658878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66-4DEC-8D53-EE3F94E1A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Relative</a:t>
                </a:r>
                <a:r>
                  <a:rPr lang="pl-PL" b="1" baseline="0">
                    <a:solidFill>
                      <a:sysClr val="windowText" lastClr="000000"/>
                    </a:solidFill>
                  </a:rPr>
                  <a:t> make-up rate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40"/>
          <c:min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rate (kg/s)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DesignMatrix!$J$31:$J$35</c:f>
              <c:numCache>
                <c:formatCode>0.00</c:formatCode>
                <c:ptCount val="5"/>
                <c:pt idx="0">
                  <c:v>56.3825912</c:v>
                </c:pt>
                <c:pt idx="1">
                  <c:v>60.2985051</c:v>
                </c:pt>
                <c:pt idx="2">
                  <c:v>64.437850600000004</c:v>
                </c:pt>
                <c:pt idx="3">
                  <c:v>68.340068200000005</c:v>
                </c:pt>
                <c:pt idx="4">
                  <c:v>72.383107999999993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DA-40BE-9195-9D9D40AFB78D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DesignMatrix!$R$31:$R$35</c:f>
              <c:numCache>
                <c:formatCode>0.00</c:formatCode>
                <c:ptCount val="5"/>
                <c:pt idx="0">
                  <c:v>56.399184885044299</c:v>
                </c:pt>
                <c:pt idx="1">
                  <c:v>60.314430190165901</c:v>
                </c:pt>
                <c:pt idx="2">
                  <c:v>64.376756663590299</c:v>
                </c:pt>
                <c:pt idx="3">
                  <c:v>68.312494650844499</c:v>
                </c:pt>
                <c:pt idx="4">
                  <c:v>72.419075215693596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DA-40BE-9195-9D9D40AFB78D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DesignMatrix!$Z$31:$Z$35</c:f>
              <c:numCache>
                <c:formatCode>0.00</c:formatCode>
                <c:ptCount val="5"/>
                <c:pt idx="0">
                  <c:v>56.352987441130566</c:v>
                </c:pt>
                <c:pt idx="1">
                  <c:v>60.375687598115519</c:v>
                </c:pt>
                <c:pt idx="2">
                  <c:v>64.375012558869244</c:v>
                </c:pt>
                <c:pt idx="3">
                  <c:v>68.350962323391698</c:v>
                </c:pt>
                <c:pt idx="4">
                  <c:v>72.303536891682896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2DA-40BE-9195-9D9D40AFB7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  <c:min val="0.6500000000000001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level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110"/>
          <c:min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Sorbent make-up rate  (kg/s)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DesignMatrix!$K$31:$K$35</c:f>
              <c:numCache>
                <c:formatCode>0.00</c:formatCode>
                <c:ptCount val="5"/>
                <c:pt idx="0">
                  <c:v>315.49549999999999</c:v>
                </c:pt>
                <c:pt idx="1">
                  <c:v>337.84469999999999</c:v>
                </c:pt>
                <c:pt idx="2">
                  <c:v>360.411</c:v>
                </c:pt>
                <c:pt idx="3">
                  <c:v>383.13630000000001</c:v>
                </c:pt>
                <c:pt idx="4">
                  <c:v>405.48070000000001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2D-44BA-817E-4837677F248F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DesignMatrix!$S$31:$S$35</c:f>
              <c:numCache>
                <c:formatCode>0.00</c:formatCode>
                <c:ptCount val="5"/>
                <c:pt idx="0">
                  <c:v>315.49906595857902</c:v>
                </c:pt>
                <c:pt idx="1">
                  <c:v>337.79955311586002</c:v>
                </c:pt>
                <c:pt idx="2">
                  <c:v>360.40230434820302</c:v>
                </c:pt>
                <c:pt idx="3">
                  <c:v>383.09834972588101</c:v>
                </c:pt>
                <c:pt idx="4">
                  <c:v>405.57197203560401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A2D-44BA-817E-4837677F248F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DesignMatrix!$AA$31:$AA$35</c:f>
              <c:numCache>
                <c:formatCode>0.00</c:formatCode>
                <c:ptCount val="5"/>
                <c:pt idx="0">
                  <c:v>318.67543952464757</c:v>
                </c:pt>
                <c:pt idx="1">
                  <c:v>332.55226745892264</c:v>
                </c:pt>
                <c:pt idx="2">
                  <c:v>357.22056047535602</c:v>
                </c:pt>
                <c:pt idx="3">
                  <c:v>392.68031857394635</c:v>
                </c:pt>
                <c:pt idx="4">
                  <c:v>438.93154175469499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A2D-44BA-817E-4837677F2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  <c:min val="0.6500000000000001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level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9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Volumetric flow rate to calciner (m3/s)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DesignMatrix!$L$31:$L$35</c:f>
              <c:numCache>
                <c:formatCode>0.00</c:formatCode>
                <c:ptCount val="5"/>
                <c:pt idx="0">
                  <c:v>601.01520000000005</c:v>
                </c:pt>
                <c:pt idx="1">
                  <c:v>606.17060000000004</c:v>
                </c:pt>
                <c:pt idx="2">
                  <c:v>611.38829999999996</c:v>
                </c:pt>
                <c:pt idx="3">
                  <c:v>616.56209999999999</c:v>
                </c:pt>
                <c:pt idx="4">
                  <c:v>621.74030000000005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A8-40D6-B7C2-EC34C057E282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DesignMatrix!$T$31:$T$35</c:f>
              <c:numCache>
                <c:formatCode>0.00</c:formatCode>
                <c:ptCount val="5"/>
                <c:pt idx="0">
                  <c:v>601.00299773232598</c:v>
                </c:pt>
                <c:pt idx="1">
                  <c:v>606.19156693108903</c:v>
                </c:pt>
                <c:pt idx="2">
                  <c:v>611.41154844347</c:v>
                </c:pt>
                <c:pt idx="3">
                  <c:v>616.58059654838803</c:v>
                </c:pt>
                <c:pt idx="4">
                  <c:v>621.72863579013995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CA8-40D6-B7C2-EC34C057E282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DesignMatrix!$D$31:$D$35</c:f>
              <c:numCache>
                <c:formatCode>General</c:formatCode>
                <c:ptCount val="5"/>
                <c:pt idx="0">
                  <c:v>0.7</c:v>
                </c:pt>
                <c:pt idx="1">
                  <c:v>0.75</c:v>
                </c:pt>
                <c:pt idx="2">
                  <c:v>0.8</c:v>
                </c:pt>
                <c:pt idx="3">
                  <c:v>0.85</c:v>
                </c:pt>
                <c:pt idx="4">
                  <c:v>0.9</c:v>
                </c:pt>
              </c:numCache>
            </c:numRef>
          </c:xVal>
          <c:yVal>
            <c:numRef>
              <c:f>DesignMatrix!$AB$31:$AB$35</c:f>
              <c:numCache>
                <c:formatCode>0.00</c:formatCode>
                <c:ptCount val="5"/>
                <c:pt idx="0">
                  <c:v>601.1497878929672</c:v>
                </c:pt>
                <c:pt idx="1">
                  <c:v>605.96168684505415</c:v>
                </c:pt>
                <c:pt idx="2">
                  <c:v>611.23621210703266</c:v>
                </c:pt>
                <c:pt idx="3">
                  <c:v>616.97336367890261</c:v>
                </c:pt>
                <c:pt idx="4">
                  <c:v>623.17314156066402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CA8-40D6-B7C2-EC34C057E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  <c:min val="0.6500000000000001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level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650"/>
          <c:min val="6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Volumetric flow rate to </a:t>
                </a:r>
                <a:r>
                  <a:rPr lang="pl-PL" b="1">
                    <a:solidFill>
                      <a:sysClr val="windowText" lastClr="000000"/>
                    </a:solidFill>
                  </a:rPr>
                  <a:t>carbonator</a:t>
                </a:r>
                <a:r>
                  <a:rPr lang="en-US" b="1">
                    <a:solidFill>
                      <a:sysClr val="windowText" lastClr="000000"/>
                    </a:solidFill>
                  </a:rPr>
                  <a:t> (m3/s)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DesignMatrix!$H$4:$H$12</c:f>
              <c:numCache>
                <c:formatCode>0.00</c:formatCode>
                <c:ptCount val="9"/>
                <c:pt idx="0">
                  <c:v>298.63659999999999</c:v>
                </c:pt>
                <c:pt idx="1">
                  <c:v>282.86649999999997</c:v>
                </c:pt>
                <c:pt idx="2">
                  <c:v>280.38630000000001</c:v>
                </c:pt>
                <c:pt idx="3">
                  <c:v>281.34440000000001</c:v>
                </c:pt>
                <c:pt idx="4">
                  <c:v>283.72340000000003</c:v>
                </c:pt>
                <c:pt idx="5">
                  <c:v>286.774</c:v>
                </c:pt>
                <c:pt idx="6">
                  <c:v>290.13240000000002</c:v>
                </c:pt>
                <c:pt idx="7">
                  <c:v>293.80380000000002</c:v>
                </c:pt>
                <c:pt idx="8">
                  <c:v>297.74119999999999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66-4A93-986A-189E394FCB67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DesignMatrix!$P$4:$P$12</c:f>
              <c:numCache>
                <c:formatCode>0.00</c:formatCode>
                <c:ptCount val="9"/>
                <c:pt idx="0">
                  <c:v>298.57770651370799</c:v>
                </c:pt>
                <c:pt idx="1">
                  <c:v>282.95546412057098</c:v>
                </c:pt>
                <c:pt idx="2">
                  <c:v>280.34877060888402</c:v>
                </c:pt>
                <c:pt idx="3">
                  <c:v>281.30908415736502</c:v>
                </c:pt>
                <c:pt idx="4">
                  <c:v>283.67293612834499</c:v>
                </c:pt>
                <c:pt idx="5">
                  <c:v>286.73871859069999</c:v>
                </c:pt>
                <c:pt idx="6">
                  <c:v>290.16159617081098</c:v>
                </c:pt>
                <c:pt idx="7">
                  <c:v>293.82706408822202</c:v>
                </c:pt>
                <c:pt idx="8">
                  <c:v>297.66960095571602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666-4A93-986A-189E394FCB67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DesignMatrix!$X$4:$X$12</c:f>
              <c:numCache>
                <c:formatCode>0.00</c:formatCode>
                <c:ptCount val="9"/>
                <c:pt idx="0">
                  <c:v>293.31580637201733</c:v>
                </c:pt>
                <c:pt idx="1">
                  <c:v>289.17489092100402</c:v>
                </c:pt>
                <c:pt idx="2">
                  <c:v>286.41896059226667</c:v>
                </c:pt>
                <c:pt idx="3">
                  <c:v>285.04801538580523</c:v>
                </c:pt>
                <c:pt idx="4">
                  <c:v>285.06205530161969</c:v>
                </c:pt>
                <c:pt idx="5">
                  <c:v>286.46108033971007</c:v>
                </c:pt>
                <c:pt idx="6">
                  <c:v>289.24509050007634</c:v>
                </c:pt>
                <c:pt idx="7">
                  <c:v>293.41408578271853</c:v>
                </c:pt>
                <c:pt idx="8">
                  <c:v>298.96806618763662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7D-4E24-AFB2-620054AC9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Relative</a:t>
                </a:r>
                <a:r>
                  <a:rPr lang="pl-PL" b="1" baseline="0">
                    <a:solidFill>
                      <a:sysClr val="windowText" lastClr="000000"/>
                    </a:solidFill>
                  </a:rPr>
                  <a:t> make-up rate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350"/>
          <c:min val="2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transport and storage  rate (kg/s)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  <c:majorUnit val="25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DesignMatrix!$I$4:$I$12</c:f>
              <c:numCache>
                <c:formatCode>0.00</c:formatCode>
                <c:ptCount val="9"/>
                <c:pt idx="0">
                  <c:v>64.873550399999999</c:v>
                </c:pt>
                <c:pt idx="1">
                  <c:v>58.202569500000003</c:v>
                </c:pt>
                <c:pt idx="2">
                  <c:v>55.591536499999997</c:v>
                </c:pt>
                <c:pt idx="3">
                  <c:v>54.513965300000002</c:v>
                </c:pt>
                <c:pt idx="4">
                  <c:v>54.089356000000002</c:v>
                </c:pt>
                <c:pt idx="5">
                  <c:v>54.034649600000002</c:v>
                </c:pt>
                <c:pt idx="6">
                  <c:v>54.1770712</c:v>
                </c:pt>
                <c:pt idx="7">
                  <c:v>54.483167799999997</c:v>
                </c:pt>
                <c:pt idx="8">
                  <c:v>54.904367999999998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13-4DCB-B827-E2B213C27A1B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DesignMatrix!$Q$4:$Q$12</c:f>
              <c:numCache>
                <c:formatCode>0.00</c:formatCode>
                <c:ptCount val="9"/>
                <c:pt idx="0">
                  <c:v>64.916750935692306</c:v>
                </c:pt>
                <c:pt idx="1">
                  <c:v>58.156802382255002</c:v>
                </c:pt>
                <c:pt idx="2">
                  <c:v>55.627599653513997</c:v>
                </c:pt>
                <c:pt idx="3">
                  <c:v>54.513503182061598</c:v>
                </c:pt>
                <c:pt idx="4">
                  <c:v>54.079460545882299</c:v>
                </c:pt>
                <c:pt idx="5">
                  <c:v>54.023167725805799</c:v>
                </c:pt>
                <c:pt idx="6">
                  <c:v>54.181064907977799</c:v>
                </c:pt>
                <c:pt idx="7">
                  <c:v>54.490477574758501</c:v>
                </c:pt>
                <c:pt idx="8">
                  <c:v>54.912634181269901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13-4DCB-B827-E2B213C27A1B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DesignMatrix!$A$4:$A$12</c:f>
              <c:numCache>
                <c:formatCode>General</c:formatCode>
                <c:ptCount val="9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</c:numCache>
            </c:numRef>
          </c:xVal>
          <c:yVal>
            <c:numRef>
              <c:f>DesignMatrix!$Y$4:$Y$12</c:f>
              <c:numCache>
                <c:formatCode>0.00</c:formatCode>
                <c:ptCount val="9"/>
                <c:pt idx="0">
                  <c:v>63.150494247681991</c:v>
                </c:pt>
                <c:pt idx="1">
                  <c:v>60.199637829798888</c:v>
                </c:pt>
                <c:pt idx="2">
                  <c:v>57.811494908132246</c:v>
                </c:pt>
                <c:pt idx="3">
                  <c:v>55.986065482682058</c:v>
                </c:pt>
                <c:pt idx="4">
                  <c:v>54.72334955344833</c:v>
                </c:pt>
                <c:pt idx="5">
                  <c:v>54.023347120431055</c:v>
                </c:pt>
                <c:pt idx="6">
                  <c:v>53.886058183630233</c:v>
                </c:pt>
                <c:pt idx="7">
                  <c:v>54.311482743045872</c:v>
                </c:pt>
                <c:pt idx="8">
                  <c:v>55.299620798677964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35-4989-A9D9-6C2BAE3D4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Relative</a:t>
                </a:r>
                <a:r>
                  <a:rPr lang="pl-PL" b="1" baseline="0">
                    <a:solidFill>
                      <a:sysClr val="windowText" lastClr="000000"/>
                    </a:solidFill>
                  </a:rPr>
                  <a:t> make-up rate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Fuel consumption rate (kg/s)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DesignMatrix!$E$13:$E$21</c:f>
              <c:numCache>
                <c:formatCode>0.00</c:formatCode>
                <c:ptCount val="9"/>
                <c:pt idx="0">
                  <c:v>780.6162589999999</c:v>
                </c:pt>
                <c:pt idx="1">
                  <c:v>556.87785699999995</c:v>
                </c:pt>
                <c:pt idx="2">
                  <c:v>484.99032099999999</c:v>
                </c:pt>
                <c:pt idx="3">
                  <c:v>449.96549499999992</c:v>
                </c:pt>
                <c:pt idx="4">
                  <c:v>429.22729500000003</c:v>
                </c:pt>
                <c:pt idx="5">
                  <c:v>415.48370299999999</c:v>
                </c:pt>
                <c:pt idx="6">
                  <c:v>405.75350600000002</c:v>
                </c:pt>
                <c:pt idx="7">
                  <c:v>398.50395000000003</c:v>
                </c:pt>
                <c:pt idx="8">
                  <c:v>395.57809599999996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F5-44FC-973B-24708ABDCF63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DesignMatrix!$M$13:$M$21</c:f>
              <c:numCache>
                <c:formatCode>0.00</c:formatCode>
                <c:ptCount val="9"/>
                <c:pt idx="0">
                  <c:v>780.59973207790597</c:v>
                </c:pt>
                <c:pt idx="1">
                  <c:v>556.91624908035806</c:v>
                </c:pt>
                <c:pt idx="2">
                  <c:v>485.06158642361498</c:v>
                </c:pt>
                <c:pt idx="3">
                  <c:v>449.93389258961503</c:v>
                </c:pt>
                <c:pt idx="4">
                  <c:v>429.17182346473601</c:v>
                </c:pt>
                <c:pt idx="5">
                  <c:v>415.56915438951199</c:v>
                </c:pt>
                <c:pt idx="6">
                  <c:v>405.78350536344101</c:v>
                </c:pt>
                <c:pt idx="7">
                  <c:v>398.70398496170202</c:v>
                </c:pt>
                <c:pt idx="8">
                  <c:v>395.51869647679001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F5-44FC-973B-24708ABDCF63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DesignMatrix!$U$13:$U$21</c:f>
              <c:numCache>
                <c:formatCode>0.00</c:formatCode>
                <c:ptCount val="9"/>
                <c:pt idx="0">
                  <c:v>671.94804859441911</c:v>
                </c:pt>
                <c:pt idx="1">
                  <c:v>574.20320932441018</c:v>
                </c:pt>
                <c:pt idx="2">
                  <c:v>496.36895671298328</c:v>
                </c:pt>
                <c:pt idx="3">
                  <c:v>438.44529076013828</c:v>
                </c:pt>
                <c:pt idx="4">
                  <c:v>400.4322114658753</c:v>
                </c:pt>
                <c:pt idx="5">
                  <c:v>382.32971883019445</c:v>
                </c:pt>
                <c:pt idx="6">
                  <c:v>384.13781285309574</c:v>
                </c:pt>
                <c:pt idx="7">
                  <c:v>405.8564935345787</c:v>
                </c:pt>
                <c:pt idx="8">
                  <c:v>424.18230387228846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B7-49EB-B0C4-DC7AB8219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content (-)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800"/>
          <c:min val="3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Gross power output (MWel)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DesignMatrix!$F$13:$F$21</c:f>
              <c:numCache>
                <c:formatCode>0.00</c:formatCode>
                <c:ptCount val="9"/>
                <c:pt idx="0">
                  <c:v>1022.7464496287074</c:v>
                </c:pt>
                <c:pt idx="1">
                  <c:v>869.01492120277794</c:v>
                </c:pt>
                <c:pt idx="2">
                  <c:v>819.39357272412531</c:v>
                </c:pt>
                <c:pt idx="3">
                  <c:v>795.27198668018445</c:v>
                </c:pt>
                <c:pt idx="4">
                  <c:v>781.00894081581691</c:v>
                </c:pt>
                <c:pt idx="5">
                  <c:v>771.5781144476</c:v>
                </c:pt>
                <c:pt idx="6">
                  <c:v>764.90757066661945</c:v>
                </c:pt>
                <c:pt idx="7">
                  <c:v>759.94877692868135</c:v>
                </c:pt>
                <c:pt idx="8">
                  <c:v>758.2169741841858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25-437C-8E76-92D0234B2E6D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DesignMatrix!$N$13:$N$21</c:f>
              <c:numCache>
                <c:formatCode>0.00</c:formatCode>
                <c:ptCount val="9"/>
                <c:pt idx="0">
                  <c:v>1022.70418587045</c:v>
                </c:pt>
                <c:pt idx="1">
                  <c:v>869.02624312243904</c:v>
                </c:pt>
                <c:pt idx="2">
                  <c:v>819.45498454863798</c:v>
                </c:pt>
                <c:pt idx="3">
                  <c:v>795.24325669870802</c:v>
                </c:pt>
                <c:pt idx="4">
                  <c:v>781.00768859775803</c:v>
                </c:pt>
                <c:pt idx="5">
                  <c:v>771.70647469624203</c:v>
                </c:pt>
                <c:pt idx="6">
                  <c:v>764.868522830134</c:v>
                </c:pt>
                <c:pt idx="7">
                  <c:v>759.75462515884897</c:v>
                </c:pt>
                <c:pt idx="8">
                  <c:v>758.26457085457503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B25-437C-8E76-92D0234B2E6D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DesignMatrix!$V$13:$V$21</c:f>
              <c:numCache>
                <c:formatCode>0.00</c:formatCode>
                <c:ptCount val="9"/>
                <c:pt idx="0">
                  <c:v>948.38173571630887</c:v>
                </c:pt>
                <c:pt idx="1">
                  <c:v>880.99967212598312</c:v>
                </c:pt>
                <c:pt idx="2">
                  <c:v>827.35051556122107</c:v>
                </c:pt>
                <c:pt idx="3">
                  <c:v>787.43426602202271</c:v>
                </c:pt>
                <c:pt idx="4">
                  <c:v>761.25092350838804</c:v>
                </c:pt>
                <c:pt idx="5">
                  <c:v>748.80048802031706</c:v>
                </c:pt>
                <c:pt idx="6">
                  <c:v>750.08295955781</c:v>
                </c:pt>
                <c:pt idx="7">
                  <c:v>765.0983381208664</c:v>
                </c:pt>
                <c:pt idx="8">
                  <c:v>777.75586753698099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38-4F60-A6B6-BE46B942D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content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1050"/>
          <c:min val="7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Net power output (MWel)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DesignMatrix!$G$13:$G$21</c:f>
              <c:numCache>
                <c:formatCode>0.00</c:formatCode>
                <c:ptCount val="9"/>
                <c:pt idx="0">
                  <c:v>12.16159</c:v>
                </c:pt>
                <c:pt idx="1">
                  <c:v>12.1654</c:v>
                </c:pt>
                <c:pt idx="2">
                  <c:v>12.172040000000001</c:v>
                </c:pt>
                <c:pt idx="3">
                  <c:v>12.166029999999999</c:v>
                </c:pt>
                <c:pt idx="4">
                  <c:v>12.159750000000001</c:v>
                </c:pt>
                <c:pt idx="5">
                  <c:v>12.16672</c:v>
                </c:pt>
                <c:pt idx="6">
                  <c:v>12.169499999999999</c:v>
                </c:pt>
                <c:pt idx="7">
                  <c:v>12.166219999999999</c:v>
                </c:pt>
                <c:pt idx="8">
                  <c:v>12.16549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8F-44FA-BC17-B09A60460A82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DesignMatrix!$O$13:$O$21</c:f>
              <c:numCache>
                <c:formatCode>0.00</c:formatCode>
                <c:ptCount val="9"/>
                <c:pt idx="0">
                  <c:v>12.1976339898094</c:v>
                </c:pt>
                <c:pt idx="1">
                  <c:v>12.1801378407144</c:v>
                </c:pt>
                <c:pt idx="2">
                  <c:v>12.175164087898301</c:v>
                </c:pt>
                <c:pt idx="3">
                  <c:v>12.190317197714799</c:v>
                </c:pt>
                <c:pt idx="4">
                  <c:v>12.2080048866385</c:v>
                </c:pt>
                <c:pt idx="5">
                  <c:v>12.2063151872422</c:v>
                </c:pt>
                <c:pt idx="6">
                  <c:v>12.204609069937399</c:v>
                </c:pt>
                <c:pt idx="7">
                  <c:v>12.244552904320299</c:v>
                </c:pt>
                <c:pt idx="8">
                  <c:v>12.1833664519277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8F-44FA-BC17-B09A60460A82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DesignMatrix!$W$13:$W$21</c:f>
              <c:numCache>
                <c:formatCode>0.00</c:formatCode>
                <c:ptCount val="9"/>
                <c:pt idx="0">
                  <c:v>12.161548335330366</c:v>
                </c:pt>
                <c:pt idx="1">
                  <c:v>12.163582518456167</c:v>
                </c:pt>
                <c:pt idx="2">
                  <c:v>12.165326845422442</c:v>
                </c:pt>
                <c:pt idx="3">
                  <c:v>12.166781316229205</c:v>
                </c:pt>
                <c:pt idx="4">
                  <c:v>12.167945930876428</c:v>
                </c:pt>
                <c:pt idx="5">
                  <c:v>12.168820689364139</c:v>
                </c:pt>
                <c:pt idx="6">
                  <c:v>12.169405591692311</c:v>
                </c:pt>
                <c:pt idx="7">
                  <c:v>12.16970063786097</c:v>
                </c:pt>
                <c:pt idx="8">
                  <c:v>12.169739464885467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D0B-48D2-808C-D4DF85CD1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content (-)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40"/>
          <c:min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capture rate (kg/s)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DesignMatrix!$E$3</c:f>
              <c:strCache>
                <c:ptCount val="1"/>
                <c:pt idx="0">
                  <c:v>Aspen Plus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DesignMatrix!$H$13:$H$21</c:f>
              <c:numCache>
                <c:formatCode>0.00</c:formatCode>
                <c:ptCount val="9"/>
                <c:pt idx="0">
                  <c:v>329.65379999999999</c:v>
                </c:pt>
                <c:pt idx="1">
                  <c:v>281.34440000000001</c:v>
                </c:pt>
                <c:pt idx="2">
                  <c:v>265.92610000000002</c:v>
                </c:pt>
                <c:pt idx="3">
                  <c:v>258.3741</c:v>
                </c:pt>
                <c:pt idx="4">
                  <c:v>253.89060000000001</c:v>
                </c:pt>
                <c:pt idx="5">
                  <c:v>250.9041</c:v>
                </c:pt>
                <c:pt idx="6">
                  <c:v>248.78800000000001</c:v>
                </c:pt>
                <c:pt idx="7">
                  <c:v>247.2124</c:v>
                </c:pt>
                <c:pt idx="8">
                  <c:v>246.60560000000001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DE2-4A73-A80A-B33A809EC50A}"/>
            </c:ext>
          </c:extLst>
        </c:ser>
        <c:ser>
          <c:idx val="1"/>
          <c:order val="1"/>
          <c:tx>
            <c:strRef>
              <c:f>DesignMatrix!$M$3</c:f>
              <c:strCache>
                <c:ptCount val="1"/>
                <c:pt idx="0">
                  <c:v>ANN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DesignMatrix!$P$13:$P$21</c:f>
              <c:numCache>
                <c:formatCode>0.00</c:formatCode>
                <c:ptCount val="9"/>
                <c:pt idx="0">
                  <c:v>329.70603547303801</c:v>
                </c:pt>
                <c:pt idx="1">
                  <c:v>281.30908415736502</c:v>
                </c:pt>
                <c:pt idx="2">
                  <c:v>265.93339780043402</c:v>
                </c:pt>
                <c:pt idx="3">
                  <c:v>258.40154609412798</c:v>
                </c:pt>
                <c:pt idx="4">
                  <c:v>253.91566150402599</c:v>
                </c:pt>
                <c:pt idx="5">
                  <c:v>250.95754700012799</c:v>
                </c:pt>
                <c:pt idx="6">
                  <c:v>248.74719265376001</c:v>
                </c:pt>
                <c:pt idx="7">
                  <c:v>247.03033804506299</c:v>
                </c:pt>
                <c:pt idx="8">
                  <c:v>246.68682900456199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DE2-4A73-A80A-B33A809EC50A}"/>
            </c:ext>
          </c:extLst>
        </c:ser>
        <c:ser>
          <c:idx val="2"/>
          <c:order val="2"/>
          <c:tx>
            <c:strRef>
              <c:f>DesignMatrix!$U$3</c:f>
              <c:strCache>
                <c:ptCount val="1"/>
                <c:pt idx="0">
                  <c:v>MVR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DesignMatrix!$B$13:$B$21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>
                  <c:v>0.95</c:v>
                </c:pt>
              </c:numCache>
            </c:numRef>
          </c:xVal>
          <c:yVal>
            <c:numRef>
              <c:f>DesignMatrix!$X$13:$X$21</c:f>
              <c:numCache>
                <c:formatCode>0.00</c:formatCode>
                <c:ptCount val="9"/>
                <c:pt idx="0">
                  <c:v>306.08290404513582</c:v>
                </c:pt>
                <c:pt idx="1">
                  <c:v>285.04801538580523</c:v>
                </c:pt>
                <c:pt idx="2">
                  <c:v>268.29791870360026</c:v>
                </c:pt>
                <c:pt idx="3">
                  <c:v>255.83261399852111</c:v>
                </c:pt>
                <c:pt idx="4">
                  <c:v>247.6521012705677</c:v>
                </c:pt>
                <c:pt idx="5">
                  <c:v>243.75638051973999</c:v>
                </c:pt>
                <c:pt idx="6">
                  <c:v>244.14545174603805</c:v>
                </c:pt>
                <c:pt idx="7">
                  <c:v>248.81931494946184</c:v>
                </c:pt>
                <c:pt idx="8">
                  <c:v>252.76304354259585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8AB-4860-8B57-C6E49578A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77216"/>
        <c:axId val="477279184"/>
      </c:scatterChart>
      <c:valAx>
        <c:axId val="47727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Oxygen content (-)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9184"/>
        <c:crosses val="autoZero"/>
        <c:crossBetween val="midCat"/>
      </c:valAx>
      <c:valAx>
        <c:axId val="477279184"/>
        <c:scaling>
          <c:orientation val="minMax"/>
          <c:max val="350"/>
          <c:min val="2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b="1">
                    <a:solidFill>
                      <a:sysClr val="windowText" lastClr="000000"/>
                    </a:solidFill>
                  </a:rPr>
                  <a:t>CO2 transport and storage  rate (kg/s)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77216"/>
        <c:crosses val="autoZero"/>
        <c:crossBetween val="midCat"/>
        <c:majorUnit val="25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54428</xdr:colOff>
      <xdr:row>35</xdr:row>
      <xdr:rowOff>97970</xdr:rowOff>
    </xdr:from>
    <xdr:to>
      <xdr:col>4</xdr:col>
      <xdr:colOff>724579</xdr:colOff>
      <xdr:row>50</xdr:row>
      <xdr:rowOff>187778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901472</xdr:colOff>
      <xdr:row>35</xdr:row>
      <xdr:rowOff>115661</xdr:rowOff>
    </xdr:from>
    <xdr:to>
      <xdr:col>8</xdr:col>
      <xdr:colOff>180294</xdr:colOff>
      <xdr:row>51</xdr:row>
      <xdr:rowOff>14969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316365</xdr:colOff>
      <xdr:row>35</xdr:row>
      <xdr:rowOff>115661</xdr:rowOff>
    </xdr:from>
    <xdr:to>
      <xdr:col>11</xdr:col>
      <xdr:colOff>942293</xdr:colOff>
      <xdr:row>51</xdr:row>
      <xdr:rowOff>14969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1010329</xdr:colOff>
      <xdr:row>35</xdr:row>
      <xdr:rowOff>115660</xdr:rowOff>
    </xdr:from>
    <xdr:to>
      <xdr:col>15</xdr:col>
      <xdr:colOff>289151</xdr:colOff>
      <xdr:row>51</xdr:row>
      <xdr:rowOff>14968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520473</xdr:colOff>
      <xdr:row>35</xdr:row>
      <xdr:rowOff>129268</xdr:rowOff>
    </xdr:from>
    <xdr:to>
      <xdr:col>18</xdr:col>
      <xdr:colOff>1146401</xdr:colOff>
      <xdr:row>51</xdr:row>
      <xdr:rowOff>28576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27214</xdr:colOff>
      <xdr:row>51</xdr:row>
      <xdr:rowOff>88447</xdr:rowOff>
    </xdr:from>
    <xdr:to>
      <xdr:col>4</xdr:col>
      <xdr:colOff>697365</xdr:colOff>
      <xdr:row>66</xdr:row>
      <xdr:rowOff>178255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860651</xdr:colOff>
      <xdr:row>51</xdr:row>
      <xdr:rowOff>106138</xdr:rowOff>
    </xdr:from>
    <xdr:to>
      <xdr:col>8</xdr:col>
      <xdr:colOff>153080</xdr:colOff>
      <xdr:row>67</xdr:row>
      <xdr:rowOff>5446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289151</xdr:colOff>
      <xdr:row>51</xdr:row>
      <xdr:rowOff>106138</xdr:rowOff>
    </xdr:from>
    <xdr:to>
      <xdr:col>11</xdr:col>
      <xdr:colOff>915079</xdr:colOff>
      <xdr:row>67</xdr:row>
      <xdr:rowOff>5446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983115</xdr:colOff>
      <xdr:row>51</xdr:row>
      <xdr:rowOff>106137</xdr:rowOff>
    </xdr:from>
    <xdr:to>
      <xdr:col>15</xdr:col>
      <xdr:colOff>261937</xdr:colOff>
      <xdr:row>67</xdr:row>
      <xdr:rowOff>5445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493259</xdr:colOff>
      <xdr:row>51</xdr:row>
      <xdr:rowOff>119745</xdr:rowOff>
    </xdr:from>
    <xdr:to>
      <xdr:col>18</xdr:col>
      <xdr:colOff>1119187</xdr:colOff>
      <xdr:row>67</xdr:row>
      <xdr:rowOff>19053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13606</xdr:colOff>
      <xdr:row>67</xdr:row>
      <xdr:rowOff>61233</xdr:rowOff>
    </xdr:from>
    <xdr:to>
      <xdr:col>4</xdr:col>
      <xdr:colOff>683757</xdr:colOff>
      <xdr:row>82</xdr:row>
      <xdr:rowOff>151041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847043</xdr:colOff>
      <xdr:row>67</xdr:row>
      <xdr:rowOff>78924</xdr:rowOff>
    </xdr:from>
    <xdr:to>
      <xdr:col>8</xdr:col>
      <xdr:colOff>139472</xdr:colOff>
      <xdr:row>82</xdr:row>
      <xdr:rowOff>168732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275543</xdr:colOff>
      <xdr:row>67</xdr:row>
      <xdr:rowOff>78924</xdr:rowOff>
    </xdr:from>
    <xdr:to>
      <xdr:col>11</xdr:col>
      <xdr:colOff>887864</xdr:colOff>
      <xdr:row>82</xdr:row>
      <xdr:rowOff>168732</xdr:rowOff>
    </xdr:to>
    <xdr:graphicFrame macro="">
      <xdr:nvGraphicFramePr>
        <xdr:cNvPr id="20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11</xdr:col>
      <xdr:colOff>969507</xdr:colOff>
      <xdr:row>67</xdr:row>
      <xdr:rowOff>78923</xdr:rowOff>
    </xdr:from>
    <xdr:to>
      <xdr:col>15</xdr:col>
      <xdr:colOff>248329</xdr:colOff>
      <xdr:row>82</xdr:row>
      <xdr:rowOff>168731</xdr:rowOff>
    </xdr:to>
    <xdr:graphicFrame macro="">
      <xdr:nvGraphicFramePr>
        <xdr:cNvPr id="21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15</xdr:col>
      <xdr:colOff>479651</xdr:colOff>
      <xdr:row>67</xdr:row>
      <xdr:rowOff>92531</xdr:rowOff>
    </xdr:from>
    <xdr:to>
      <xdr:col>18</xdr:col>
      <xdr:colOff>1105579</xdr:colOff>
      <xdr:row>82</xdr:row>
      <xdr:rowOff>182339</xdr:rowOff>
    </xdr:to>
    <xdr:graphicFrame macro="">
      <xdr:nvGraphicFramePr>
        <xdr:cNvPr id="22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83</xdr:row>
      <xdr:rowOff>102054</xdr:rowOff>
    </xdr:from>
    <xdr:to>
      <xdr:col>4</xdr:col>
      <xdr:colOff>670151</xdr:colOff>
      <xdr:row>99</xdr:row>
      <xdr:rowOff>1362</xdr:rowOff>
    </xdr:to>
    <xdr:graphicFrame macro="">
      <xdr:nvGraphicFramePr>
        <xdr:cNvPr id="26" name="Chart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833437</xdr:colOff>
      <xdr:row>83</xdr:row>
      <xdr:rowOff>119745</xdr:rowOff>
    </xdr:from>
    <xdr:to>
      <xdr:col>8</xdr:col>
      <xdr:colOff>125866</xdr:colOff>
      <xdr:row>99</xdr:row>
      <xdr:rowOff>19053</xdr:rowOff>
    </xdr:to>
    <xdr:graphicFrame macro="">
      <xdr:nvGraphicFramePr>
        <xdr:cNvPr id="27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8</xdr:col>
      <xdr:colOff>261937</xdr:colOff>
      <xdr:row>83</xdr:row>
      <xdr:rowOff>119745</xdr:rowOff>
    </xdr:from>
    <xdr:to>
      <xdr:col>11</xdr:col>
      <xdr:colOff>874258</xdr:colOff>
      <xdr:row>99</xdr:row>
      <xdr:rowOff>19053</xdr:rowOff>
    </xdr:to>
    <xdr:graphicFrame macro="">
      <xdr:nvGraphicFramePr>
        <xdr:cNvPr id="28" name="Chart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11</xdr:col>
      <xdr:colOff>955901</xdr:colOff>
      <xdr:row>83</xdr:row>
      <xdr:rowOff>119744</xdr:rowOff>
    </xdr:from>
    <xdr:to>
      <xdr:col>15</xdr:col>
      <xdr:colOff>234723</xdr:colOff>
      <xdr:row>99</xdr:row>
      <xdr:rowOff>19052</xdr:rowOff>
    </xdr:to>
    <xdr:graphicFrame macro="">
      <xdr:nvGraphicFramePr>
        <xdr:cNvPr id="29" name="Chart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15</xdr:col>
      <xdr:colOff>466045</xdr:colOff>
      <xdr:row>83</xdr:row>
      <xdr:rowOff>133352</xdr:rowOff>
    </xdr:from>
    <xdr:to>
      <xdr:col>18</xdr:col>
      <xdr:colOff>1091973</xdr:colOff>
      <xdr:row>99</xdr:row>
      <xdr:rowOff>32660</xdr:rowOff>
    </xdr:to>
    <xdr:graphicFrame macro="">
      <xdr:nvGraphicFramePr>
        <xdr:cNvPr id="30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18</xdr:col>
      <xdr:colOff>1313088</xdr:colOff>
      <xdr:row>35</xdr:row>
      <xdr:rowOff>119063</xdr:rowOff>
    </xdr:from>
    <xdr:to>
      <xdr:col>22</xdr:col>
      <xdr:colOff>670151</xdr:colOff>
      <xdr:row>51</xdr:row>
      <xdr:rowOff>31978</xdr:rowOff>
    </xdr:to>
    <xdr:graphicFrame macro="">
      <xdr:nvGraphicFramePr>
        <xdr:cNvPr id="34" name="Chart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22</xdr:col>
      <xdr:colOff>738187</xdr:colOff>
      <xdr:row>35</xdr:row>
      <xdr:rowOff>119064</xdr:rowOff>
    </xdr:from>
    <xdr:to>
      <xdr:col>26</xdr:col>
      <xdr:colOff>142874</xdr:colOff>
      <xdr:row>51</xdr:row>
      <xdr:rowOff>31979</xdr:rowOff>
    </xdr:to>
    <xdr:graphicFrame macro="">
      <xdr:nvGraphicFramePr>
        <xdr:cNvPr id="35" name="Chart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26</xdr:col>
      <xdr:colOff>224517</xdr:colOff>
      <xdr:row>35</xdr:row>
      <xdr:rowOff>146278</xdr:rowOff>
    </xdr:from>
    <xdr:to>
      <xdr:col>31</xdr:col>
      <xdr:colOff>166686</xdr:colOff>
      <xdr:row>51</xdr:row>
      <xdr:rowOff>59193</xdr:rowOff>
    </xdr:to>
    <xdr:graphicFrame macro="">
      <xdr:nvGraphicFramePr>
        <xdr:cNvPr id="36" name="Chart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18</xdr:col>
      <xdr:colOff>1285874</xdr:colOff>
      <xdr:row>51</xdr:row>
      <xdr:rowOff>109540</xdr:rowOff>
    </xdr:from>
    <xdr:to>
      <xdr:col>22</xdr:col>
      <xdr:colOff>642937</xdr:colOff>
      <xdr:row>67</xdr:row>
      <xdr:rowOff>8848</xdr:rowOff>
    </xdr:to>
    <xdr:graphicFrame macro="">
      <xdr:nvGraphicFramePr>
        <xdr:cNvPr id="37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22</xdr:col>
      <xdr:colOff>710973</xdr:colOff>
      <xdr:row>51</xdr:row>
      <xdr:rowOff>109541</xdr:rowOff>
    </xdr:from>
    <xdr:to>
      <xdr:col>26</xdr:col>
      <xdr:colOff>105455</xdr:colOff>
      <xdr:row>67</xdr:row>
      <xdr:rowOff>8849</xdr:rowOff>
    </xdr:to>
    <xdr:graphicFrame macro="">
      <xdr:nvGraphicFramePr>
        <xdr:cNvPr id="38" name="Chart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26</xdr:col>
      <xdr:colOff>197303</xdr:colOff>
      <xdr:row>51</xdr:row>
      <xdr:rowOff>136755</xdr:rowOff>
    </xdr:from>
    <xdr:to>
      <xdr:col>31</xdr:col>
      <xdr:colOff>139472</xdr:colOff>
      <xdr:row>67</xdr:row>
      <xdr:rowOff>49670</xdr:rowOff>
    </xdr:to>
    <xdr:graphicFrame macro="">
      <xdr:nvGraphicFramePr>
        <xdr:cNvPr id="39" name="Chart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18</xdr:col>
      <xdr:colOff>1272266</xdr:colOff>
      <xdr:row>67</xdr:row>
      <xdr:rowOff>82326</xdr:rowOff>
    </xdr:from>
    <xdr:to>
      <xdr:col>22</xdr:col>
      <xdr:colOff>629329</xdr:colOff>
      <xdr:row>82</xdr:row>
      <xdr:rowOff>172134</xdr:rowOff>
    </xdr:to>
    <xdr:graphicFrame macro="">
      <xdr:nvGraphicFramePr>
        <xdr:cNvPr id="40" name="Chart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22</xdr:col>
      <xdr:colOff>697365</xdr:colOff>
      <xdr:row>67</xdr:row>
      <xdr:rowOff>82327</xdr:rowOff>
    </xdr:from>
    <xdr:to>
      <xdr:col>26</xdr:col>
      <xdr:colOff>91847</xdr:colOff>
      <xdr:row>82</xdr:row>
      <xdr:rowOff>172135</xdr:rowOff>
    </xdr:to>
    <xdr:graphicFrame macro="">
      <xdr:nvGraphicFramePr>
        <xdr:cNvPr id="41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26</xdr:col>
      <xdr:colOff>183695</xdr:colOff>
      <xdr:row>67</xdr:row>
      <xdr:rowOff>109541</xdr:rowOff>
    </xdr:from>
    <xdr:to>
      <xdr:col>31</xdr:col>
      <xdr:colOff>125864</xdr:colOff>
      <xdr:row>83</xdr:row>
      <xdr:rowOff>8849</xdr:rowOff>
    </xdr:to>
    <xdr:graphicFrame macro="">
      <xdr:nvGraphicFramePr>
        <xdr:cNvPr id="42" name="Chart 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18</xdr:col>
      <xdr:colOff>1258660</xdr:colOff>
      <xdr:row>83</xdr:row>
      <xdr:rowOff>123147</xdr:rowOff>
    </xdr:from>
    <xdr:to>
      <xdr:col>22</xdr:col>
      <xdr:colOff>615723</xdr:colOff>
      <xdr:row>99</xdr:row>
      <xdr:rowOff>36062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22</xdr:col>
      <xdr:colOff>683759</xdr:colOff>
      <xdr:row>83</xdr:row>
      <xdr:rowOff>123148</xdr:rowOff>
    </xdr:from>
    <xdr:to>
      <xdr:col>26</xdr:col>
      <xdr:colOff>78241</xdr:colOff>
      <xdr:row>99</xdr:row>
      <xdr:rowOff>36063</xdr:rowOff>
    </xdr:to>
    <xdr:graphicFrame macro="">
      <xdr:nvGraphicFramePr>
        <xdr:cNvPr id="44" name="Chart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26</xdr:col>
      <xdr:colOff>170089</xdr:colOff>
      <xdr:row>83</xdr:row>
      <xdr:rowOff>150362</xdr:rowOff>
    </xdr:from>
    <xdr:to>
      <xdr:col>31</xdr:col>
      <xdr:colOff>112258</xdr:colOff>
      <xdr:row>99</xdr:row>
      <xdr:rowOff>63277</xdr:rowOff>
    </xdr:to>
    <xdr:graphicFrame macro="">
      <xdr:nvGraphicFramePr>
        <xdr:cNvPr id="45" name="Chart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36"/>
  <sheetViews>
    <sheetView tabSelected="1" zoomScale="130" zoomScaleNormal="130" workbookViewId="0">
      <selection activeCell="A18" sqref="A18"/>
    </sheetView>
  </sheetViews>
  <sheetFormatPr defaultRowHeight="14.25" x14ac:dyDescent="0.2"/>
  <cols>
    <col min="1" max="1" width="156.375" style="18" customWidth="1"/>
    <col min="2" max="2" width="42.875" style="18" customWidth="1"/>
    <col min="3" max="16384" width="9" style="18"/>
  </cols>
  <sheetData>
    <row r="5" spans="1:1" ht="26.25" x14ac:dyDescent="0.2">
      <c r="A5" s="17" t="s">
        <v>20</v>
      </c>
    </row>
    <row r="6" spans="1:1" ht="26.25" x14ac:dyDescent="0.2">
      <c r="A6" s="17"/>
    </row>
    <row r="7" spans="1:1" ht="26.25" x14ac:dyDescent="0.2">
      <c r="A7" s="17"/>
    </row>
    <row r="8" spans="1:1" ht="26.25" x14ac:dyDescent="0.2">
      <c r="A8" s="17"/>
    </row>
    <row r="9" spans="1:1" ht="20.25" x14ac:dyDescent="0.2">
      <c r="A9" s="19" t="s">
        <v>15</v>
      </c>
    </row>
    <row r="10" spans="1:1" ht="20.25" x14ac:dyDescent="0.2">
      <c r="A10" s="20"/>
    </row>
    <row r="11" spans="1:1" ht="18.75" x14ac:dyDescent="0.2">
      <c r="A11" s="21" t="s">
        <v>16</v>
      </c>
    </row>
    <row r="12" spans="1:1" ht="18.75" x14ac:dyDescent="0.2">
      <c r="A12" s="21" t="s">
        <v>17</v>
      </c>
    </row>
    <row r="13" spans="1:1" ht="18.75" x14ac:dyDescent="0.2">
      <c r="A13" s="21"/>
    </row>
    <row r="14" spans="1:1" ht="18.75" x14ac:dyDescent="0.2">
      <c r="A14" s="21"/>
    </row>
    <row r="15" spans="1:1" ht="18.75" x14ac:dyDescent="0.2">
      <c r="A15" s="21"/>
    </row>
    <row r="16" spans="1:1" ht="20.25" x14ac:dyDescent="0.3">
      <c r="A16" s="22" t="s">
        <v>18</v>
      </c>
    </row>
    <row r="17" spans="1:1" ht="18.75" x14ac:dyDescent="0.2">
      <c r="A17" s="21"/>
    </row>
    <row r="18" spans="1:1" ht="18.75" x14ac:dyDescent="0.2">
      <c r="A18" s="21"/>
    </row>
    <row r="19" spans="1:1" ht="36.75" x14ac:dyDescent="0.2">
      <c r="A19" s="23" t="s">
        <v>19</v>
      </c>
    </row>
    <row r="22" spans="1:1" ht="36.75" x14ac:dyDescent="0.2">
      <c r="A22" s="26" t="s">
        <v>26</v>
      </c>
    </row>
    <row r="36" spans="1:1" ht="15" x14ac:dyDescent="0.2">
      <c r="A36" s="25"/>
    </row>
  </sheetData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5"/>
  <sheetViews>
    <sheetView view="pageBreakPreview" topLeftCell="J1" zoomScale="70" zoomScaleNormal="40" zoomScaleSheetLayoutView="70" workbookViewId="0">
      <selection activeCell="O28" sqref="O28"/>
    </sheetView>
  </sheetViews>
  <sheetFormatPr defaultRowHeight="14.25" x14ac:dyDescent="0.2"/>
  <cols>
    <col min="1" max="4" width="12.875" customWidth="1"/>
    <col min="5" max="20" width="17.375" customWidth="1"/>
    <col min="21" max="28" width="17.125" customWidth="1"/>
  </cols>
  <sheetData>
    <row r="1" spans="1:28" x14ac:dyDescent="0.2">
      <c r="E1" s="24" t="s">
        <v>9</v>
      </c>
      <c r="F1" s="24"/>
      <c r="G1" s="24"/>
      <c r="H1" s="24"/>
      <c r="I1" s="24"/>
      <c r="J1" s="24"/>
      <c r="K1" s="24"/>
      <c r="L1" s="24"/>
      <c r="M1" s="24" t="s">
        <v>13</v>
      </c>
      <c r="N1" s="24"/>
      <c r="O1" s="24"/>
      <c r="P1" s="24"/>
      <c r="Q1" s="24"/>
      <c r="R1" s="24"/>
      <c r="S1" s="24"/>
      <c r="T1" s="24"/>
      <c r="U1" s="24" t="s">
        <v>12</v>
      </c>
      <c r="V1" s="24"/>
      <c r="W1" s="24"/>
      <c r="X1" s="24"/>
      <c r="Y1" s="24"/>
      <c r="Z1" s="24"/>
      <c r="AA1" s="24"/>
      <c r="AB1" s="24"/>
    </row>
    <row r="2" spans="1:28" s="3" customFormat="1" ht="69" customHeight="1" x14ac:dyDescent="0.2">
      <c r="A2" s="11" t="s">
        <v>6</v>
      </c>
      <c r="B2" s="12" t="s">
        <v>7</v>
      </c>
      <c r="C2" s="12" t="s">
        <v>8</v>
      </c>
      <c r="D2" s="12" t="s">
        <v>21</v>
      </c>
      <c r="E2" s="12" t="s">
        <v>1</v>
      </c>
      <c r="F2" s="11" t="s">
        <v>0</v>
      </c>
      <c r="G2" s="11" t="s">
        <v>22</v>
      </c>
      <c r="H2" s="11" t="s">
        <v>23</v>
      </c>
      <c r="I2" s="11" t="s">
        <v>2</v>
      </c>
      <c r="J2" s="11" t="s">
        <v>3</v>
      </c>
      <c r="K2" s="11" t="s">
        <v>4</v>
      </c>
      <c r="L2" s="11" t="s">
        <v>5</v>
      </c>
      <c r="M2" s="12" t="s">
        <v>1</v>
      </c>
      <c r="N2" s="11" t="s">
        <v>0</v>
      </c>
      <c r="O2" s="11" t="s">
        <v>22</v>
      </c>
      <c r="P2" s="11" t="s">
        <v>23</v>
      </c>
      <c r="Q2" s="11" t="s">
        <v>2</v>
      </c>
      <c r="R2" s="11" t="s">
        <v>3</v>
      </c>
      <c r="S2" s="11" t="s">
        <v>24</v>
      </c>
      <c r="T2" s="11" t="s">
        <v>25</v>
      </c>
      <c r="U2" s="12" t="s">
        <v>1</v>
      </c>
      <c r="V2" s="11" t="s">
        <v>0</v>
      </c>
      <c r="W2" s="11" t="s">
        <v>22</v>
      </c>
      <c r="X2" s="11" t="s">
        <v>23</v>
      </c>
      <c r="Y2" s="11" t="s">
        <v>2</v>
      </c>
      <c r="Z2" s="11" t="s">
        <v>3</v>
      </c>
      <c r="AA2" s="11" t="s">
        <v>24</v>
      </c>
      <c r="AB2" s="11" t="s">
        <v>25</v>
      </c>
    </row>
    <row r="3" spans="1:28" s="3" customFormat="1" x14ac:dyDescent="0.2">
      <c r="A3" s="11"/>
      <c r="B3" s="12"/>
      <c r="C3" s="12"/>
      <c r="D3" s="12"/>
      <c r="E3" s="12" t="s">
        <v>10</v>
      </c>
      <c r="F3" s="12" t="s">
        <v>10</v>
      </c>
      <c r="G3" s="12" t="s">
        <v>10</v>
      </c>
      <c r="H3" s="12" t="s">
        <v>10</v>
      </c>
      <c r="I3" s="12" t="s">
        <v>10</v>
      </c>
      <c r="J3" s="12" t="s">
        <v>10</v>
      </c>
      <c r="K3" s="12" t="s">
        <v>10</v>
      </c>
      <c r="L3" s="12" t="s">
        <v>10</v>
      </c>
      <c r="M3" s="12" t="s">
        <v>11</v>
      </c>
      <c r="N3" s="12" t="s">
        <v>11</v>
      </c>
      <c r="O3" s="12" t="s">
        <v>11</v>
      </c>
      <c r="P3" s="12" t="s">
        <v>11</v>
      </c>
      <c r="Q3" s="12" t="s">
        <v>11</v>
      </c>
      <c r="R3" s="12" t="s">
        <v>11</v>
      </c>
      <c r="S3" s="12" t="s">
        <v>11</v>
      </c>
      <c r="T3" s="12" t="s">
        <v>11</v>
      </c>
      <c r="U3" s="12" t="s">
        <v>14</v>
      </c>
      <c r="V3" s="12" t="s">
        <v>14</v>
      </c>
      <c r="W3" s="12" t="s">
        <v>14</v>
      </c>
      <c r="X3" s="12" t="s">
        <v>14</v>
      </c>
      <c r="Y3" s="12" t="s">
        <v>14</v>
      </c>
      <c r="Z3" s="12" t="s">
        <v>14</v>
      </c>
      <c r="AA3" s="12" t="s">
        <v>14</v>
      </c>
      <c r="AB3" s="12" t="s">
        <v>14</v>
      </c>
    </row>
    <row r="4" spans="1:28" ht="15" x14ac:dyDescent="0.25">
      <c r="A4" s="6">
        <v>0.02</v>
      </c>
      <c r="B4" s="2">
        <v>0.3</v>
      </c>
      <c r="C4" s="2">
        <v>2.5000000000000001E-2</v>
      </c>
      <c r="D4" s="2">
        <v>0.9</v>
      </c>
      <c r="E4" s="7">
        <v>715.29660600000011</v>
      </c>
      <c r="F4" s="7">
        <v>996.55384539925524</v>
      </c>
      <c r="G4" s="7">
        <v>12.16907</v>
      </c>
      <c r="H4" s="7">
        <v>298.63659999999999</v>
      </c>
      <c r="I4" s="8">
        <v>64.873550399999999</v>
      </c>
      <c r="J4" s="7">
        <v>43.079982800000003</v>
      </c>
      <c r="K4" s="7">
        <v>498.3177</v>
      </c>
      <c r="L4" s="7">
        <v>629.61900000000003</v>
      </c>
      <c r="M4" s="13">
        <v>715.323496821037</v>
      </c>
      <c r="N4" s="13">
        <v>996.583278562852</v>
      </c>
      <c r="O4" s="13">
        <v>12.2041070216208</v>
      </c>
      <c r="P4" s="13">
        <v>298.57770651370799</v>
      </c>
      <c r="Q4" s="13">
        <v>64.916750935692306</v>
      </c>
      <c r="R4" s="13">
        <v>43.116417690725498</v>
      </c>
      <c r="S4" s="13">
        <v>498.29532036900702</v>
      </c>
      <c r="T4" s="13">
        <v>629.59774842593401</v>
      </c>
      <c r="U4" s="15">
        <v>692.23499054205865</v>
      </c>
      <c r="V4" s="15">
        <v>979.08834964508287</v>
      </c>
      <c r="W4" s="15">
        <v>12.163246558318619</v>
      </c>
      <c r="X4" s="15">
        <v>293.31580637201733</v>
      </c>
      <c r="Y4" s="15">
        <v>63.150494247681991</v>
      </c>
      <c r="Z4" s="15">
        <v>43.834458053140978</v>
      </c>
      <c r="AA4" s="15">
        <v>480.08440594135755</v>
      </c>
      <c r="AB4" s="15">
        <v>627.59135071240519</v>
      </c>
    </row>
    <row r="5" spans="1:28" ht="15" x14ac:dyDescent="0.25">
      <c r="A5" s="6">
        <v>0.03</v>
      </c>
      <c r="B5" s="2">
        <v>0.3</v>
      </c>
      <c r="C5" s="2">
        <v>2.5000000000000001E-2</v>
      </c>
      <c r="D5" s="2">
        <v>0.9</v>
      </c>
      <c r="E5" s="7">
        <v>618.93593800000008</v>
      </c>
      <c r="F5" s="7">
        <v>920.97066507665113</v>
      </c>
      <c r="G5" s="7">
        <v>12.15394</v>
      </c>
      <c r="H5" s="7">
        <v>282.86649999999997</v>
      </c>
      <c r="I5" s="8">
        <v>58.202569500000003</v>
      </c>
      <c r="J5" s="7">
        <v>54.4174072</v>
      </c>
      <c r="K5" s="7">
        <v>431.5453</v>
      </c>
      <c r="L5" s="7">
        <v>623.17790000000002</v>
      </c>
      <c r="M5" s="13">
        <v>618.82356053113199</v>
      </c>
      <c r="N5" s="13">
        <v>921.03022501757505</v>
      </c>
      <c r="O5" s="13">
        <v>12.187773990570401</v>
      </c>
      <c r="P5" s="13">
        <v>282.95546412057098</v>
      </c>
      <c r="Q5" s="13">
        <v>58.156802382255002</v>
      </c>
      <c r="R5" s="13">
        <v>54.351600994596197</v>
      </c>
      <c r="S5" s="13">
        <v>431.52468489299298</v>
      </c>
      <c r="T5" s="13">
        <v>623.21553053543505</v>
      </c>
      <c r="U5" s="15">
        <v>645.27731557008372</v>
      </c>
      <c r="V5" s="15">
        <v>940.49781807909289</v>
      </c>
      <c r="W5" s="15">
        <v>12.163307887199124</v>
      </c>
      <c r="X5" s="15">
        <v>289.17489092100402</v>
      </c>
      <c r="Y5" s="15">
        <v>60.199637829798888</v>
      </c>
      <c r="Z5" s="15">
        <v>53.945265369582287</v>
      </c>
      <c r="AA5" s="15">
        <v>464.75424918973772</v>
      </c>
      <c r="AB5" s="15">
        <v>625.56467222523861</v>
      </c>
    </row>
    <row r="6" spans="1:28" ht="15" x14ac:dyDescent="0.25">
      <c r="A6" s="6">
        <v>0.04</v>
      </c>
      <c r="B6" s="2">
        <v>0.3</v>
      </c>
      <c r="C6" s="2">
        <v>2.5000000000000001E-2</v>
      </c>
      <c r="D6" s="2">
        <v>0.9</v>
      </c>
      <c r="E6" s="7">
        <v>578.55630900000006</v>
      </c>
      <c r="F6" s="7">
        <v>888.1168062104</v>
      </c>
      <c r="G6" s="7">
        <v>12.17221</v>
      </c>
      <c r="H6" s="7">
        <v>280.38630000000001</v>
      </c>
      <c r="I6" s="9">
        <v>55.591536499999997</v>
      </c>
      <c r="J6" s="7">
        <v>63.9356297</v>
      </c>
      <c r="K6" s="7">
        <v>413.0376</v>
      </c>
      <c r="L6" s="7">
        <v>621.77009999999996</v>
      </c>
      <c r="M6" s="13">
        <v>578.70917942533401</v>
      </c>
      <c r="N6" s="13">
        <v>888.12697313351896</v>
      </c>
      <c r="O6" s="13">
        <v>12.192261054907201</v>
      </c>
      <c r="P6" s="13">
        <v>280.34877060888402</v>
      </c>
      <c r="Q6" s="13">
        <v>55.627599653513997</v>
      </c>
      <c r="R6" s="13">
        <v>63.922731911433701</v>
      </c>
      <c r="S6" s="13">
        <v>412.95767926936298</v>
      </c>
      <c r="T6" s="13">
        <v>621.76753582354695</v>
      </c>
      <c r="U6" s="15">
        <v>605.93338849753411</v>
      </c>
      <c r="V6" s="15">
        <v>907.8015922393929</v>
      </c>
      <c r="W6" s="15">
        <v>12.16341987391165</v>
      </c>
      <c r="X6" s="15">
        <v>286.41896059226667</v>
      </c>
      <c r="Y6" s="15">
        <v>57.811494908132246</v>
      </c>
      <c r="Z6" s="15">
        <v>63.434958315762927</v>
      </c>
      <c r="AA6" s="15">
        <v>451.03662779418369</v>
      </c>
      <c r="AB6" s="15">
        <v>624.09193584132493</v>
      </c>
    </row>
    <row r="7" spans="1:28" ht="15" x14ac:dyDescent="0.25">
      <c r="A7" s="6">
        <v>0.05</v>
      </c>
      <c r="B7" s="2">
        <v>0.3</v>
      </c>
      <c r="C7" s="2">
        <v>2.5000000000000001E-2</v>
      </c>
      <c r="D7" s="2">
        <v>0.9</v>
      </c>
      <c r="E7" s="7">
        <v>556.87785699999995</v>
      </c>
      <c r="F7" s="7">
        <v>869.01492128477798</v>
      </c>
      <c r="G7" s="7">
        <v>12.1654</v>
      </c>
      <c r="H7" s="7">
        <v>281.34440000000001</v>
      </c>
      <c r="I7" s="8">
        <v>54.513965300000002</v>
      </c>
      <c r="J7" s="7">
        <v>72.383107999999993</v>
      </c>
      <c r="K7" s="7">
        <v>405.48070000000001</v>
      </c>
      <c r="L7" s="7">
        <v>621.74030000000005</v>
      </c>
      <c r="M7" s="13">
        <v>556.91624908035806</v>
      </c>
      <c r="N7" s="13">
        <v>869.02624312243904</v>
      </c>
      <c r="O7" s="13">
        <v>12.1801378407144</v>
      </c>
      <c r="P7" s="13">
        <v>281.30908415736502</v>
      </c>
      <c r="Q7" s="13">
        <v>54.513503182061598</v>
      </c>
      <c r="R7" s="13">
        <v>72.419075215693596</v>
      </c>
      <c r="S7" s="13">
        <v>405.57197203560401</v>
      </c>
      <c r="T7" s="13">
        <v>621.72863579013995</v>
      </c>
      <c r="U7" s="15">
        <v>574.20320932441018</v>
      </c>
      <c r="V7" s="15">
        <v>880.99967212598312</v>
      </c>
      <c r="W7" s="15">
        <v>12.163582518456167</v>
      </c>
      <c r="X7" s="15">
        <v>285.04801538580523</v>
      </c>
      <c r="Y7" s="15">
        <v>55.986065482682058</v>
      </c>
      <c r="Z7" s="15">
        <v>72.303536891682896</v>
      </c>
      <c r="AA7" s="15">
        <v>438.93154175469499</v>
      </c>
      <c r="AB7" s="15">
        <v>623.17314156066402</v>
      </c>
    </row>
    <row r="8" spans="1:28" ht="15" x14ac:dyDescent="0.25">
      <c r="A8" s="6">
        <v>0.06</v>
      </c>
      <c r="B8" s="2">
        <v>0.3</v>
      </c>
      <c r="C8" s="2">
        <v>2.5000000000000001E-2</v>
      </c>
      <c r="D8" s="2">
        <v>0.9</v>
      </c>
      <c r="E8" s="7">
        <v>543.56321899999989</v>
      </c>
      <c r="F8" s="7">
        <v>856.16383195192395</v>
      </c>
      <c r="G8" s="7">
        <v>12.159280000000001</v>
      </c>
      <c r="H8" s="7">
        <v>283.72340000000003</v>
      </c>
      <c r="I8" s="9">
        <v>54.089356000000002</v>
      </c>
      <c r="J8" s="7">
        <v>80.282260899999997</v>
      </c>
      <c r="K8" s="7">
        <v>402.65820000000002</v>
      </c>
      <c r="L8" s="7">
        <v>622.28629999999998</v>
      </c>
      <c r="M8" s="13">
        <v>543.66501877895905</v>
      </c>
      <c r="N8" s="13">
        <v>856.29808794622602</v>
      </c>
      <c r="O8" s="13">
        <v>12.171916063603099</v>
      </c>
      <c r="P8" s="13">
        <v>283.67293612834499</v>
      </c>
      <c r="Q8" s="13">
        <v>54.079460545882299</v>
      </c>
      <c r="R8" s="13">
        <v>80.238621309032894</v>
      </c>
      <c r="S8" s="13">
        <v>402.80252911634602</v>
      </c>
      <c r="T8" s="13">
        <v>622.27045924328195</v>
      </c>
      <c r="U8" s="15">
        <v>550.08677805071159</v>
      </c>
      <c r="V8" s="15">
        <v>860.09205773886356</v>
      </c>
      <c r="W8" s="15">
        <v>12.163795820832689</v>
      </c>
      <c r="X8" s="15">
        <v>285.06205530161969</v>
      </c>
      <c r="Y8" s="15">
        <v>54.72334955344833</v>
      </c>
      <c r="Z8" s="15">
        <v>80.551001097342194</v>
      </c>
      <c r="AA8" s="15">
        <v>428.43899107127208</v>
      </c>
      <c r="AB8" s="15">
        <v>622.80828938325612</v>
      </c>
    </row>
    <row r="9" spans="1:28" ht="15" x14ac:dyDescent="0.25">
      <c r="A9" s="6">
        <v>7.0000000000000007E-2</v>
      </c>
      <c r="B9" s="2">
        <v>0.3</v>
      </c>
      <c r="C9" s="2">
        <v>2.5000000000000001E-2</v>
      </c>
      <c r="D9" s="2">
        <v>0.9</v>
      </c>
      <c r="E9" s="7">
        <v>535.21048999999994</v>
      </c>
      <c r="F9" s="7">
        <v>847.11392824270627</v>
      </c>
      <c r="G9" s="7">
        <v>12.157260000000001</v>
      </c>
      <c r="H9" s="7">
        <v>286.774</v>
      </c>
      <c r="I9" s="9">
        <v>54.034649600000002</v>
      </c>
      <c r="J9" s="7">
        <v>87.660255100000001</v>
      </c>
      <c r="K9" s="7">
        <v>402.75479999999999</v>
      </c>
      <c r="L9" s="7">
        <v>623.11850000000004</v>
      </c>
      <c r="M9" s="13">
        <v>535.13867457246897</v>
      </c>
      <c r="N9" s="13">
        <v>847.09341135902901</v>
      </c>
      <c r="O9" s="13">
        <v>12.180985093990699</v>
      </c>
      <c r="P9" s="13">
        <v>286.73871859069999</v>
      </c>
      <c r="Q9" s="13">
        <v>54.023167725805799</v>
      </c>
      <c r="R9" s="13">
        <v>87.622321601235299</v>
      </c>
      <c r="S9" s="13">
        <v>402.67909747812399</v>
      </c>
      <c r="T9" s="13">
        <v>623.11027459690195</v>
      </c>
      <c r="U9" s="15">
        <v>533.58409467643855</v>
      </c>
      <c r="V9" s="15">
        <v>845.07874907803398</v>
      </c>
      <c r="W9" s="15">
        <v>12.164059781041232</v>
      </c>
      <c r="X9" s="15">
        <v>286.46108033971007</v>
      </c>
      <c r="Y9" s="15">
        <v>54.023347120431055</v>
      </c>
      <c r="Z9" s="15">
        <v>88.177350932740822</v>
      </c>
      <c r="AA9" s="15">
        <v>419.55897574391474</v>
      </c>
      <c r="AB9" s="15">
        <v>622.99737930910101</v>
      </c>
    </row>
    <row r="10" spans="1:28" ht="15" x14ac:dyDescent="0.25">
      <c r="A10" s="6">
        <v>0.08</v>
      </c>
      <c r="B10" s="2">
        <v>0.3</v>
      </c>
      <c r="C10" s="2">
        <v>2.5000000000000001E-2</v>
      </c>
      <c r="D10" s="2">
        <v>0.9</v>
      </c>
      <c r="E10" s="7">
        <v>529.33844399999998</v>
      </c>
      <c r="F10" s="7">
        <v>839.96309566069124</v>
      </c>
      <c r="G10" s="7">
        <v>12.17083</v>
      </c>
      <c r="H10" s="7">
        <v>290.13240000000002</v>
      </c>
      <c r="I10" s="9">
        <v>54.1770712</v>
      </c>
      <c r="J10" s="7">
        <v>94.621893999999998</v>
      </c>
      <c r="K10" s="7">
        <v>403.87900000000002</v>
      </c>
      <c r="L10" s="7">
        <v>624.09119999999996</v>
      </c>
      <c r="M10" s="13">
        <v>529.36952032668898</v>
      </c>
      <c r="N10" s="13">
        <v>839.98352985997803</v>
      </c>
      <c r="O10" s="13">
        <v>12.202168172129801</v>
      </c>
      <c r="P10" s="13">
        <v>290.16159617081098</v>
      </c>
      <c r="Q10" s="13">
        <v>54.181064907977799</v>
      </c>
      <c r="R10" s="13">
        <v>94.675713232962494</v>
      </c>
      <c r="S10" s="13">
        <v>403.94876833540599</v>
      </c>
      <c r="T10" s="13">
        <v>624.10601398115898</v>
      </c>
      <c r="U10" s="15">
        <v>524.69515920159097</v>
      </c>
      <c r="V10" s="15">
        <v>835.95974614349473</v>
      </c>
      <c r="W10" s="15">
        <v>12.16437439908178</v>
      </c>
      <c r="X10" s="15">
        <v>289.24509050007634</v>
      </c>
      <c r="Y10" s="15">
        <v>53.886058183630233</v>
      </c>
      <c r="Z10" s="15">
        <v>95.182586397878779</v>
      </c>
      <c r="AA10" s="15">
        <v>412.29149577262274</v>
      </c>
      <c r="AB10" s="15">
        <v>623.74041133819878</v>
      </c>
    </row>
    <row r="11" spans="1:28" ht="15" x14ac:dyDescent="0.25">
      <c r="A11" s="6">
        <v>0.09</v>
      </c>
      <c r="B11" s="2">
        <v>0.3</v>
      </c>
      <c r="C11" s="2">
        <v>2.5000000000000001E-2</v>
      </c>
      <c r="D11" s="2">
        <v>0.9</v>
      </c>
      <c r="E11" s="7">
        <v>525.69482900000003</v>
      </c>
      <c r="F11" s="7">
        <v>834.52153155831127</v>
      </c>
      <c r="G11" s="7">
        <v>12.16916</v>
      </c>
      <c r="H11" s="7">
        <v>293.80380000000002</v>
      </c>
      <c r="I11" s="9">
        <v>54.483167799999997</v>
      </c>
      <c r="J11" s="7">
        <v>101.35238</v>
      </c>
      <c r="K11" s="7">
        <v>406.44720000000001</v>
      </c>
      <c r="L11" s="7">
        <v>625.19489999999996</v>
      </c>
      <c r="M11" s="13">
        <v>525.65557483985799</v>
      </c>
      <c r="N11" s="13">
        <v>834.475233598508</v>
      </c>
      <c r="O11" s="13">
        <v>12.216129549363799</v>
      </c>
      <c r="P11" s="13">
        <v>293.82706408822202</v>
      </c>
      <c r="Q11" s="13">
        <v>54.490477574758501</v>
      </c>
      <c r="R11" s="13">
        <v>101.426955390488</v>
      </c>
      <c r="S11" s="13">
        <v>406.40425998140103</v>
      </c>
      <c r="T11" s="13">
        <v>625.20853599219799</v>
      </c>
      <c r="U11" s="15">
        <v>523.41997162616894</v>
      </c>
      <c r="V11" s="15">
        <v>832.73504893524546</v>
      </c>
      <c r="W11" s="15">
        <v>12.164739674954319</v>
      </c>
      <c r="X11" s="15">
        <v>293.41408578271853</v>
      </c>
      <c r="Y11" s="15">
        <v>54.311482743045872</v>
      </c>
      <c r="Z11" s="15">
        <v>101.56670749275601</v>
      </c>
      <c r="AA11" s="15">
        <v>406.63655115739653</v>
      </c>
      <c r="AB11" s="15">
        <v>625.03738547054945</v>
      </c>
    </row>
    <row r="12" spans="1:28" ht="15" x14ac:dyDescent="0.25">
      <c r="A12" s="6">
        <v>0.1</v>
      </c>
      <c r="B12" s="10">
        <v>0.3</v>
      </c>
      <c r="C12" s="2">
        <v>2.5000000000000001E-2</v>
      </c>
      <c r="D12" s="2">
        <v>0.9</v>
      </c>
      <c r="E12" s="7">
        <v>523.63703600000008</v>
      </c>
      <c r="F12" s="7">
        <v>830.2806902142629</v>
      </c>
      <c r="G12" s="7">
        <v>12.160729999999999</v>
      </c>
      <c r="H12" s="7">
        <v>297.74119999999999</v>
      </c>
      <c r="I12" s="8">
        <v>54.904367999999998</v>
      </c>
      <c r="J12" s="7">
        <v>107.93835300000001</v>
      </c>
      <c r="K12" s="7">
        <v>409.73309999999998</v>
      </c>
      <c r="L12" s="7">
        <v>626.40589999999997</v>
      </c>
      <c r="M12" s="13">
        <v>523.61055706484399</v>
      </c>
      <c r="N12" s="13">
        <v>830.320273023612</v>
      </c>
      <c r="O12" s="13">
        <v>12.194874844323399</v>
      </c>
      <c r="P12" s="13">
        <v>297.66960095571602</v>
      </c>
      <c r="Q12" s="13">
        <v>54.912634181269901</v>
      </c>
      <c r="R12" s="13">
        <v>107.870919607868</v>
      </c>
      <c r="S12" s="13">
        <v>409.69345217619502</v>
      </c>
      <c r="T12" s="13">
        <v>626.38985555457396</v>
      </c>
      <c r="U12" s="15">
        <v>529.75853195017248</v>
      </c>
      <c r="V12" s="15">
        <v>835.40465745328675</v>
      </c>
      <c r="W12" s="15">
        <v>12.165155608658878</v>
      </c>
      <c r="X12" s="15">
        <v>298.96806618763662</v>
      </c>
      <c r="Y12" s="15">
        <v>55.299620798677964</v>
      </c>
      <c r="Z12" s="15">
        <v>107.32971421737263</v>
      </c>
      <c r="AA12" s="15">
        <v>402.5941418982361</v>
      </c>
      <c r="AB12" s="15">
        <v>626.8883017061529</v>
      </c>
    </row>
    <row r="13" spans="1:28" ht="15" x14ac:dyDescent="0.25">
      <c r="A13" s="1">
        <v>0.05</v>
      </c>
      <c r="B13" s="4">
        <v>0.2</v>
      </c>
      <c r="C13" s="1">
        <v>2.5000000000000001E-2</v>
      </c>
      <c r="D13" s="1">
        <v>0.9</v>
      </c>
      <c r="E13" s="5">
        <v>780.6162589999999</v>
      </c>
      <c r="F13" s="5">
        <v>1022.7464496287074</v>
      </c>
      <c r="G13" s="5">
        <v>12.16159</v>
      </c>
      <c r="H13" s="5">
        <v>329.65379999999999</v>
      </c>
      <c r="I13" s="5">
        <v>73.613818699999996</v>
      </c>
      <c r="J13" s="5">
        <v>72.383107999999993</v>
      </c>
      <c r="K13" s="5">
        <v>867.07579999999996</v>
      </c>
      <c r="L13" s="5">
        <v>640.3954</v>
      </c>
      <c r="M13" s="14">
        <v>780.59973207790597</v>
      </c>
      <c r="N13" s="14">
        <v>1022.70418587045</v>
      </c>
      <c r="O13" s="14">
        <v>12.1976339898094</v>
      </c>
      <c r="P13" s="14">
        <v>329.70603547303801</v>
      </c>
      <c r="Q13" s="14">
        <v>73.597059124233098</v>
      </c>
      <c r="R13" s="14">
        <v>72.399901416581201</v>
      </c>
      <c r="S13" s="14">
        <v>867.09812283035205</v>
      </c>
      <c r="T13" s="14">
        <v>640.40051461760095</v>
      </c>
      <c r="U13" s="16">
        <v>671.94804859441911</v>
      </c>
      <c r="V13" s="16">
        <v>948.38173571630887</v>
      </c>
      <c r="W13" s="16">
        <v>12.161548335330366</v>
      </c>
      <c r="X13" s="16">
        <v>306.08290404513582</v>
      </c>
      <c r="Y13" s="16">
        <v>64.304708785620335</v>
      </c>
      <c r="Z13" s="16">
        <v>72.275631056150715</v>
      </c>
      <c r="AA13" s="16">
        <v>636.65865401952851</v>
      </c>
      <c r="AB13" s="16">
        <v>631.30748420855468</v>
      </c>
    </row>
    <row r="14" spans="1:28" ht="15" x14ac:dyDescent="0.25">
      <c r="A14" s="1">
        <v>0.05</v>
      </c>
      <c r="B14" s="4">
        <v>0.3</v>
      </c>
      <c r="C14" s="1">
        <v>2.5000000000000001E-2</v>
      </c>
      <c r="D14" s="1">
        <v>0.9</v>
      </c>
      <c r="E14" s="5">
        <v>556.87785699999995</v>
      </c>
      <c r="F14" s="5">
        <v>869.01492120277794</v>
      </c>
      <c r="G14" s="5">
        <v>12.1654</v>
      </c>
      <c r="H14" s="5">
        <v>281.34440000000001</v>
      </c>
      <c r="I14" s="5">
        <v>54.513965300000002</v>
      </c>
      <c r="J14" s="5">
        <v>72.383107999999993</v>
      </c>
      <c r="K14" s="5">
        <v>405.48070000000001</v>
      </c>
      <c r="L14" s="5">
        <v>621.74030000000005</v>
      </c>
      <c r="M14" s="14">
        <v>556.91624908035806</v>
      </c>
      <c r="N14" s="14">
        <v>869.02624312243904</v>
      </c>
      <c r="O14" s="14">
        <v>12.1801378407144</v>
      </c>
      <c r="P14" s="14">
        <v>281.30908415736502</v>
      </c>
      <c r="Q14" s="14">
        <v>54.513503182061598</v>
      </c>
      <c r="R14" s="14">
        <v>72.419075215693596</v>
      </c>
      <c r="S14" s="14">
        <v>405.57197203560401</v>
      </c>
      <c r="T14" s="14">
        <v>621.72863579013995</v>
      </c>
      <c r="U14" s="16">
        <v>574.20320932441018</v>
      </c>
      <c r="V14" s="16">
        <v>880.99967212598312</v>
      </c>
      <c r="W14" s="16">
        <v>12.163582518456167</v>
      </c>
      <c r="X14" s="16">
        <v>285.04801538580523</v>
      </c>
      <c r="Y14" s="16">
        <v>55.986065482682058</v>
      </c>
      <c r="Z14" s="16">
        <v>72.303536891682896</v>
      </c>
      <c r="AA14" s="16">
        <v>438.93154175469499</v>
      </c>
      <c r="AB14" s="16">
        <v>623.17314156066402</v>
      </c>
    </row>
    <row r="15" spans="1:28" ht="15" x14ac:dyDescent="0.25">
      <c r="A15" s="1">
        <v>0.05</v>
      </c>
      <c r="B15" s="4">
        <v>0.4</v>
      </c>
      <c r="C15" s="1">
        <v>2.5000000000000001E-2</v>
      </c>
      <c r="D15" s="1">
        <v>0.9</v>
      </c>
      <c r="E15" s="5">
        <v>484.99032099999999</v>
      </c>
      <c r="F15" s="5">
        <v>819.39357272412531</v>
      </c>
      <c r="G15" s="5">
        <v>12.172040000000001</v>
      </c>
      <c r="H15" s="5">
        <v>265.92610000000002</v>
      </c>
      <c r="I15" s="5">
        <v>48.418759299999998</v>
      </c>
      <c r="J15" s="5">
        <v>72.383107999999993</v>
      </c>
      <c r="K15" s="5">
        <v>258.65280000000001</v>
      </c>
      <c r="L15" s="5">
        <v>615.77440000000001</v>
      </c>
      <c r="M15" s="14">
        <v>485.06158642361498</v>
      </c>
      <c r="N15" s="14">
        <v>819.45498454863798</v>
      </c>
      <c r="O15" s="14">
        <v>12.175164087898301</v>
      </c>
      <c r="P15" s="14">
        <v>265.93339780043402</v>
      </c>
      <c r="Q15" s="14">
        <v>48.395056427053397</v>
      </c>
      <c r="R15" s="14">
        <v>72.426433161485306</v>
      </c>
      <c r="S15" s="14">
        <v>258.65074778632101</v>
      </c>
      <c r="T15" s="14">
        <v>615.762642274771</v>
      </c>
      <c r="U15" s="16">
        <v>496.36895671298328</v>
      </c>
      <c r="V15" s="16">
        <v>827.35051556122107</v>
      </c>
      <c r="W15" s="16">
        <v>12.165326845422442</v>
      </c>
      <c r="X15" s="16">
        <v>268.29791870360026</v>
      </c>
      <c r="Y15" s="16">
        <v>49.361681353658383</v>
      </c>
      <c r="Z15" s="16">
        <v>72.327390102152989</v>
      </c>
      <c r="AA15" s="16">
        <v>280.93717922346036</v>
      </c>
      <c r="AB15" s="16">
        <v>616.69485486711699</v>
      </c>
    </row>
    <row r="16" spans="1:28" ht="15" x14ac:dyDescent="0.25">
      <c r="A16" s="1">
        <v>0.05</v>
      </c>
      <c r="B16" s="4">
        <v>0.5</v>
      </c>
      <c r="C16" s="1">
        <v>2.5000000000000001E-2</v>
      </c>
      <c r="D16" s="1">
        <v>0.9</v>
      </c>
      <c r="E16" s="5">
        <v>449.96549499999992</v>
      </c>
      <c r="F16" s="5">
        <v>795.27198668018445</v>
      </c>
      <c r="G16" s="5">
        <v>12.166029999999999</v>
      </c>
      <c r="H16" s="5">
        <v>258.3741</v>
      </c>
      <c r="I16" s="5">
        <v>45.432899499999998</v>
      </c>
      <c r="J16" s="5">
        <v>72.383107999999993</v>
      </c>
      <c r="K16" s="5">
        <v>186.48599999999999</v>
      </c>
      <c r="L16" s="5">
        <v>612.84960000000001</v>
      </c>
      <c r="M16" s="14">
        <v>449.93389258961503</v>
      </c>
      <c r="N16" s="14">
        <v>795.24325669870802</v>
      </c>
      <c r="O16" s="14">
        <v>12.190317197714799</v>
      </c>
      <c r="P16" s="14">
        <v>258.40154609412798</v>
      </c>
      <c r="Q16" s="14">
        <v>45.400522563808899</v>
      </c>
      <c r="R16" s="14">
        <v>72.388413797242606</v>
      </c>
      <c r="S16" s="14">
        <v>186.543933321781</v>
      </c>
      <c r="T16" s="14">
        <v>612.83754039291898</v>
      </c>
      <c r="U16" s="16">
        <v>438.44529076013828</v>
      </c>
      <c r="V16" s="16">
        <v>787.43426602202271</v>
      </c>
      <c r="W16" s="16">
        <v>12.166781316229205</v>
      </c>
      <c r="X16" s="16">
        <v>255.83261399852111</v>
      </c>
      <c r="Y16" s="16">
        <v>44.431556398549318</v>
      </c>
      <c r="Z16" s="16">
        <v>72.347190687560982</v>
      </c>
      <c r="AA16" s="16">
        <v>162.67556642582485</v>
      </c>
      <c r="AB16" s="16">
        <v>611.87262412791358</v>
      </c>
    </row>
    <row r="17" spans="1:28" ht="15" x14ac:dyDescent="0.25">
      <c r="A17" s="1">
        <v>0.05</v>
      </c>
      <c r="B17" s="4">
        <v>0.6</v>
      </c>
      <c r="C17" s="1">
        <v>2.5000000000000001E-2</v>
      </c>
      <c r="D17" s="1">
        <v>0.9</v>
      </c>
      <c r="E17" s="5">
        <v>429.22729500000003</v>
      </c>
      <c r="F17" s="5">
        <v>781.00894081581691</v>
      </c>
      <c r="G17" s="5">
        <v>12.159750000000001</v>
      </c>
      <c r="H17" s="5">
        <v>253.89060000000001</v>
      </c>
      <c r="I17" s="5">
        <v>43.658814300000003</v>
      </c>
      <c r="J17" s="5">
        <v>72.383107999999993</v>
      </c>
      <c r="K17" s="5">
        <v>143.28200000000001</v>
      </c>
      <c r="L17" s="5">
        <v>611.11189999999999</v>
      </c>
      <c r="M17" s="14">
        <v>429.17182346473601</v>
      </c>
      <c r="N17" s="14">
        <v>781.00768859775803</v>
      </c>
      <c r="O17" s="14">
        <v>12.2080048866385</v>
      </c>
      <c r="P17" s="14">
        <v>253.91566150402599</v>
      </c>
      <c r="Q17" s="14">
        <v>43.624584100541803</v>
      </c>
      <c r="R17" s="14">
        <v>72.361778322413301</v>
      </c>
      <c r="S17" s="14">
        <v>143.33748890633899</v>
      </c>
      <c r="T17" s="14">
        <v>611.10050071227897</v>
      </c>
      <c r="U17" s="16">
        <v>400.4322114658753</v>
      </c>
      <c r="V17" s="16">
        <v>761.25092350838804</v>
      </c>
      <c r="W17" s="16">
        <v>12.167945930876428</v>
      </c>
      <c r="X17" s="16">
        <v>247.6521012705677</v>
      </c>
      <c r="Y17" s="16">
        <v>41.19569061735487</v>
      </c>
      <c r="Z17" s="16">
        <v>72.362938647906873</v>
      </c>
      <c r="AA17" s="16">
        <v>84.146703361788468</v>
      </c>
      <c r="AB17" s="16">
        <v>608.70644934305381</v>
      </c>
    </row>
    <row r="18" spans="1:28" ht="15" x14ac:dyDescent="0.25">
      <c r="A18" s="1">
        <v>0.05</v>
      </c>
      <c r="B18" s="4">
        <v>0.7</v>
      </c>
      <c r="C18" s="1">
        <v>2.5000000000000001E-2</v>
      </c>
      <c r="D18" s="1">
        <v>0.9</v>
      </c>
      <c r="E18" s="5">
        <v>415.48370299999999</v>
      </c>
      <c r="F18" s="5">
        <v>771.5781144476</v>
      </c>
      <c r="G18" s="5">
        <v>12.16672</v>
      </c>
      <c r="H18" s="5">
        <v>250.9041</v>
      </c>
      <c r="I18" s="5">
        <v>42.479720700000001</v>
      </c>
      <c r="J18" s="5">
        <v>72.383107999999993</v>
      </c>
      <c r="K18" s="5">
        <v>114.3185</v>
      </c>
      <c r="L18" s="5">
        <v>609.95540000000005</v>
      </c>
      <c r="M18" s="14">
        <v>415.56915438951199</v>
      </c>
      <c r="N18" s="14">
        <v>771.70647469624203</v>
      </c>
      <c r="O18" s="14">
        <v>12.2063151872422</v>
      </c>
      <c r="P18" s="14">
        <v>250.95754700012799</v>
      </c>
      <c r="Q18" s="14">
        <v>42.463135182301599</v>
      </c>
      <c r="R18" s="14">
        <v>72.364703751980798</v>
      </c>
      <c r="S18" s="14">
        <v>114.20104752156701</v>
      </c>
      <c r="T18" s="14">
        <v>609.95957143911801</v>
      </c>
      <c r="U18" s="16">
        <v>382.32971883019445</v>
      </c>
      <c r="V18" s="16">
        <v>748.80048802031706</v>
      </c>
      <c r="W18" s="16">
        <v>12.168820689364139</v>
      </c>
      <c r="X18" s="16">
        <v>243.75638051973999</v>
      </c>
      <c r="Y18" s="16">
        <v>39.654084010075017</v>
      </c>
      <c r="Z18" s="16">
        <v>72.374633983190662</v>
      </c>
      <c r="AA18" s="16">
        <v>45.350590031350748</v>
      </c>
      <c r="AB18" s="16">
        <v>607.19633051253766</v>
      </c>
    </row>
    <row r="19" spans="1:28" ht="15" x14ac:dyDescent="0.25">
      <c r="A19" s="1">
        <v>0.05</v>
      </c>
      <c r="B19" s="4">
        <v>0.8</v>
      </c>
      <c r="C19" s="1">
        <v>2.5000000000000001E-2</v>
      </c>
      <c r="D19" s="1">
        <v>0.9</v>
      </c>
      <c r="E19" s="5">
        <v>405.75350600000002</v>
      </c>
      <c r="F19" s="5">
        <v>764.90757066661945</v>
      </c>
      <c r="G19" s="5">
        <v>12.169499999999999</v>
      </c>
      <c r="H19" s="5">
        <v>248.78800000000001</v>
      </c>
      <c r="I19" s="5">
        <v>41.643652899999999</v>
      </c>
      <c r="J19" s="5">
        <v>72.383107999999993</v>
      </c>
      <c r="K19" s="5">
        <v>93.477739999999997</v>
      </c>
      <c r="L19" s="5">
        <v>609.1354</v>
      </c>
      <c r="M19" s="14">
        <v>405.78350536344101</v>
      </c>
      <c r="N19" s="14">
        <v>764.868522830134</v>
      </c>
      <c r="O19" s="14">
        <v>12.204609069937399</v>
      </c>
      <c r="P19" s="14">
        <v>248.74719265376001</v>
      </c>
      <c r="Q19" s="14">
        <v>41.660411811731201</v>
      </c>
      <c r="R19" s="14">
        <v>72.426387687936099</v>
      </c>
      <c r="S19" s="14">
        <v>93.528000838497704</v>
      </c>
      <c r="T19" s="14">
        <v>609.11869442959699</v>
      </c>
      <c r="U19" s="16">
        <v>384.13781285309574</v>
      </c>
      <c r="V19" s="16">
        <v>750.08295955781</v>
      </c>
      <c r="W19" s="16">
        <v>12.169405591692311</v>
      </c>
      <c r="X19" s="16">
        <v>244.14545174603805</v>
      </c>
      <c r="Y19" s="16">
        <v>39.806736576709781</v>
      </c>
      <c r="Z19" s="16">
        <v>72.382276693412322</v>
      </c>
      <c r="AA19" s="16">
        <v>46.287226434512377</v>
      </c>
      <c r="AB19" s="16">
        <v>607.34226763636502</v>
      </c>
    </row>
    <row r="20" spans="1:28" ht="15" x14ac:dyDescent="0.25">
      <c r="A20" s="1">
        <v>0.05</v>
      </c>
      <c r="B20" s="4">
        <v>0.9</v>
      </c>
      <c r="C20" s="1">
        <v>2.5000000000000001E-2</v>
      </c>
      <c r="D20" s="1">
        <v>0.9</v>
      </c>
      <c r="E20" s="5">
        <v>398.50395000000003</v>
      </c>
      <c r="F20" s="5">
        <v>759.94877692868135</v>
      </c>
      <c r="G20" s="5">
        <v>12.166219999999999</v>
      </c>
      <c r="H20" s="5">
        <v>247.2124</v>
      </c>
      <c r="I20" s="5">
        <v>41.019578099999997</v>
      </c>
      <c r="J20" s="5">
        <v>72.383107999999993</v>
      </c>
      <c r="K20" s="5">
        <v>77.580119999999994</v>
      </c>
      <c r="L20" s="5">
        <v>608.52440000000001</v>
      </c>
      <c r="M20" s="14">
        <v>398.70398496170202</v>
      </c>
      <c r="N20" s="14">
        <v>759.75462515884897</v>
      </c>
      <c r="O20" s="14">
        <v>12.244552904320299</v>
      </c>
      <c r="P20" s="14">
        <v>247.03033804506299</v>
      </c>
      <c r="Q20" s="14">
        <v>41.119468354106097</v>
      </c>
      <c r="R20" s="14">
        <v>72.520752439022601</v>
      </c>
      <c r="S20" s="14">
        <v>77.559042991573406</v>
      </c>
      <c r="T20" s="14">
        <v>608.47842954720295</v>
      </c>
      <c r="U20" s="16">
        <v>405.8564935345787</v>
      </c>
      <c r="V20" s="16">
        <v>765.0983381208664</v>
      </c>
      <c r="W20" s="16">
        <v>12.16970063786097</v>
      </c>
      <c r="X20" s="16">
        <v>248.81931494946184</v>
      </c>
      <c r="Y20" s="16">
        <v>41.653648317259155</v>
      </c>
      <c r="Z20" s="16">
        <v>72.385866778571909</v>
      </c>
      <c r="AA20" s="16">
        <v>86.956612571272899</v>
      </c>
      <c r="AB20" s="16">
        <v>609.14426071453602</v>
      </c>
    </row>
    <row r="21" spans="1:28" ht="15" x14ac:dyDescent="0.25">
      <c r="A21" s="1">
        <v>0.05</v>
      </c>
      <c r="B21" s="4">
        <v>0.95</v>
      </c>
      <c r="C21" s="1">
        <v>2.5000000000000001E-2</v>
      </c>
      <c r="D21" s="1">
        <v>0.9</v>
      </c>
      <c r="E21" s="5">
        <v>395.57809599999996</v>
      </c>
      <c r="F21" s="5">
        <v>758.2169741841858</v>
      </c>
      <c r="G21" s="5">
        <v>12.16549</v>
      </c>
      <c r="H21" s="5">
        <v>246.60560000000001</v>
      </c>
      <c r="I21" s="5">
        <v>40.779296899999999</v>
      </c>
      <c r="J21" s="5">
        <v>72.383107999999993</v>
      </c>
      <c r="K21" s="5">
        <v>56.358220000000003</v>
      </c>
      <c r="L21" s="5">
        <v>608.28899999999999</v>
      </c>
      <c r="M21" s="14">
        <v>395.51869647679001</v>
      </c>
      <c r="N21" s="14">
        <v>758.26457085457503</v>
      </c>
      <c r="O21" s="14">
        <v>12.1833664519277</v>
      </c>
      <c r="P21" s="14">
        <v>246.68682900456199</v>
      </c>
      <c r="Q21" s="14">
        <v>40.734366612364198</v>
      </c>
      <c r="R21" s="14">
        <v>72.346401525843305</v>
      </c>
      <c r="S21" s="14">
        <v>56.411791559060703</v>
      </c>
      <c r="T21" s="14">
        <v>608.30291362459604</v>
      </c>
      <c r="U21" s="16">
        <v>424.18230387228846</v>
      </c>
      <c r="V21" s="16">
        <v>777.75586753698099</v>
      </c>
      <c r="W21" s="16">
        <v>12.169739464885467</v>
      </c>
      <c r="X21" s="16">
        <v>252.76304354259585</v>
      </c>
      <c r="Y21" s="16">
        <v>43.212451377751819</v>
      </c>
      <c r="Z21" s="16">
        <v>72.386142086753409</v>
      </c>
      <c r="AA21" s="16">
        <v>122.19108678975272</v>
      </c>
      <c r="AB21" s="16">
        <v>610.66627823650026</v>
      </c>
    </row>
    <row r="22" spans="1:28" ht="15" x14ac:dyDescent="0.25">
      <c r="A22" s="2">
        <v>0.05</v>
      </c>
      <c r="B22" s="2">
        <v>0.3</v>
      </c>
      <c r="C22" s="6">
        <v>5.0000000000000001E-3</v>
      </c>
      <c r="D22" s="2">
        <v>0.9</v>
      </c>
      <c r="E22" s="7">
        <v>536.66480799999999</v>
      </c>
      <c r="F22" s="7">
        <v>860.38083080652973</v>
      </c>
      <c r="G22" s="7">
        <v>12.168609999999999</v>
      </c>
      <c r="H22" s="7">
        <v>272.65899999999999</v>
      </c>
      <c r="I22" s="7">
        <v>52.804539599999998</v>
      </c>
      <c r="J22" s="7">
        <v>72.383107999999993</v>
      </c>
      <c r="K22" s="7">
        <v>363.16340000000002</v>
      </c>
      <c r="L22" s="7">
        <v>618.89049999999997</v>
      </c>
      <c r="M22" s="13">
        <v>536.64099847155398</v>
      </c>
      <c r="N22" s="13">
        <v>860.58415731103901</v>
      </c>
      <c r="O22" s="13">
        <v>12.266940968495399</v>
      </c>
      <c r="P22" s="13">
        <v>272.79578290335701</v>
      </c>
      <c r="Q22" s="13">
        <v>52.798484389386701</v>
      </c>
      <c r="R22" s="13">
        <v>72.384494183161905</v>
      </c>
      <c r="S22" s="13">
        <v>363.14580205045598</v>
      </c>
      <c r="T22" s="13">
        <v>618.92225697700098</v>
      </c>
      <c r="U22" s="15">
        <v>530.59260911052445</v>
      </c>
      <c r="V22" s="15">
        <v>856.44302065572504</v>
      </c>
      <c r="W22" s="15">
        <v>12.16677006405331</v>
      </c>
      <c r="X22" s="15">
        <v>271.36793802652141</v>
      </c>
      <c r="Y22" s="15">
        <v>52.287287427067838</v>
      </c>
      <c r="Z22" s="15">
        <v>72.407215682621228</v>
      </c>
      <c r="AA22" s="15">
        <v>351.39256988392435</v>
      </c>
      <c r="AB22" s="15">
        <v>618.38873492473533</v>
      </c>
    </row>
    <row r="23" spans="1:28" ht="15" x14ac:dyDescent="0.25">
      <c r="A23" s="2">
        <v>0.05</v>
      </c>
      <c r="B23" s="2">
        <v>0.3</v>
      </c>
      <c r="C23" s="6">
        <v>0.01</v>
      </c>
      <c r="D23" s="2">
        <v>0.9</v>
      </c>
      <c r="E23" s="7">
        <v>541.52137399999992</v>
      </c>
      <c r="F23" s="7">
        <v>862.97688848327937</v>
      </c>
      <c r="G23" s="7">
        <v>12.155519999999999</v>
      </c>
      <c r="H23" s="7">
        <v>274.774</v>
      </c>
      <c r="I23" s="7">
        <v>53.215829200000002</v>
      </c>
      <c r="J23" s="7">
        <v>72.383107999999993</v>
      </c>
      <c r="K23" s="7">
        <v>373.16340000000002</v>
      </c>
      <c r="L23" s="7">
        <v>619.58349999999996</v>
      </c>
      <c r="M23" s="13">
        <v>541.53637536493602</v>
      </c>
      <c r="N23" s="13">
        <v>862.75909051261795</v>
      </c>
      <c r="O23" s="13">
        <v>12.220163397012501</v>
      </c>
      <c r="P23" s="13">
        <v>274.77106750999002</v>
      </c>
      <c r="Q23" s="13">
        <v>53.213768978512803</v>
      </c>
      <c r="R23" s="13">
        <v>72.398751378828607</v>
      </c>
      <c r="S23" s="13">
        <v>373.307259816824</v>
      </c>
      <c r="T23" s="13">
        <v>619.57809318698799</v>
      </c>
      <c r="U23" s="15">
        <v>545.55637170409955</v>
      </c>
      <c r="V23" s="15">
        <v>865.48943067396294</v>
      </c>
      <c r="W23" s="15">
        <v>12.166375512854557</v>
      </c>
      <c r="X23" s="15">
        <v>275.62359687120806</v>
      </c>
      <c r="Y23" s="15">
        <v>53.557252826399058</v>
      </c>
      <c r="Z23" s="15">
        <v>72.361856211585703</v>
      </c>
      <c r="AA23" s="15">
        <v>381.04762007738645</v>
      </c>
      <c r="AB23" s="15">
        <v>619.91228782795417</v>
      </c>
    </row>
    <row r="24" spans="1:28" ht="15" x14ac:dyDescent="0.25">
      <c r="A24" s="2">
        <v>0.05</v>
      </c>
      <c r="B24" s="2">
        <v>0.3</v>
      </c>
      <c r="C24" s="6">
        <v>1.4999999999999999E-2</v>
      </c>
      <c r="D24" s="2">
        <v>0.9</v>
      </c>
      <c r="E24" s="7">
        <v>546.45948700000008</v>
      </c>
      <c r="F24" s="7">
        <v>864.8959602471266</v>
      </c>
      <c r="G24" s="7">
        <v>12.15752</v>
      </c>
      <c r="H24" s="7">
        <v>276.90469999999999</v>
      </c>
      <c r="I24" s="7">
        <v>53.633145200000001</v>
      </c>
      <c r="J24" s="7">
        <v>72.383107999999993</v>
      </c>
      <c r="K24" s="7">
        <v>383.57679999999999</v>
      </c>
      <c r="L24" s="7">
        <v>620.28179999999998</v>
      </c>
      <c r="M24" s="13">
        <v>546.48222859823295</v>
      </c>
      <c r="N24" s="13">
        <v>864.83640390109804</v>
      </c>
      <c r="O24" s="13">
        <v>12.190250869653999</v>
      </c>
      <c r="P24" s="13">
        <v>276.841802865619</v>
      </c>
      <c r="Q24" s="13">
        <v>53.632375902877001</v>
      </c>
      <c r="R24" s="13">
        <v>72.409270464518201</v>
      </c>
      <c r="S24" s="13">
        <v>383.61963851177302</v>
      </c>
      <c r="T24" s="13">
        <v>620.26104959991198</v>
      </c>
      <c r="U24" s="15">
        <v>557.81272593760536</v>
      </c>
      <c r="V24" s="15">
        <v>872.59767592508524</v>
      </c>
      <c r="W24" s="15">
        <v>12.165712738188788</v>
      </c>
      <c r="X24" s="15">
        <v>279.32216271265094</v>
      </c>
      <c r="Y24" s="15">
        <v>54.597037635445162</v>
      </c>
      <c r="Z24" s="15">
        <v>72.329456589417489</v>
      </c>
      <c r="AA24" s="15">
        <v>405.52246545366893</v>
      </c>
      <c r="AB24" s="15">
        <v>621.2175399016819</v>
      </c>
    </row>
    <row r="25" spans="1:28" ht="15" x14ac:dyDescent="0.25">
      <c r="A25" s="2">
        <v>0.05</v>
      </c>
      <c r="B25" s="2">
        <v>0.3</v>
      </c>
      <c r="C25" s="6">
        <v>0.02</v>
      </c>
      <c r="D25" s="2">
        <v>0.9</v>
      </c>
      <c r="E25" s="7">
        <v>551.62991800000009</v>
      </c>
      <c r="F25" s="7">
        <v>866.94617154505124</v>
      </c>
      <c r="G25" s="7">
        <v>12.166689999999999</v>
      </c>
      <c r="H25" s="7">
        <v>279.10090000000002</v>
      </c>
      <c r="I25" s="7">
        <v>54.070433100000002</v>
      </c>
      <c r="J25" s="7">
        <v>72.383107999999993</v>
      </c>
      <c r="K25" s="7">
        <v>394.4898</v>
      </c>
      <c r="L25" s="7">
        <v>621.00379999999996</v>
      </c>
      <c r="M25" s="13">
        <v>551.58798209099098</v>
      </c>
      <c r="N25" s="13">
        <v>866.90365442091695</v>
      </c>
      <c r="O25" s="13">
        <v>12.1775181417716</v>
      </c>
      <c r="P25" s="13">
        <v>279.02176610380599</v>
      </c>
      <c r="Q25" s="13">
        <v>54.063790337620901</v>
      </c>
      <c r="R25" s="13">
        <v>72.416097559706003</v>
      </c>
      <c r="S25" s="13">
        <v>394.332277098752</v>
      </c>
      <c r="T25" s="13">
        <v>620.97756146572306</v>
      </c>
      <c r="U25" s="15">
        <v>567.36167181104236</v>
      </c>
      <c r="V25" s="15">
        <v>877.76775640909204</v>
      </c>
      <c r="W25" s="15">
        <v>12.164781740055986</v>
      </c>
      <c r="X25" s="15">
        <v>282.46363555084997</v>
      </c>
      <c r="Y25" s="15">
        <v>55.406641854206171</v>
      </c>
      <c r="Z25" s="15">
        <v>72.310016816116544</v>
      </c>
      <c r="AA25" s="15">
        <v>424.81710601277177</v>
      </c>
      <c r="AB25" s="15">
        <v>622.30449114591852</v>
      </c>
    </row>
    <row r="26" spans="1:28" ht="15" x14ac:dyDescent="0.25">
      <c r="A26" s="2">
        <v>0.05</v>
      </c>
      <c r="B26" s="2">
        <v>0.3</v>
      </c>
      <c r="C26" s="6">
        <v>2.5000000000000001E-2</v>
      </c>
      <c r="D26" s="2">
        <v>0.9</v>
      </c>
      <c r="E26" s="7">
        <v>556.87785699999995</v>
      </c>
      <c r="F26" s="7">
        <v>869.01492120277794</v>
      </c>
      <c r="G26" s="7">
        <v>12.1654</v>
      </c>
      <c r="H26" s="7">
        <v>281.34440000000001</v>
      </c>
      <c r="I26" s="7">
        <v>54.513965300000002</v>
      </c>
      <c r="J26" s="7">
        <v>72.383107999999993</v>
      </c>
      <c r="K26" s="7">
        <v>405.48070000000001</v>
      </c>
      <c r="L26" s="7">
        <v>621.74030000000005</v>
      </c>
      <c r="M26" s="13">
        <v>556.91624908035806</v>
      </c>
      <c r="N26" s="13">
        <v>869.02624312243904</v>
      </c>
      <c r="O26" s="13">
        <v>12.1801378407144</v>
      </c>
      <c r="P26" s="13">
        <v>281.30908415736502</v>
      </c>
      <c r="Q26" s="13">
        <v>54.513503182061598</v>
      </c>
      <c r="R26" s="13">
        <v>72.419075215693596</v>
      </c>
      <c r="S26" s="13">
        <v>405.57197203560401</v>
      </c>
      <c r="T26" s="13">
        <v>621.72863579013995</v>
      </c>
      <c r="U26" s="15">
        <v>574.20320932441018</v>
      </c>
      <c r="V26" s="15">
        <v>880.99967212598312</v>
      </c>
      <c r="W26" s="15">
        <v>12.163582518456167</v>
      </c>
      <c r="X26" s="15">
        <v>285.04801538580523</v>
      </c>
      <c r="Y26" s="15">
        <v>55.986065482682058</v>
      </c>
      <c r="Z26" s="15">
        <v>72.303536891682896</v>
      </c>
      <c r="AA26" s="15">
        <v>438.93154175469499</v>
      </c>
      <c r="AB26" s="15">
        <v>623.17314156066402</v>
      </c>
    </row>
    <row r="27" spans="1:28" ht="15" x14ac:dyDescent="0.25">
      <c r="A27" s="2">
        <v>0.05</v>
      </c>
      <c r="B27" s="2">
        <v>0.3</v>
      </c>
      <c r="C27" s="6">
        <v>0.03</v>
      </c>
      <c r="D27" s="2">
        <v>0.9</v>
      </c>
      <c r="E27" s="7">
        <v>562.61597800000004</v>
      </c>
      <c r="F27" s="7">
        <v>871.39303774630685</v>
      </c>
      <c r="G27" s="7">
        <v>12.15325</v>
      </c>
      <c r="H27" s="7">
        <v>283.72309999999999</v>
      </c>
      <c r="I27" s="7">
        <v>54.998954599999998</v>
      </c>
      <c r="J27" s="7">
        <v>72.383107999999993</v>
      </c>
      <c r="K27" s="7">
        <v>417.4991</v>
      </c>
      <c r="L27" s="7">
        <v>622.52509999999995</v>
      </c>
      <c r="M27" s="13">
        <v>562.48748217357195</v>
      </c>
      <c r="N27" s="13">
        <v>871.24994390683196</v>
      </c>
      <c r="O27" s="13">
        <v>12.194307619530999</v>
      </c>
      <c r="P27" s="13">
        <v>283.68758340856101</v>
      </c>
      <c r="Q27" s="13">
        <v>54.983409024944102</v>
      </c>
      <c r="R27" s="13">
        <v>72.417861061513094</v>
      </c>
      <c r="S27" s="13">
        <v>417.35478533522001</v>
      </c>
      <c r="T27" s="13">
        <v>622.510334461242</v>
      </c>
      <c r="U27" s="15">
        <v>578.33733847770895</v>
      </c>
      <c r="V27" s="15">
        <v>882.2934230757586</v>
      </c>
      <c r="W27" s="15">
        <v>12.162115073389316</v>
      </c>
      <c r="X27" s="15">
        <v>287.07530221751665</v>
      </c>
      <c r="Y27" s="15">
        <v>56.335308520872836</v>
      </c>
      <c r="Z27" s="15">
        <v>72.310016816116544</v>
      </c>
      <c r="AA27" s="15">
        <v>447.86577267943858</v>
      </c>
      <c r="AB27" s="15">
        <v>623.82349114591852</v>
      </c>
    </row>
    <row r="28" spans="1:28" ht="15" x14ac:dyDescent="0.25">
      <c r="A28" s="2">
        <v>0.05</v>
      </c>
      <c r="B28" s="2">
        <v>0.3</v>
      </c>
      <c r="C28" s="6">
        <v>3.5000000000000003E-2</v>
      </c>
      <c r="D28" s="2">
        <v>0.9</v>
      </c>
      <c r="E28" s="7">
        <v>568.30057899999997</v>
      </c>
      <c r="F28" s="7">
        <v>873.69411091997165</v>
      </c>
      <c r="G28" s="7">
        <v>12.15424</v>
      </c>
      <c r="H28" s="7">
        <v>286.11840000000001</v>
      </c>
      <c r="I28" s="7">
        <v>55.478362300000001</v>
      </c>
      <c r="J28" s="7">
        <v>72.383107999999993</v>
      </c>
      <c r="K28" s="7">
        <v>429.41809999999998</v>
      </c>
      <c r="L28" s="7">
        <v>623.31479999999999</v>
      </c>
      <c r="M28" s="13">
        <v>568.29846585647601</v>
      </c>
      <c r="N28" s="13">
        <v>873.61120559763799</v>
      </c>
      <c r="O28" s="13">
        <v>12.2147586437515</v>
      </c>
      <c r="P28" s="13">
        <v>286.13217305386001</v>
      </c>
      <c r="Q28" s="13">
        <v>55.473385629334999</v>
      </c>
      <c r="R28" s="13">
        <v>72.412107668988398</v>
      </c>
      <c r="S28" s="13">
        <v>429.63183712650101</v>
      </c>
      <c r="T28" s="13">
        <v>623.31570430810098</v>
      </c>
      <c r="U28" s="15">
        <v>579.76405927093867</v>
      </c>
      <c r="V28" s="15">
        <v>881.64900925841857</v>
      </c>
      <c r="W28" s="15">
        <v>12.160379404855448</v>
      </c>
      <c r="X28" s="15">
        <v>288.54549604598424</v>
      </c>
      <c r="Y28" s="15">
        <v>56.454370968778505</v>
      </c>
      <c r="Z28" s="15">
        <v>72.329456589417489</v>
      </c>
      <c r="AA28" s="15">
        <v>451.61979878700254</v>
      </c>
      <c r="AB28" s="15">
        <v>624.25553990168191</v>
      </c>
    </row>
    <row r="29" spans="1:28" ht="15" x14ac:dyDescent="0.25">
      <c r="A29" s="2">
        <v>0.05</v>
      </c>
      <c r="B29" s="2">
        <v>0.3</v>
      </c>
      <c r="C29" s="6">
        <v>0.04</v>
      </c>
      <c r="D29" s="2">
        <v>0.9</v>
      </c>
      <c r="E29" s="7">
        <v>574.31602100000009</v>
      </c>
      <c r="F29" s="7">
        <v>876.19314645672966</v>
      </c>
      <c r="G29" s="7">
        <v>12.16192</v>
      </c>
      <c r="H29" s="7">
        <v>288.56360000000001</v>
      </c>
      <c r="I29" s="7">
        <v>55.987315099999996</v>
      </c>
      <c r="J29" s="7">
        <v>72.383107999999993</v>
      </c>
      <c r="K29" s="7">
        <v>442.15199999999999</v>
      </c>
      <c r="L29" s="7">
        <v>624.12339999999995</v>
      </c>
      <c r="M29" s="13">
        <v>574.350421044737</v>
      </c>
      <c r="N29" s="13">
        <v>876.15259269665296</v>
      </c>
      <c r="O29" s="13">
        <v>12.2355385698145</v>
      </c>
      <c r="P29" s="13">
        <v>288.61718768484599</v>
      </c>
      <c r="Q29" s="13">
        <v>55.983692955363097</v>
      </c>
      <c r="R29" s="13">
        <v>72.401749311332196</v>
      </c>
      <c r="S29" s="13">
        <v>442.358943995488</v>
      </c>
      <c r="T29" s="13">
        <v>624.13775486043505</v>
      </c>
      <c r="U29" s="15">
        <v>578.48337170409923</v>
      </c>
      <c r="V29" s="15">
        <v>879.06643067396294</v>
      </c>
      <c r="W29" s="15">
        <v>12.158375512854562</v>
      </c>
      <c r="X29" s="15">
        <v>289.45859687120799</v>
      </c>
      <c r="Y29" s="15">
        <v>56.343252826399066</v>
      </c>
      <c r="Z29" s="15">
        <v>72.361856211585703</v>
      </c>
      <c r="AA29" s="15">
        <v>450.19362007738687</v>
      </c>
      <c r="AB29" s="15">
        <v>624.46928782795408</v>
      </c>
    </row>
    <row r="30" spans="1:28" ht="15" x14ac:dyDescent="0.25">
      <c r="A30" s="2">
        <v>0.05</v>
      </c>
      <c r="B30" s="2">
        <v>0.3</v>
      </c>
      <c r="C30" s="6">
        <v>4.4999999999999998E-2</v>
      </c>
      <c r="D30" s="2">
        <v>0.9</v>
      </c>
      <c r="E30" s="7">
        <v>580.7116860000001</v>
      </c>
      <c r="F30" s="7">
        <v>878.91425692056612</v>
      </c>
      <c r="G30" s="7">
        <v>12.16338</v>
      </c>
      <c r="H30" s="7">
        <v>291.14280000000002</v>
      </c>
      <c r="I30" s="7">
        <v>56.526793099999999</v>
      </c>
      <c r="J30" s="7">
        <v>72.383107999999993</v>
      </c>
      <c r="K30" s="7">
        <v>455.60860000000002</v>
      </c>
      <c r="L30" s="7">
        <v>624.97850000000005</v>
      </c>
      <c r="M30" s="13">
        <v>580.67671940995604</v>
      </c>
      <c r="N30" s="13">
        <v>878.93726252758995</v>
      </c>
      <c r="O30" s="13">
        <v>12.250896540111301</v>
      </c>
      <c r="P30" s="13">
        <v>291.12506525270999</v>
      </c>
      <c r="Q30" s="13">
        <v>56.517336475323098</v>
      </c>
      <c r="R30" s="13">
        <v>72.387266294118405</v>
      </c>
      <c r="S30" s="13">
        <v>455.56604293353899</v>
      </c>
      <c r="T30" s="13">
        <v>624.97251710470698</v>
      </c>
      <c r="U30" s="15">
        <v>574.49527577719084</v>
      </c>
      <c r="V30" s="15">
        <v>874.54568732239159</v>
      </c>
      <c r="W30" s="15">
        <v>12.156103397386644</v>
      </c>
      <c r="X30" s="15">
        <v>289.81460469318802</v>
      </c>
      <c r="Y30" s="15">
        <v>56.001954093734518</v>
      </c>
      <c r="Z30" s="15">
        <v>72.407215682621242</v>
      </c>
      <c r="AA30" s="15">
        <v>443.58723655059157</v>
      </c>
      <c r="AB30" s="15">
        <v>624.46473492473535</v>
      </c>
    </row>
    <row r="31" spans="1:28" ht="15" x14ac:dyDescent="0.25">
      <c r="A31" s="1">
        <v>0.05</v>
      </c>
      <c r="B31" s="1">
        <v>0.3</v>
      </c>
      <c r="C31" s="1">
        <v>2.5000000000000001E-2</v>
      </c>
      <c r="D31" s="4">
        <v>0.7</v>
      </c>
      <c r="E31" s="5">
        <v>427.00668599999995</v>
      </c>
      <c r="F31" s="5">
        <v>790.53557718940101</v>
      </c>
      <c r="G31" s="5">
        <v>36.492220000000003</v>
      </c>
      <c r="H31" s="5">
        <v>218.90989999999999</v>
      </c>
      <c r="I31" s="5">
        <v>42.411014799999997</v>
      </c>
      <c r="J31" s="5">
        <v>56.3825912</v>
      </c>
      <c r="K31" s="5">
        <v>315.49549999999999</v>
      </c>
      <c r="L31" s="5">
        <v>601.01520000000005</v>
      </c>
      <c r="M31" s="14">
        <v>427.00584791383</v>
      </c>
      <c r="N31" s="14">
        <v>790.49597145536802</v>
      </c>
      <c r="O31" s="14">
        <v>36.4946582203278</v>
      </c>
      <c r="P31" s="14">
        <v>218.88816069024799</v>
      </c>
      <c r="Q31" s="14">
        <v>42.404417162021801</v>
      </c>
      <c r="R31" s="14">
        <v>56.399184885044299</v>
      </c>
      <c r="S31" s="14">
        <v>315.49906595857902</v>
      </c>
      <c r="T31" s="14">
        <v>601.00299773232598</v>
      </c>
      <c r="U31" s="16">
        <v>428.65450412816892</v>
      </c>
      <c r="V31" s="16">
        <v>791.68732310896598</v>
      </c>
      <c r="W31" s="16">
        <v>36.493766050173804</v>
      </c>
      <c r="X31" s="16">
        <v>219.2441305212065</v>
      </c>
      <c r="Y31" s="16">
        <v>42.547941820904462</v>
      </c>
      <c r="Z31" s="16">
        <v>56.352987441130566</v>
      </c>
      <c r="AA31" s="16">
        <v>318.67543952464757</v>
      </c>
      <c r="AB31" s="16">
        <v>601.1497878929672</v>
      </c>
    </row>
    <row r="32" spans="1:28" ht="15" x14ac:dyDescent="0.25">
      <c r="A32" s="1">
        <v>0.05</v>
      </c>
      <c r="B32" s="1">
        <v>0.3</v>
      </c>
      <c r="C32" s="1">
        <v>2.5000000000000001E-2</v>
      </c>
      <c r="D32" s="4">
        <v>0.75</v>
      </c>
      <c r="E32" s="5">
        <v>459.406477</v>
      </c>
      <c r="F32" s="5">
        <v>810.15921913564387</v>
      </c>
      <c r="G32" s="5">
        <v>30.419229999999999</v>
      </c>
      <c r="H32" s="5">
        <v>234.41829999999999</v>
      </c>
      <c r="I32" s="5">
        <v>45.4219832</v>
      </c>
      <c r="J32" s="5">
        <v>60.2985051</v>
      </c>
      <c r="K32" s="5">
        <v>337.84469999999999</v>
      </c>
      <c r="L32" s="5">
        <v>606.17060000000004</v>
      </c>
      <c r="M32" s="14">
        <v>459.40098370190202</v>
      </c>
      <c r="N32" s="14">
        <v>810.19637530851503</v>
      </c>
      <c r="O32" s="14">
        <v>30.4183349178649</v>
      </c>
      <c r="P32" s="14">
        <v>234.412194415334</v>
      </c>
      <c r="Q32" s="14">
        <v>45.403658785596598</v>
      </c>
      <c r="R32" s="14">
        <v>60.314430190165901</v>
      </c>
      <c r="S32" s="14">
        <v>337.79955311586002</v>
      </c>
      <c r="T32" s="14">
        <v>606.19156693108903</v>
      </c>
      <c r="U32" s="16">
        <v>456.66915978638906</v>
      </c>
      <c r="V32" s="16">
        <v>808.23379481839174</v>
      </c>
      <c r="W32" s="16">
        <v>30.412389916378871</v>
      </c>
      <c r="X32" s="16">
        <v>233.8844491313219</v>
      </c>
      <c r="Y32" s="16">
        <v>45.1927636318254</v>
      </c>
      <c r="Z32" s="16">
        <v>60.375687598115519</v>
      </c>
      <c r="AA32" s="16">
        <v>332.55226745892264</v>
      </c>
      <c r="AB32" s="16">
        <v>605.96168684505415</v>
      </c>
    </row>
    <row r="33" spans="1:28" ht="15" x14ac:dyDescent="0.25">
      <c r="A33" s="1">
        <v>0.05</v>
      </c>
      <c r="B33" s="1">
        <v>0.3</v>
      </c>
      <c r="C33" s="1">
        <v>2.5000000000000001E-2</v>
      </c>
      <c r="D33" s="4">
        <v>0.8</v>
      </c>
      <c r="E33" s="5">
        <v>491.90612800000008</v>
      </c>
      <c r="F33" s="5">
        <v>829.74288981269422</v>
      </c>
      <c r="G33" s="5">
        <v>24.332540000000002</v>
      </c>
      <c r="H33" s="5">
        <v>250.1343</v>
      </c>
      <c r="I33" s="5">
        <v>48.4619523</v>
      </c>
      <c r="J33" s="5">
        <v>64.437850600000004</v>
      </c>
      <c r="K33" s="5">
        <v>360.411</v>
      </c>
      <c r="L33" s="5">
        <v>611.38829999999996</v>
      </c>
      <c r="M33" s="14">
        <v>491.89066020180701</v>
      </c>
      <c r="N33" s="14">
        <v>829.70806434992699</v>
      </c>
      <c r="O33" s="14">
        <v>24.270064066874401</v>
      </c>
      <c r="P33" s="14">
        <v>250.097000568455</v>
      </c>
      <c r="Q33" s="14">
        <v>48.482473351101603</v>
      </c>
      <c r="R33" s="14">
        <v>64.376756663590299</v>
      </c>
      <c r="S33" s="14">
        <v>360.40230434820302</v>
      </c>
      <c r="T33" s="14">
        <v>611.41154844347</v>
      </c>
      <c r="U33" s="16">
        <v>490.26549587183604</v>
      </c>
      <c r="V33" s="16">
        <v>828.63467689103663</v>
      </c>
      <c r="W33" s="16">
        <v>24.330233949827615</v>
      </c>
      <c r="X33" s="16">
        <v>249.7318694787935</v>
      </c>
      <c r="Y33" s="16">
        <v>48.314058179095319</v>
      </c>
      <c r="Z33" s="16">
        <v>64.375012558869244</v>
      </c>
      <c r="AA33" s="16">
        <v>357.22056047535602</v>
      </c>
      <c r="AB33" s="16">
        <v>611.23621210703266</v>
      </c>
    </row>
    <row r="34" spans="1:28" ht="15" x14ac:dyDescent="0.25">
      <c r="A34" s="1">
        <v>0.05</v>
      </c>
      <c r="B34" s="1">
        <v>0.3</v>
      </c>
      <c r="C34" s="1">
        <v>2.5000000000000001E-2</v>
      </c>
      <c r="D34" s="4">
        <v>0.85</v>
      </c>
      <c r="E34" s="5">
        <v>524.50846299999989</v>
      </c>
      <c r="F34" s="5">
        <v>849.4918687760121</v>
      </c>
      <c r="G34" s="5">
        <v>18.243819999999999</v>
      </c>
      <c r="H34" s="5">
        <v>265.72030000000001</v>
      </c>
      <c r="I34" s="5">
        <v>51.4907337</v>
      </c>
      <c r="J34" s="5">
        <v>68.340068200000005</v>
      </c>
      <c r="K34" s="5">
        <v>383.13630000000001</v>
      </c>
      <c r="L34" s="5">
        <v>616.56209999999999</v>
      </c>
      <c r="M34" s="14">
        <v>524.48276432737896</v>
      </c>
      <c r="N34" s="14">
        <v>849.52118316289898</v>
      </c>
      <c r="O34" s="14">
        <v>18.246121901275501</v>
      </c>
      <c r="P34" s="14">
        <v>265.73172850979802</v>
      </c>
      <c r="Q34" s="14">
        <v>51.510258981838497</v>
      </c>
      <c r="R34" s="14">
        <v>68.312494650844499</v>
      </c>
      <c r="S34" s="14">
        <v>383.09834972588101</v>
      </c>
      <c r="T34" s="14">
        <v>616.58059654838803</v>
      </c>
      <c r="U34" s="16">
        <v>529.44351238450952</v>
      </c>
      <c r="V34" s="16">
        <v>852.8899693269002</v>
      </c>
      <c r="W34" s="16">
        <v>18.247298150520052</v>
      </c>
      <c r="X34" s="16">
        <v>266.78639156362124</v>
      </c>
      <c r="Y34" s="16">
        <v>51.911825462714184</v>
      </c>
      <c r="Z34" s="16">
        <v>68.350962323391698</v>
      </c>
      <c r="AA34" s="16">
        <v>392.68031857394635</v>
      </c>
      <c r="AB34" s="16">
        <v>616.97336367890261</v>
      </c>
    </row>
    <row r="35" spans="1:28" ht="15" x14ac:dyDescent="0.25">
      <c r="A35" s="1">
        <v>0.05</v>
      </c>
      <c r="B35" s="1">
        <v>0.3</v>
      </c>
      <c r="C35" s="1">
        <v>2.5000000000000001E-2</v>
      </c>
      <c r="D35" s="4">
        <v>0.9</v>
      </c>
      <c r="E35" s="5">
        <v>556.87785699999995</v>
      </c>
      <c r="F35" s="5">
        <v>869.01492120277794</v>
      </c>
      <c r="G35" s="5">
        <v>12.1654</v>
      </c>
      <c r="H35" s="5">
        <v>281.34440000000001</v>
      </c>
      <c r="I35" s="5">
        <v>54.513965300000002</v>
      </c>
      <c r="J35" s="5">
        <v>72.383107999999993</v>
      </c>
      <c r="K35" s="5">
        <v>405.48070000000001</v>
      </c>
      <c r="L35" s="5">
        <v>621.74030000000005</v>
      </c>
      <c r="M35" s="14">
        <v>556.91624908035806</v>
      </c>
      <c r="N35" s="14">
        <v>869.02624312243904</v>
      </c>
      <c r="O35" s="14">
        <v>12.1801378407144</v>
      </c>
      <c r="P35" s="14">
        <v>281.30908415736502</v>
      </c>
      <c r="Q35" s="14">
        <v>54.513503182061598</v>
      </c>
      <c r="R35" s="14">
        <v>72.419075215693596</v>
      </c>
      <c r="S35" s="14">
        <v>405.57197203560401</v>
      </c>
      <c r="T35" s="14">
        <v>621.72863579013995</v>
      </c>
      <c r="U35" s="16">
        <v>574.20320932441018</v>
      </c>
      <c r="V35" s="16">
        <v>880.99967212598312</v>
      </c>
      <c r="W35" s="16">
        <v>12.163582518456167</v>
      </c>
      <c r="X35" s="16">
        <v>285.04801538580523</v>
      </c>
      <c r="Y35" s="16">
        <v>55.986065482682058</v>
      </c>
      <c r="Z35" s="16">
        <v>72.303536891682896</v>
      </c>
      <c r="AA35" s="16">
        <v>438.93154175469499</v>
      </c>
      <c r="AB35" s="16">
        <v>623.17314156066402</v>
      </c>
    </row>
  </sheetData>
  <mergeCells count="3">
    <mergeCell ref="E1:L1"/>
    <mergeCell ref="M1:T1"/>
    <mergeCell ref="U1:AB1"/>
  </mergeCells>
  <pageMargins left="0.7" right="0.7" top="0.75" bottom="0.75" header="0.3" footer="0.3"/>
  <pageSetup paperSize="9" scale="24" orientation="landscape" r:id="rId1"/>
  <rowBreaks count="1" manualBreakCount="1">
    <brk id="3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Supporting Information</vt:lpstr>
      <vt:lpstr>DesignMatrix</vt:lpstr>
      <vt:lpstr>'Supporting Information'!Print_Area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Hanak</dc:creator>
  <cp:lastModifiedBy>Dawid Hanak</cp:lastModifiedBy>
  <cp:lastPrinted>2017-04-25T08:22:19Z</cp:lastPrinted>
  <dcterms:created xsi:type="dcterms:W3CDTF">2017-01-11T12:48:20Z</dcterms:created>
  <dcterms:modified xsi:type="dcterms:W3CDTF">2017-12-12T15:41:53Z</dcterms:modified>
</cp:coreProperties>
</file>