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720" yWindow="300" windowWidth="14955" windowHeight="9465" activeTab="2"/>
  </bookViews>
  <sheets>
    <sheet name="Static" sheetId="3" r:id="rId1"/>
    <sheet name="Ramp" sheetId="1" r:id="rId2"/>
    <sheet name="Sinusoidal" sheetId="2" r:id="rId3"/>
    <sheet name="Wake" sheetId="4" r:id="rId4"/>
  </sheets>
  <calcPr calcId="152511"/>
</workbook>
</file>

<file path=xl/calcChain.xml><?xml version="1.0" encoding="utf-8"?>
<calcChain xmlns="http://schemas.openxmlformats.org/spreadsheetml/2006/main">
  <c r="L59" i="2" l="1"/>
  <c r="L60" i="2"/>
  <c r="L61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24" i="2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</calcChain>
</file>

<file path=xl/sharedStrings.xml><?xml version="1.0" encoding="utf-8"?>
<sst xmlns="http://schemas.openxmlformats.org/spreadsheetml/2006/main" count="976" uniqueCount="372">
  <si>
    <t>Ramp Motion Tests</t>
  </si>
  <si>
    <t>Aerofoil</t>
  </si>
  <si>
    <t>AJVGs</t>
  </si>
  <si>
    <t>Blowing</t>
  </si>
  <si>
    <t>Frequency</t>
  </si>
  <si>
    <t>Data File</t>
  </si>
  <si>
    <t>Run No.</t>
  </si>
  <si>
    <t>No</t>
  </si>
  <si>
    <t>2-N000.</t>
  </si>
  <si>
    <t>2-S360.</t>
  </si>
  <si>
    <t>Steady</t>
  </si>
  <si>
    <t>Pulsing</t>
  </si>
  <si>
    <t>3-N000.</t>
  </si>
  <si>
    <t>3-S360.</t>
  </si>
  <si>
    <t>Ramp up</t>
  </si>
  <si>
    <t>Ramp down</t>
  </si>
  <si>
    <t>2-S210.</t>
  </si>
  <si>
    <t>2-P380.</t>
  </si>
  <si>
    <t>3-S210.</t>
  </si>
  <si>
    <t>3-P380.</t>
  </si>
  <si>
    <t>1-N000.</t>
  </si>
  <si>
    <t>1-S360.</t>
  </si>
  <si>
    <t>1-S210.</t>
  </si>
  <si>
    <t>1-P380.</t>
  </si>
  <si>
    <t>Static Tests</t>
  </si>
  <si>
    <t>0-N000.</t>
  </si>
  <si>
    <t>0-S360.</t>
  </si>
  <si>
    <t>0-S210.</t>
  </si>
  <si>
    <t>0-S500.</t>
  </si>
  <si>
    <t>0-P260.</t>
  </si>
  <si>
    <t>0-P110.</t>
  </si>
  <si>
    <t>0-P380.</t>
  </si>
  <si>
    <t>Jet Holes Sealed</t>
  </si>
  <si>
    <t>041</t>
  </si>
  <si>
    <t>043</t>
  </si>
  <si>
    <t>044</t>
  </si>
  <si>
    <t>045</t>
  </si>
  <si>
    <t>046</t>
  </si>
  <si>
    <t>048</t>
  </si>
  <si>
    <t>049</t>
  </si>
  <si>
    <t>050</t>
  </si>
  <si>
    <t>0-S470.</t>
  </si>
  <si>
    <t>047</t>
  </si>
  <si>
    <t>0-P261.</t>
  </si>
  <si>
    <t>054</t>
  </si>
  <si>
    <t>053</t>
  </si>
  <si>
    <t>0-P262.</t>
  </si>
  <si>
    <t>0-P381</t>
  </si>
  <si>
    <t>051</t>
  </si>
  <si>
    <t>0-P382.</t>
  </si>
  <si>
    <t>052</t>
  </si>
  <si>
    <t>042</t>
  </si>
  <si>
    <t>Re=1.5e6</t>
  </si>
  <si>
    <t>2-S480.</t>
  </si>
  <si>
    <t>2-S211.</t>
  </si>
  <si>
    <t>2-S481.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</si>
  <si>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</si>
  <si>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</si>
  <si>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</si>
  <si>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</si>
  <si>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</si>
  <si>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</si>
  <si>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</si>
  <si>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</si>
  <si>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</si>
  <si>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</si>
  <si>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</si>
  <si>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</si>
  <si>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</si>
  <si>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</si>
  <si>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</si>
  <si>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</si>
  <si>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</si>
  <si>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</si>
  <si>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</si>
  <si>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</si>
  <si>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</si>
  <si>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</si>
  <si>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</si>
  <si>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</si>
  <si>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</si>
  <si>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</si>
  <si>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</si>
  <si>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</si>
  <si>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</si>
  <si>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</si>
  <si>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</si>
  <si>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</si>
  <si>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</si>
  <si>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</si>
  <si>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</si>
  <si>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</si>
  <si>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</si>
  <si>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</si>
  <si>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</si>
  <si>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</si>
  <si>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</si>
  <si>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</si>
  <si>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</si>
  <si>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</si>
  <si>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</si>
  <si>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</si>
  <si>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</si>
  <si>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</si>
  <si>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</si>
  <si>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</si>
  <si>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</si>
  <si>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</si>
  <si>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</si>
  <si>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</si>
  <si>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</si>
  <si>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</si>
  <si>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</si>
  <si>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</si>
  <si>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</si>
  <si>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</si>
  <si>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</si>
  <si>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</si>
  <si>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</si>
  <si>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</si>
  <si>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</si>
  <si>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</si>
  <si>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</si>
  <si>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</si>
  <si>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</si>
  <si>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</si>
  <si>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</si>
  <si>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</si>
  <si>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</si>
  <si>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</si>
  <si>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</si>
  <si>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</si>
  <si>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</si>
  <si>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</si>
  <si>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</si>
  <si>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</si>
  <si>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</si>
  <si>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</si>
  <si>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</si>
  <si>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</si>
  <si>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</si>
  <si>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</si>
  <si>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2-P250.</t>
  </si>
  <si>
    <t>2-P140.</t>
  </si>
  <si>
    <t>2-P141.</t>
  </si>
  <si>
    <t>2-P381.</t>
  </si>
  <si>
    <t>2-P382.</t>
  </si>
  <si>
    <t>2-P383.</t>
  </si>
  <si>
    <t>3-S480.</t>
  </si>
  <si>
    <t>3-S481.</t>
  </si>
  <si>
    <t>3-P250.</t>
  </si>
  <si>
    <t>3-P140.</t>
  </si>
  <si>
    <t>3-P141.</t>
  </si>
  <si>
    <t>3-P381.</t>
  </si>
  <si>
    <t>3-P382.</t>
  </si>
  <si>
    <t>3-P383.</t>
  </si>
  <si>
    <t>2-P251.</t>
  </si>
  <si>
    <t>144</t>
  </si>
  <si>
    <t>2-P252.</t>
  </si>
  <si>
    <t>145</t>
  </si>
  <si>
    <t>244</t>
  </si>
  <si>
    <t>245</t>
  </si>
  <si>
    <t>3-P251.</t>
  </si>
  <si>
    <t>3-P252.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</si>
  <si>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</si>
  <si>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</si>
  <si>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</si>
  <si>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</si>
  <si>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</si>
  <si>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</si>
  <si>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</si>
  <si>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</si>
  <si>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</si>
  <si>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</si>
  <si>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</si>
  <si>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</si>
  <si>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</si>
  <si>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</si>
  <si>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</si>
  <si>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</si>
  <si>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</si>
  <si>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</si>
  <si>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</si>
  <si>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</si>
  <si>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</si>
  <si>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</si>
  <si>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324</t>
  </si>
  <si>
    <t>325</t>
  </si>
  <si>
    <t>326</t>
  </si>
  <si>
    <t>1-S480.</t>
  </si>
  <si>
    <t>1-S481.</t>
  </si>
  <si>
    <t>1-P250.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</si>
  <si>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</si>
  <si>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</si>
  <si>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</si>
  <si>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</si>
  <si>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</si>
  <si>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</si>
  <si>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</si>
  <si>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</si>
  <si>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</si>
  <si>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</si>
  <si>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</si>
  <si>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</si>
  <si>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</si>
  <si>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</si>
  <si>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</si>
  <si>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</si>
  <si>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</si>
  <si>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1-P140.</t>
  </si>
  <si>
    <t>1-S211.</t>
  </si>
  <si>
    <t>1-P141.</t>
  </si>
  <si>
    <t>1-P381.</t>
  </si>
  <si>
    <t>1-P382.</t>
  </si>
  <si>
    <t>1-P383.</t>
  </si>
  <si>
    <t>3-S211.</t>
  </si>
  <si>
    <t>344</t>
  </si>
  <si>
    <t>823</t>
  </si>
  <si>
    <t>841</t>
  </si>
  <si>
    <t>941</t>
  </si>
  <si>
    <t>Repeat</t>
  </si>
  <si>
    <t>repeat</t>
  </si>
  <si>
    <t>0-P250.</t>
  </si>
  <si>
    <t>055</t>
  </si>
  <si>
    <t>0-P200.</t>
  </si>
  <si>
    <t>DC</t>
  </si>
  <si>
    <t>0-P300.</t>
  </si>
  <si>
    <t>056</t>
  </si>
  <si>
    <t>0-P350.</t>
  </si>
  <si>
    <t>057</t>
  </si>
  <si>
    <t>0-P400.</t>
  </si>
  <si>
    <t>058</t>
  </si>
  <si>
    <t>0-P450.</t>
  </si>
  <si>
    <t>059</t>
  </si>
  <si>
    <t>060</t>
  </si>
  <si>
    <t>061</t>
  </si>
  <si>
    <t>0-P251.</t>
  </si>
  <si>
    <t>062</t>
  </si>
  <si>
    <t>0-P252.</t>
  </si>
  <si>
    <t>063</t>
  </si>
  <si>
    <t>0-P253</t>
  </si>
  <si>
    <t>064</t>
  </si>
  <si>
    <t>0-P254</t>
  </si>
  <si>
    <t>065</t>
  </si>
  <si>
    <t>0-P255</t>
  </si>
  <si>
    <t>066</t>
  </si>
  <si>
    <t>0-P256</t>
  </si>
  <si>
    <t>067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</si>
  <si>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</si>
  <si>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</si>
  <si>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</si>
  <si>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</si>
  <si>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</si>
  <si>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</si>
  <si>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</si>
  <si>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</si>
  <si>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</si>
  <si>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</si>
  <si>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</si>
  <si>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</si>
  <si>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2-P254.</t>
  </si>
  <si>
    <t>2-P255.</t>
  </si>
  <si>
    <t>2-P256.</t>
  </si>
  <si>
    <t>2-P253.</t>
  </si>
  <si>
    <t>2-P257.</t>
  </si>
  <si>
    <t>2-P200.</t>
  </si>
  <si>
    <t>2-P300.</t>
  </si>
  <si>
    <t>2-P350.</t>
  </si>
  <si>
    <t>2-P400.</t>
  </si>
  <si>
    <t>2-P450.</t>
  </si>
  <si>
    <t>158</t>
  </si>
  <si>
    <t>806</t>
  </si>
  <si>
    <t>906</t>
  </si>
  <si>
    <t>803</t>
  </si>
  <si>
    <t>833</t>
  </si>
  <si>
    <t>830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</si>
  <si>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</si>
  <si>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</si>
  <si>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</si>
  <si>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</si>
  <si>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</si>
  <si>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</si>
  <si>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</si>
  <si>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</si>
  <si>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</si>
  <si>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</si>
  <si>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</si>
  <si>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</si>
  <si>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</si>
  <si>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</si>
  <si>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</si>
  <si>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</si>
  <si>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</si>
  <si>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</si>
  <si>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</si>
  <si>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</si>
  <si>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</si>
  <si>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</si>
  <si>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</si>
  <si>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</si>
  <si>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1-P251.</t>
  </si>
  <si>
    <t>1-P252.</t>
  </si>
  <si>
    <t>1-P253.</t>
  </si>
  <si>
    <t>1-P254.</t>
  </si>
  <si>
    <t>1-P255.</t>
  </si>
  <si>
    <t>1-P256.</t>
  </si>
  <si>
    <t>1-P257.</t>
  </si>
  <si>
    <t>1-P450.</t>
  </si>
  <si>
    <t>1-P400.</t>
  </si>
  <si>
    <t>1-P350.</t>
  </si>
  <si>
    <t>1-P300.</t>
  </si>
  <si>
    <t>369</t>
  </si>
  <si>
    <t>370</t>
  </si>
  <si>
    <t>371</t>
  </si>
  <si>
    <t>372</t>
  </si>
  <si>
    <t>373</t>
  </si>
  <si>
    <t>374</t>
  </si>
  <si>
    <t>375</t>
  </si>
  <si>
    <t>1-P200.</t>
  </si>
  <si>
    <t>Re=1e06</t>
  </si>
  <si>
    <t>Wake Tests</t>
  </si>
  <si>
    <t>068</t>
  </si>
  <si>
    <t>Angle</t>
  </si>
  <si>
    <t>Method</t>
  </si>
  <si>
    <t>Flying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</si>
  <si>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</si>
  <si>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</si>
  <si>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</si>
  <si>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</si>
  <si>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</si>
  <si>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</si>
  <si>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</si>
  <si>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</si>
  <si>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</si>
  <si>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</si>
  <si>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Stepping</t>
  </si>
  <si>
    <t>079</t>
  </si>
  <si>
    <t>082</t>
  </si>
  <si>
    <t>085</t>
  </si>
  <si>
    <t>088</t>
  </si>
  <si>
    <t>091</t>
  </si>
  <si>
    <t>094</t>
  </si>
  <si>
    <t>097</t>
  </si>
  <si>
    <t>100</t>
  </si>
  <si>
    <t>080</t>
  </si>
  <si>
    <t>083</t>
  </si>
  <si>
    <t>086</t>
  </si>
  <si>
    <t>089</t>
  </si>
  <si>
    <t>092</t>
  </si>
  <si>
    <t>095</t>
  </si>
  <si>
    <t>098</t>
  </si>
  <si>
    <t>0-P360.</t>
  </si>
  <si>
    <t>081</t>
  </si>
  <si>
    <t>084</t>
  </si>
  <si>
    <t>087</t>
  </si>
  <si>
    <t>090</t>
  </si>
  <si>
    <t>093</t>
  </si>
  <si>
    <t>096</t>
  </si>
  <si>
    <t>099</t>
  </si>
  <si>
    <t>VR</t>
  </si>
  <si>
    <t>Alpha Start</t>
  </si>
  <si>
    <t>Alpha End</t>
  </si>
  <si>
    <t xml:space="preserve">Pitch Rate </t>
  </si>
  <si>
    <t>(deg/s)</t>
  </si>
  <si>
    <t>(deg)</t>
  </si>
  <si>
    <t>(psi)</t>
  </si>
  <si>
    <t>(Hz)</t>
  </si>
  <si>
    <t>Gauge Pressure</t>
  </si>
  <si>
    <t>Gauge pressure</t>
  </si>
  <si>
    <t>Min Alpha</t>
  </si>
  <si>
    <t>Max Alpha</t>
  </si>
  <si>
    <t>Sinusoidal Oscillatory Motion Tests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</si>
</sst>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6" x14ac:knownFonts="1">
    <font>
      <sz val="10"/>
      <name val="Arial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/>
    <xf numFmtId="0" fontId="3" fillId="0" borderId="0" xfId="0" applyFont="1"/>
    <xf numFmtId="164" fontId="0" fillId="0" borderId="0" xfId="0" applyNumberFormat="1" applyFill="1"/>
    <xf numFmtId="0" fontId="0" fillId="0" borderId="0" xfId="0" applyFill="1"/>
    <xf numFmtId="0" fontId="2" fillId="0" borderId="0" xfId="0" applyFont="1" applyFill="1"/>
    <xf numFmtId="0" fontId="0" fillId="0" borderId="0" xfId="0" applyFill="1" applyAlignment="1">
      <alignment horizontal="center"/>
    </xf>
    <xf numFmtId="0" fontId="3" fillId="0" borderId="0" xfId="0" applyFont="1" applyFill="1"/>
    <xf numFmtId="49" fontId="0" fillId="0" borderId="0" xfId="0" applyNumberFormat="1" applyFill="1" applyAlignment="1">
      <alignment horizontal="center"/>
    </xf>
    <xf numFmtId="0" fontId="4" fillId="0" borderId="0" xfId="0" applyFont="1" applyFill="1"/>
    <xf numFmtId="0" fontId="0" fillId="0" borderId="0" xfId="0" applyFill="1" applyAlignment="1">
      <alignment horizontal="right"/>
    </xf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5" fillId="0" borderId="0" xfId="0" applyFont="1" applyAlignment="1">
      <alignment horizontal="center"/>
    </xf>
    <xf numFmtId="0" fontId="5" fillId="0" borderId="0" xfId="0" applyFont="1"/>
    <xf numFmtId="0" fontId="0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zoomScale="75" workbookViewId="0">
      <selection activeCell="J7" sqref="J7"/>
    </sheetView>
  </sheetViews>
  <sheetFormatPr defaultRowHeight="12.75" x14ac:dyDescent="0.2"/>
  <cols>
    <col min="1" max="3" width="9.140625" style="6"/>
    <col min="4" max="4" width="11.5703125" style="6" customWidth="1"/>
    <col min="5" max="5" width="11" style="6" customWidth="1"/>
    <col min="6" max="7" width="9.140625" style="6"/>
    <col min="8" max="8" width="15.5703125" style="6" customWidth="1"/>
    <col min="9" max="16384" width="9.140625" style="6"/>
  </cols>
  <sheetData>
    <row r="1" spans="1:10" ht="18" x14ac:dyDescent="0.25">
      <c r="D1" s="7" t="s">
        <v>24</v>
      </c>
    </row>
    <row r="2" spans="1:10" ht="15.75" x14ac:dyDescent="0.25">
      <c r="A2" s="9" t="s">
        <v>319</v>
      </c>
    </row>
    <row r="3" spans="1:10" ht="15.75" x14ac:dyDescent="0.25">
      <c r="D3" s="18" t="s">
        <v>1</v>
      </c>
      <c r="E3" s="18"/>
      <c r="G3" s="18" t="s">
        <v>2</v>
      </c>
      <c r="H3" s="18"/>
      <c r="I3" s="18"/>
      <c r="J3" s="18"/>
    </row>
    <row r="4" spans="1:10" x14ac:dyDescent="0.2">
      <c r="A4" s="6" t="s">
        <v>5</v>
      </c>
      <c r="B4" s="6" t="s">
        <v>6</v>
      </c>
      <c r="D4" s="13" t="s">
        <v>360</v>
      </c>
      <c r="E4" s="13" t="s">
        <v>361</v>
      </c>
      <c r="F4" s="8"/>
      <c r="G4" s="6" t="s">
        <v>3</v>
      </c>
      <c r="H4" s="14" t="s">
        <v>368</v>
      </c>
      <c r="I4" s="6" t="s">
        <v>4</v>
      </c>
    </row>
    <row r="5" spans="1:10" x14ac:dyDescent="0.2">
      <c r="D5" s="13" t="s">
        <v>364</v>
      </c>
      <c r="E5" s="13" t="s">
        <v>364</v>
      </c>
      <c r="F5" s="8"/>
      <c r="G5" s="8"/>
      <c r="H5" s="13" t="s">
        <v>365</v>
      </c>
      <c r="I5" s="17" t="s">
        <v>366</v>
      </c>
    </row>
    <row r="6" spans="1:10" x14ac:dyDescent="0.2">
      <c r="A6" s="8" t="s">
        <v>25</v>
      </c>
      <c r="B6" s="10" t="s">
        <v>33</v>
      </c>
      <c r="D6" s="8">
        <v>-2</v>
      </c>
      <c r="E6" s="8">
        <v>30</v>
      </c>
      <c r="F6" s="8"/>
      <c r="G6" s="8" t="s">
        <v>7</v>
      </c>
      <c r="H6" s="8">
        <v>0</v>
      </c>
      <c r="I6" s="8">
        <v>0</v>
      </c>
    </row>
    <row r="7" spans="1:10" x14ac:dyDescent="0.2">
      <c r="A7" s="8" t="s">
        <v>25</v>
      </c>
      <c r="B7" s="10" t="s">
        <v>51</v>
      </c>
      <c r="D7" s="8">
        <v>-2</v>
      </c>
      <c r="E7" s="8">
        <v>30</v>
      </c>
      <c r="F7" s="8"/>
      <c r="G7" s="8" t="s">
        <v>7</v>
      </c>
      <c r="H7" s="8">
        <v>0</v>
      </c>
      <c r="I7" s="8">
        <v>0</v>
      </c>
      <c r="J7" s="6" t="s">
        <v>52</v>
      </c>
    </row>
    <row r="8" spans="1:10" x14ac:dyDescent="0.2">
      <c r="A8" s="8" t="s">
        <v>25</v>
      </c>
      <c r="B8" s="10" t="s">
        <v>34</v>
      </c>
      <c r="D8" s="8">
        <v>-2</v>
      </c>
      <c r="E8" s="8">
        <v>30</v>
      </c>
      <c r="F8" s="8"/>
      <c r="G8" s="8" t="s">
        <v>7</v>
      </c>
      <c r="H8" s="8">
        <v>0</v>
      </c>
      <c r="I8" s="8">
        <v>0</v>
      </c>
      <c r="J8" s="6" t="s">
        <v>32</v>
      </c>
    </row>
    <row r="9" spans="1:10" x14ac:dyDescent="0.2">
      <c r="A9" s="8" t="s">
        <v>25</v>
      </c>
      <c r="B9" s="10" t="s">
        <v>218</v>
      </c>
      <c r="D9" s="8">
        <v>-2</v>
      </c>
      <c r="E9" s="8">
        <v>30</v>
      </c>
      <c r="F9" s="8"/>
      <c r="G9" s="8" t="s">
        <v>7</v>
      </c>
      <c r="H9" s="8">
        <v>0</v>
      </c>
      <c r="I9" s="8">
        <v>0</v>
      </c>
      <c r="J9" s="6" t="s">
        <v>221</v>
      </c>
    </row>
    <row r="10" spans="1:10" x14ac:dyDescent="0.2">
      <c r="A10" s="8" t="s">
        <v>25</v>
      </c>
      <c r="B10" s="10" t="s">
        <v>219</v>
      </c>
      <c r="D10" s="8">
        <v>-2</v>
      </c>
      <c r="E10" s="8">
        <v>30</v>
      </c>
      <c r="F10" s="8"/>
      <c r="G10" s="8" t="s">
        <v>7</v>
      </c>
      <c r="H10" s="8">
        <v>0</v>
      </c>
      <c r="I10" s="8">
        <v>0</v>
      </c>
      <c r="J10" s="6" t="s">
        <v>221</v>
      </c>
    </row>
    <row r="12" spans="1:10" x14ac:dyDescent="0.2">
      <c r="A12" s="8" t="s">
        <v>26</v>
      </c>
      <c r="B12" s="10" t="s">
        <v>35</v>
      </c>
      <c r="D12" s="8">
        <v>-2</v>
      </c>
      <c r="E12" s="8">
        <v>30</v>
      </c>
      <c r="F12" s="8"/>
      <c r="G12" s="8" t="s">
        <v>10</v>
      </c>
      <c r="H12" s="8">
        <v>36</v>
      </c>
      <c r="I12" s="8">
        <v>0</v>
      </c>
    </row>
    <row r="13" spans="1:10" x14ac:dyDescent="0.2">
      <c r="A13" s="8" t="s">
        <v>27</v>
      </c>
      <c r="B13" s="10" t="s">
        <v>36</v>
      </c>
      <c r="D13" s="8">
        <v>-2</v>
      </c>
      <c r="E13" s="8">
        <v>30</v>
      </c>
      <c r="F13" s="8"/>
      <c r="G13" s="8" t="s">
        <v>10</v>
      </c>
      <c r="H13" s="8">
        <v>21</v>
      </c>
      <c r="I13" s="8">
        <v>0</v>
      </c>
    </row>
    <row r="14" spans="1:10" x14ac:dyDescent="0.2">
      <c r="A14" s="8" t="s">
        <v>28</v>
      </c>
      <c r="B14" s="10" t="s">
        <v>37</v>
      </c>
      <c r="D14" s="8">
        <v>-2</v>
      </c>
      <c r="E14" s="8">
        <v>30</v>
      </c>
      <c r="F14" s="8"/>
      <c r="G14" s="8" t="s">
        <v>10</v>
      </c>
      <c r="H14" s="8">
        <v>50</v>
      </c>
      <c r="I14" s="8">
        <v>0</v>
      </c>
    </row>
    <row r="15" spans="1:10" x14ac:dyDescent="0.2">
      <c r="A15" s="8" t="s">
        <v>41</v>
      </c>
      <c r="B15" s="10" t="s">
        <v>42</v>
      </c>
      <c r="D15" s="8">
        <v>-2</v>
      </c>
      <c r="E15" s="8">
        <v>30</v>
      </c>
      <c r="F15" s="8"/>
      <c r="G15" s="8" t="s">
        <v>10</v>
      </c>
      <c r="H15" s="8">
        <v>47</v>
      </c>
      <c r="I15" s="8">
        <v>0</v>
      </c>
    </row>
    <row r="16" spans="1:10" x14ac:dyDescent="0.2">
      <c r="A16" s="8"/>
      <c r="B16" s="10"/>
      <c r="D16" s="8"/>
      <c r="E16" s="8"/>
      <c r="F16" s="8"/>
      <c r="G16" s="8"/>
      <c r="H16" s="8"/>
      <c r="I16" s="8"/>
      <c r="J16" s="8" t="s">
        <v>225</v>
      </c>
    </row>
    <row r="17" spans="1:10" x14ac:dyDescent="0.2">
      <c r="A17" s="8" t="s">
        <v>29</v>
      </c>
      <c r="B17" s="10" t="s">
        <v>38</v>
      </c>
      <c r="D17" s="8">
        <v>-2</v>
      </c>
      <c r="E17" s="8">
        <v>30</v>
      </c>
      <c r="F17" s="8"/>
      <c r="G17" s="8" t="s">
        <v>11</v>
      </c>
      <c r="H17" s="8">
        <v>26</v>
      </c>
      <c r="I17" s="8">
        <v>71</v>
      </c>
      <c r="J17" s="8">
        <v>0.5</v>
      </c>
    </row>
    <row r="18" spans="1:10" x14ac:dyDescent="0.2">
      <c r="A18" s="8" t="s">
        <v>30</v>
      </c>
      <c r="B18" s="10" t="s">
        <v>39</v>
      </c>
      <c r="D18" s="8">
        <v>-2</v>
      </c>
      <c r="E18" s="8">
        <v>30</v>
      </c>
      <c r="F18" s="8"/>
      <c r="G18" s="8" t="s">
        <v>11</v>
      </c>
      <c r="H18" s="8">
        <v>14</v>
      </c>
      <c r="I18" s="8">
        <v>71</v>
      </c>
      <c r="J18" s="8">
        <v>0.5</v>
      </c>
    </row>
    <row r="19" spans="1:10" x14ac:dyDescent="0.2">
      <c r="A19" s="8" t="s">
        <v>31</v>
      </c>
      <c r="B19" s="10" t="s">
        <v>40</v>
      </c>
      <c r="D19" s="8">
        <v>-2</v>
      </c>
      <c r="E19" s="8">
        <v>30</v>
      </c>
      <c r="F19" s="8"/>
      <c r="G19" s="8" t="s">
        <v>11</v>
      </c>
      <c r="H19" s="8">
        <v>38</v>
      </c>
      <c r="I19" s="8">
        <v>71</v>
      </c>
      <c r="J19" s="8">
        <v>0.5</v>
      </c>
    </row>
    <row r="20" spans="1:10" x14ac:dyDescent="0.2">
      <c r="A20" s="8" t="s">
        <v>47</v>
      </c>
      <c r="B20" s="10" t="s">
        <v>48</v>
      </c>
      <c r="D20" s="8">
        <v>-2</v>
      </c>
      <c r="E20" s="8">
        <v>30</v>
      </c>
      <c r="F20" s="8"/>
      <c r="G20" s="8" t="s">
        <v>11</v>
      </c>
      <c r="H20" s="8">
        <v>38</v>
      </c>
      <c r="I20" s="8">
        <v>35</v>
      </c>
      <c r="J20" s="8">
        <v>0.5</v>
      </c>
    </row>
    <row r="21" spans="1:10" x14ac:dyDescent="0.2">
      <c r="A21" s="8" t="s">
        <v>49</v>
      </c>
      <c r="B21" s="10" t="s">
        <v>50</v>
      </c>
      <c r="D21" s="8">
        <v>-2</v>
      </c>
      <c r="E21" s="8">
        <v>30</v>
      </c>
      <c r="F21" s="8"/>
      <c r="G21" s="8" t="s">
        <v>11</v>
      </c>
      <c r="H21" s="8">
        <v>38</v>
      </c>
      <c r="I21" s="8">
        <v>106</v>
      </c>
      <c r="J21" s="8">
        <v>0.5</v>
      </c>
    </row>
    <row r="22" spans="1:10" x14ac:dyDescent="0.2">
      <c r="A22" s="8" t="s">
        <v>46</v>
      </c>
      <c r="B22" s="10" t="s">
        <v>45</v>
      </c>
      <c r="D22" s="8">
        <v>-2</v>
      </c>
      <c r="E22" s="8">
        <v>30</v>
      </c>
      <c r="F22" s="8"/>
      <c r="G22" s="8" t="s">
        <v>11</v>
      </c>
      <c r="H22" s="8">
        <v>26</v>
      </c>
      <c r="I22" s="8">
        <v>35</v>
      </c>
      <c r="J22" s="8">
        <v>0.5</v>
      </c>
    </row>
    <row r="23" spans="1:10" x14ac:dyDescent="0.2">
      <c r="A23" s="8" t="s">
        <v>43</v>
      </c>
      <c r="B23" s="10" t="s">
        <v>44</v>
      </c>
      <c r="D23" s="8">
        <v>-2</v>
      </c>
      <c r="E23" s="8">
        <v>30</v>
      </c>
      <c r="F23" s="8"/>
      <c r="G23" s="8" t="s">
        <v>11</v>
      </c>
      <c r="H23" s="8">
        <v>26</v>
      </c>
      <c r="I23" s="8">
        <v>106</v>
      </c>
      <c r="J23" s="8">
        <v>0.5</v>
      </c>
    </row>
    <row r="24" spans="1:10" x14ac:dyDescent="0.2">
      <c r="J24" s="8"/>
    </row>
    <row r="25" spans="1:10" x14ac:dyDescent="0.2">
      <c r="A25" s="8" t="s">
        <v>224</v>
      </c>
      <c r="B25" s="10" t="s">
        <v>223</v>
      </c>
      <c r="D25" s="8">
        <v>-2</v>
      </c>
      <c r="E25" s="8">
        <v>30</v>
      </c>
      <c r="F25" s="8"/>
      <c r="G25" s="8" t="s">
        <v>11</v>
      </c>
      <c r="H25" s="8">
        <v>20</v>
      </c>
      <c r="I25" s="8">
        <v>71</v>
      </c>
      <c r="J25" s="8">
        <v>0.5</v>
      </c>
    </row>
    <row r="26" spans="1:10" x14ac:dyDescent="0.2">
      <c r="A26" s="8" t="s">
        <v>226</v>
      </c>
      <c r="B26" s="10" t="s">
        <v>227</v>
      </c>
      <c r="D26" s="8">
        <v>-2</v>
      </c>
      <c r="E26" s="8">
        <v>30</v>
      </c>
      <c r="F26" s="8"/>
      <c r="G26" s="8" t="s">
        <v>11</v>
      </c>
      <c r="H26" s="8">
        <v>30</v>
      </c>
      <c r="I26" s="8">
        <v>71</v>
      </c>
      <c r="J26" s="8">
        <v>0.5</v>
      </c>
    </row>
    <row r="27" spans="1:10" x14ac:dyDescent="0.2">
      <c r="A27" s="8" t="s">
        <v>228</v>
      </c>
      <c r="B27" s="10" t="s">
        <v>229</v>
      </c>
      <c r="D27" s="8">
        <v>-2</v>
      </c>
      <c r="E27" s="8">
        <v>30</v>
      </c>
      <c r="F27" s="8"/>
      <c r="G27" s="8" t="s">
        <v>11</v>
      </c>
      <c r="H27" s="8">
        <v>35</v>
      </c>
      <c r="I27" s="8">
        <v>71</v>
      </c>
      <c r="J27" s="8">
        <v>0.5</v>
      </c>
    </row>
    <row r="28" spans="1:10" x14ac:dyDescent="0.2">
      <c r="A28" s="8" t="s">
        <v>230</v>
      </c>
      <c r="B28" s="10" t="s">
        <v>231</v>
      </c>
      <c r="D28" s="8">
        <v>-2</v>
      </c>
      <c r="E28" s="8">
        <v>30</v>
      </c>
      <c r="F28" s="8"/>
      <c r="G28" s="8" t="s">
        <v>11</v>
      </c>
      <c r="H28" s="8">
        <v>40</v>
      </c>
      <c r="I28" s="8">
        <v>71</v>
      </c>
      <c r="J28" s="8">
        <v>0.5</v>
      </c>
    </row>
    <row r="29" spans="1:10" x14ac:dyDescent="0.2">
      <c r="A29" s="8" t="s">
        <v>232</v>
      </c>
      <c r="B29" s="10" t="s">
        <v>233</v>
      </c>
      <c r="D29" s="8">
        <v>-2</v>
      </c>
      <c r="E29" s="8">
        <v>30</v>
      </c>
      <c r="F29" s="8"/>
      <c r="G29" s="8" t="s">
        <v>11</v>
      </c>
      <c r="H29" s="8">
        <v>45</v>
      </c>
      <c r="I29" s="8">
        <v>71</v>
      </c>
      <c r="J29" s="8">
        <v>0.5</v>
      </c>
    </row>
    <row r="30" spans="1:10" x14ac:dyDescent="0.2">
      <c r="J30" s="8"/>
    </row>
    <row r="31" spans="1:10" x14ac:dyDescent="0.2">
      <c r="A31" s="8" t="s">
        <v>222</v>
      </c>
      <c r="B31" s="10" t="s">
        <v>234</v>
      </c>
      <c r="D31" s="8">
        <v>-2</v>
      </c>
      <c r="E31" s="8">
        <v>30</v>
      </c>
      <c r="F31" s="8"/>
      <c r="G31" s="8" t="s">
        <v>11</v>
      </c>
      <c r="H31" s="8">
        <v>25</v>
      </c>
      <c r="I31" s="8">
        <v>140</v>
      </c>
      <c r="J31" s="8">
        <v>0.5</v>
      </c>
    </row>
    <row r="32" spans="1:10" x14ac:dyDescent="0.2">
      <c r="A32" s="8" t="s">
        <v>222</v>
      </c>
      <c r="B32" s="10" t="s">
        <v>235</v>
      </c>
      <c r="D32" s="8">
        <v>-2</v>
      </c>
      <c r="E32" s="8">
        <v>30</v>
      </c>
      <c r="F32" s="8"/>
      <c r="G32" s="8" t="s">
        <v>11</v>
      </c>
      <c r="H32" s="8">
        <v>25</v>
      </c>
      <c r="I32" s="8">
        <v>200</v>
      </c>
      <c r="J32" s="8">
        <v>0.5</v>
      </c>
    </row>
    <row r="33" spans="1:10" x14ac:dyDescent="0.2">
      <c r="A33" s="8" t="s">
        <v>236</v>
      </c>
      <c r="B33" s="10" t="s">
        <v>237</v>
      </c>
      <c r="D33" s="8">
        <v>-2</v>
      </c>
      <c r="E33" s="8">
        <v>30</v>
      </c>
      <c r="F33" s="8"/>
      <c r="G33" s="8" t="s">
        <v>11</v>
      </c>
      <c r="H33" s="8">
        <v>25</v>
      </c>
      <c r="I33" s="8">
        <v>71</v>
      </c>
      <c r="J33" s="8">
        <v>0.25</v>
      </c>
    </row>
    <row r="34" spans="1:10" x14ac:dyDescent="0.2">
      <c r="A34" s="8" t="s">
        <v>238</v>
      </c>
      <c r="B34" s="10" t="s">
        <v>239</v>
      </c>
      <c r="D34" s="8">
        <v>-2</v>
      </c>
      <c r="E34" s="8">
        <v>30</v>
      </c>
      <c r="F34" s="8"/>
      <c r="G34" s="8" t="s">
        <v>11</v>
      </c>
      <c r="H34" s="8">
        <v>25</v>
      </c>
      <c r="I34" s="8">
        <v>71</v>
      </c>
      <c r="J34" s="8">
        <v>0.4</v>
      </c>
    </row>
    <row r="35" spans="1:10" x14ac:dyDescent="0.2">
      <c r="A35" s="8" t="s">
        <v>240</v>
      </c>
      <c r="B35" s="10" t="s">
        <v>241</v>
      </c>
      <c r="D35" s="8">
        <v>-2</v>
      </c>
      <c r="E35" s="8">
        <v>30</v>
      </c>
      <c r="F35" s="8"/>
      <c r="G35" s="8" t="s">
        <v>11</v>
      </c>
      <c r="H35" s="8">
        <v>25</v>
      </c>
      <c r="I35" s="8">
        <v>71</v>
      </c>
      <c r="J35" s="8">
        <v>0.6</v>
      </c>
    </row>
    <row r="36" spans="1:10" x14ac:dyDescent="0.2">
      <c r="A36" s="8" t="s">
        <v>242</v>
      </c>
      <c r="B36" s="10" t="s">
        <v>243</v>
      </c>
      <c r="D36" s="8">
        <v>-2</v>
      </c>
      <c r="E36" s="8">
        <v>30</v>
      </c>
      <c r="F36" s="8"/>
      <c r="G36" s="8" t="s">
        <v>11</v>
      </c>
      <c r="H36" s="8">
        <v>25</v>
      </c>
      <c r="I36" s="8">
        <v>71</v>
      </c>
      <c r="J36" s="8">
        <v>0.75</v>
      </c>
    </row>
    <row r="37" spans="1:10" x14ac:dyDescent="0.2">
      <c r="A37" s="8" t="s">
        <v>244</v>
      </c>
      <c r="B37" s="10" t="s">
        <v>245</v>
      </c>
      <c r="D37" s="8">
        <v>-2</v>
      </c>
      <c r="E37" s="8">
        <v>30</v>
      </c>
      <c r="F37" s="8"/>
      <c r="G37" s="8" t="s">
        <v>11</v>
      </c>
      <c r="H37" s="8">
        <v>25</v>
      </c>
      <c r="I37" s="8">
        <v>50</v>
      </c>
      <c r="J37" s="8">
        <v>0.5</v>
      </c>
    </row>
    <row r="38" spans="1:10" x14ac:dyDescent="0.2">
      <c r="A38" s="8" t="s">
        <v>246</v>
      </c>
      <c r="B38" s="10" t="s">
        <v>247</v>
      </c>
      <c r="D38" s="8">
        <v>-2</v>
      </c>
      <c r="E38" s="8">
        <v>30</v>
      </c>
      <c r="F38" s="8"/>
      <c r="G38" s="8" t="s">
        <v>11</v>
      </c>
      <c r="H38" s="8">
        <v>25</v>
      </c>
      <c r="I38" s="8">
        <v>20</v>
      </c>
      <c r="J38" s="8">
        <v>0.5</v>
      </c>
    </row>
    <row r="39" spans="1:10" x14ac:dyDescent="0.2">
      <c r="A39" s="8"/>
      <c r="B39" s="10"/>
      <c r="D39" s="8"/>
      <c r="E39" s="8"/>
      <c r="F39" s="8"/>
      <c r="G39" s="8"/>
      <c r="H39" s="8"/>
      <c r="I39" s="8"/>
    </row>
    <row r="40" spans="1:10" x14ac:dyDescent="0.2">
      <c r="A40" s="8"/>
      <c r="B40" s="10"/>
      <c r="D40" s="8"/>
      <c r="E40" s="8"/>
      <c r="F40" s="8"/>
      <c r="G40" s="8"/>
      <c r="H40" s="8"/>
      <c r="I40" s="8"/>
    </row>
  </sheetData>
  <mergeCells count="2">
    <mergeCell ref="G3:J3"/>
    <mergeCell ref="D3:E3"/>
  </mergeCells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9"/>
  <sheetViews>
    <sheetView zoomScale="75" workbookViewId="0">
      <selection activeCell="I6" sqref="I6"/>
    </sheetView>
  </sheetViews>
  <sheetFormatPr defaultRowHeight="12.75" x14ac:dyDescent="0.2"/>
  <cols>
    <col min="1" max="1" width="9.140625" style="6"/>
    <col min="2" max="2" width="10" style="6" bestFit="1" customWidth="1"/>
    <col min="3" max="3" width="9.140625" style="6"/>
    <col min="4" max="4" width="11.5703125" style="6" customWidth="1"/>
    <col min="5" max="5" width="10.42578125" style="6" customWidth="1"/>
    <col min="6" max="8" width="9.140625" style="6"/>
    <col min="9" max="9" width="16.42578125" style="6" customWidth="1"/>
    <col min="10" max="10" width="12.7109375" style="6" customWidth="1"/>
    <col min="11" max="11" width="9.140625" style="6"/>
    <col min="12" max="12" width="9.140625" style="5"/>
    <col min="13" max="14" width="9.140625" style="6"/>
    <col min="15" max="15" width="9.140625" style="8"/>
    <col min="16" max="16384" width="9.140625" style="6"/>
  </cols>
  <sheetData>
    <row r="1" spans="1:25" ht="18" x14ac:dyDescent="0.25">
      <c r="D1" s="7" t="s">
        <v>0</v>
      </c>
    </row>
    <row r="2" spans="1:25" ht="18" x14ac:dyDescent="0.25">
      <c r="A2" s="9" t="s">
        <v>319</v>
      </c>
      <c r="D2" s="7"/>
    </row>
    <row r="3" spans="1:25" ht="15.75" x14ac:dyDescent="0.25">
      <c r="A3" s="9" t="s">
        <v>14</v>
      </c>
    </row>
    <row r="4" spans="1:25" ht="15.75" x14ac:dyDescent="0.25">
      <c r="E4" s="9" t="s">
        <v>1</v>
      </c>
      <c r="I4" s="9" t="s">
        <v>2</v>
      </c>
    </row>
    <row r="5" spans="1:25" x14ac:dyDescent="0.2">
      <c r="A5" s="6" t="s">
        <v>5</v>
      </c>
      <c r="B5" s="6" t="s">
        <v>6</v>
      </c>
      <c r="D5" s="13" t="s">
        <v>360</v>
      </c>
      <c r="E5" s="13" t="s">
        <v>361</v>
      </c>
      <c r="F5" s="13" t="s">
        <v>362</v>
      </c>
      <c r="H5" s="6" t="s">
        <v>3</v>
      </c>
      <c r="I5" s="14" t="s">
        <v>368</v>
      </c>
      <c r="J5" s="6" t="s">
        <v>4</v>
      </c>
      <c r="K5" s="8" t="s">
        <v>225</v>
      </c>
      <c r="L5" s="5" t="s">
        <v>359</v>
      </c>
    </row>
    <row r="6" spans="1:25" x14ac:dyDescent="0.2">
      <c r="D6" s="13" t="s">
        <v>364</v>
      </c>
      <c r="E6" s="13" t="s">
        <v>364</v>
      </c>
      <c r="F6" s="13" t="s">
        <v>363</v>
      </c>
      <c r="I6" s="13" t="s">
        <v>365</v>
      </c>
      <c r="J6" s="13" t="s">
        <v>366</v>
      </c>
      <c r="K6" s="13"/>
    </row>
    <row r="7" spans="1:25" x14ac:dyDescent="0.2">
      <c r="A7" s="8" t="s">
        <v>8</v>
      </c>
      <c r="B7" s="10" t="s">
        <v>56</v>
      </c>
      <c r="D7" s="8">
        <v>-2</v>
      </c>
      <c r="E7" s="8">
        <v>40</v>
      </c>
      <c r="F7" s="8">
        <v>2</v>
      </c>
      <c r="H7" s="8" t="s">
        <v>7</v>
      </c>
      <c r="I7" s="8">
        <v>0</v>
      </c>
      <c r="J7" s="8">
        <v>0</v>
      </c>
      <c r="L7" s="5">
        <v>0</v>
      </c>
    </row>
    <row r="8" spans="1:25" x14ac:dyDescent="0.2">
      <c r="A8" s="8" t="s">
        <v>8</v>
      </c>
      <c r="B8" s="10" t="s">
        <v>57</v>
      </c>
      <c r="D8" s="8">
        <v>-2</v>
      </c>
      <c r="E8" s="8">
        <v>40</v>
      </c>
      <c r="F8" s="8">
        <v>8</v>
      </c>
      <c r="H8" s="8" t="s">
        <v>7</v>
      </c>
      <c r="I8" s="8">
        <v>0</v>
      </c>
      <c r="J8" s="8">
        <v>0</v>
      </c>
      <c r="L8" s="5">
        <v>0</v>
      </c>
      <c r="N8" s="11"/>
    </row>
    <row r="9" spans="1:25" x14ac:dyDescent="0.2">
      <c r="A9" s="8" t="s">
        <v>8</v>
      </c>
      <c r="B9" s="10" t="s">
        <v>58</v>
      </c>
      <c r="D9" s="8">
        <v>-2</v>
      </c>
      <c r="E9" s="8">
        <v>40</v>
      </c>
      <c r="F9" s="8">
        <v>20</v>
      </c>
      <c r="H9" s="8" t="s">
        <v>7</v>
      </c>
      <c r="I9" s="8">
        <v>0</v>
      </c>
      <c r="J9" s="8">
        <v>0</v>
      </c>
      <c r="L9" s="5">
        <v>0</v>
      </c>
    </row>
    <row r="10" spans="1:25" x14ac:dyDescent="0.2">
      <c r="A10" s="8" t="s">
        <v>8</v>
      </c>
      <c r="B10" s="10" t="s">
        <v>59</v>
      </c>
      <c r="D10" s="8">
        <v>-2</v>
      </c>
      <c r="E10" s="8">
        <v>40</v>
      </c>
      <c r="F10" s="8">
        <v>40</v>
      </c>
      <c r="H10" s="8" t="s">
        <v>7</v>
      </c>
      <c r="I10" s="8">
        <v>0</v>
      </c>
      <c r="J10" s="8">
        <v>0</v>
      </c>
      <c r="L10" s="5">
        <v>0</v>
      </c>
      <c r="N10" s="8"/>
      <c r="O10" s="10"/>
      <c r="Q10" s="8"/>
      <c r="R10" s="8"/>
      <c r="S10" s="8"/>
      <c r="U10" s="8"/>
      <c r="V10" s="8"/>
      <c r="W10" s="8"/>
      <c r="Y10" s="5"/>
    </row>
    <row r="11" spans="1:25" x14ac:dyDescent="0.2">
      <c r="A11" s="8" t="s">
        <v>8</v>
      </c>
      <c r="B11" s="10" t="s">
        <v>60</v>
      </c>
      <c r="D11" s="8">
        <v>-2</v>
      </c>
      <c r="E11" s="8">
        <v>40</v>
      </c>
      <c r="F11" s="8">
        <v>80</v>
      </c>
      <c r="H11" s="8" t="s">
        <v>7</v>
      </c>
      <c r="I11" s="8">
        <v>0</v>
      </c>
      <c r="J11" s="8">
        <v>0</v>
      </c>
      <c r="L11" s="5">
        <v>0</v>
      </c>
      <c r="N11" s="8"/>
      <c r="O11" s="10"/>
      <c r="Q11" s="8"/>
      <c r="R11" s="8"/>
      <c r="S11" s="8"/>
      <c r="U11" s="8"/>
      <c r="V11" s="8"/>
      <c r="W11" s="8"/>
      <c r="Y11" s="5"/>
    </row>
    <row r="12" spans="1:25" x14ac:dyDescent="0.2">
      <c r="A12" s="8" t="s">
        <v>8</v>
      </c>
      <c r="B12" s="10" t="s">
        <v>61</v>
      </c>
      <c r="D12" s="8">
        <v>-2</v>
      </c>
      <c r="E12" s="8">
        <v>40</v>
      </c>
      <c r="F12" s="8">
        <v>120</v>
      </c>
      <c r="H12" s="8" t="s">
        <v>7</v>
      </c>
      <c r="I12" s="8">
        <v>0</v>
      </c>
      <c r="J12" s="8">
        <v>0</v>
      </c>
      <c r="L12" s="5">
        <v>0</v>
      </c>
      <c r="N12" s="8"/>
      <c r="O12" s="10"/>
      <c r="Q12" s="8"/>
      <c r="R12" s="8"/>
      <c r="S12" s="8"/>
      <c r="U12" s="8"/>
      <c r="V12" s="8"/>
      <c r="W12" s="8"/>
      <c r="X12" s="8"/>
      <c r="Y12" s="5"/>
    </row>
    <row r="13" spans="1:25" x14ac:dyDescent="0.2">
      <c r="A13" s="8" t="s">
        <v>8</v>
      </c>
      <c r="B13" s="10" t="s">
        <v>62</v>
      </c>
      <c r="D13" s="8">
        <v>-2</v>
      </c>
      <c r="E13" s="8">
        <v>40</v>
      </c>
      <c r="F13" s="8">
        <v>160</v>
      </c>
      <c r="H13" s="8" t="s">
        <v>7</v>
      </c>
      <c r="I13" s="8">
        <v>0</v>
      </c>
      <c r="J13" s="8">
        <v>0</v>
      </c>
      <c r="L13" s="5">
        <v>0</v>
      </c>
      <c r="Y13" s="5"/>
    </row>
    <row r="14" spans="1:25" x14ac:dyDescent="0.2">
      <c r="A14" s="8" t="s">
        <v>8</v>
      </c>
      <c r="B14" s="10" t="s">
        <v>63</v>
      </c>
      <c r="D14" s="8">
        <v>-2</v>
      </c>
      <c r="E14" s="8">
        <v>40</v>
      </c>
      <c r="F14" s="8">
        <v>200</v>
      </c>
      <c r="H14" s="8" t="s">
        <v>7</v>
      </c>
      <c r="I14" s="8">
        <v>0</v>
      </c>
      <c r="J14" s="8">
        <v>0</v>
      </c>
      <c r="L14" s="5">
        <v>0</v>
      </c>
      <c r="Y14" s="5"/>
    </row>
    <row r="15" spans="1:25" x14ac:dyDescent="0.2">
      <c r="A15" s="8" t="s">
        <v>8</v>
      </c>
      <c r="B15" s="10" t="s">
        <v>64</v>
      </c>
      <c r="D15" s="8">
        <v>-2</v>
      </c>
      <c r="E15" s="8">
        <v>40</v>
      </c>
      <c r="F15" s="8">
        <v>240</v>
      </c>
      <c r="H15" s="8" t="s">
        <v>7</v>
      </c>
      <c r="I15" s="8">
        <v>0</v>
      </c>
      <c r="J15" s="8">
        <v>0</v>
      </c>
      <c r="L15" s="5">
        <v>0</v>
      </c>
      <c r="N15" s="8"/>
      <c r="O15" s="10"/>
      <c r="Q15" s="8"/>
      <c r="R15" s="8"/>
      <c r="S15" s="8"/>
      <c r="U15" s="8"/>
      <c r="V15" s="8"/>
      <c r="W15" s="8"/>
      <c r="Y15" s="5"/>
    </row>
    <row r="16" spans="1:25" x14ac:dyDescent="0.2">
      <c r="A16" s="8" t="s">
        <v>8</v>
      </c>
      <c r="B16" s="10" t="s">
        <v>65</v>
      </c>
      <c r="D16" s="8">
        <v>-2</v>
      </c>
      <c r="E16" s="8">
        <v>40</v>
      </c>
      <c r="F16" s="8">
        <v>280</v>
      </c>
      <c r="H16" s="8" t="s">
        <v>7</v>
      </c>
      <c r="I16" s="8">
        <v>0</v>
      </c>
      <c r="J16" s="8">
        <v>0</v>
      </c>
      <c r="L16" s="5">
        <v>0</v>
      </c>
      <c r="N16" s="8"/>
      <c r="O16" s="10"/>
      <c r="Q16" s="8"/>
      <c r="R16" s="8"/>
      <c r="S16" s="8"/>
      <c r="U16" s="8"/>
      <c r="V16" s="8"/>
      <c r="W16" s="8"/>
      <c r="Y16" s="5"/>
    </row>
    <row r="17" spans="1:25" x14ac:dyDescent="0.2">
      <c r="A17" s="8" t="s">
        <v>8</v>
      </c>
      <c r="B17" s="10" t="s">
        <v>66</v>
      </c>
      <c r="D17" s="8">
        <v>-2</v>
      </c>
      <c r="E17" s="8">
        <v>40</v>
      </c>
      <c r="F17" s="8">
        <v>320</v>
      </c>
      <c r="H17" s="8" t="s">
        <v>7</v>
      </c>
      <c r="I17" s="8">
        <v>0</v>
      </c>
      <c r="J17" s="8">
        <v>0</v>
      </c>
      <c r="L17" s="5">
        <v>0</v>
      </c>
      <c r="N17" s="8"/>
      <c r="O17" s="10"/>
      <c r="Q17" s="8"/>
      <c r="R17" s="8"/>
      <c r="S17" s="8"/>
      <c r="U17" s="8"/>
      <c r="V17" s="8"/>
      <c r="W17" s="8"/>
      <c r="X17" s="8"/>
      <c r="Y17" s="5"/>
    </row>
    <row r="18" spans="1:25" x14ac:dyDescent="0.2">
      <c r="Y18" s="5"/>
    </row>
    <row r="19" spans="1:25" x14ac:dyDescent="0.2">
      <c r="A19" s="8" t="s">
        <v>9</v>
      </c>
      <c r="B19" s="10" t="s">
        <v>67</v>
      </c>
      <c r="D19" s="8">
        <v>-2</v>
      </c>
      <c r="E19" s="8">
        <v>40</v>
      </c>
      <c r="F19" s="8">
        <v>2</v>
      </c>
      <c r="H19" s="8" t="s">
        <v>10</v>
      </c>
      <c r="I19" s="8">
        <v>36</v>
      </c>
      <c r="J19" s="8">
        <v>0</v>
      </c>
      <c r="L19" s="5">
        <f t="shared" ref="L19:L67" si="0">(((1.1098*I19)+6.884)/30)</f>
        <v>1.5612266666666665</v>
      </c>
      <c r="Y19" s="5"/>
    </row>
    <row r="20" spans="1:25" x14ac:dyDescent="0.2">
      <c r="A20" s="8" t="s">
        <v>9</v>
      </c>
      <c r="B20" s="10" t="s">
        <v>68</v>
      </c>
      <c r="D20" s="8">
        <v>-2</v>
      </c>
      <c r="E20" s="8">
        <v>40</v>
      </c>
      <c r="F20" s="8">
        <v>8</v>
      </c>
      <c r="H20" s="8" t="s">
        <v>10</v>
      </c>
      <c r="I20" s="8">
        <v>36</v>
      </c>
      <c r="J20" s="8">
        <v>0</v>
      </c>
      <c r="L20" s="5">
        <f t="shared" si="0"/>
        <v>1.5612266666666665</v>
      </c>
      <c r="N20" s="8"/>
      <c r="O20" s="10"/>
      <c r="Q20" s="8"/>
      <c r="R20" s="8"/>
      <c r="S20" s="8"/>
      <c r="U20" s="8"/>
      <c r="V20" s="8"/>
      <c r="W20" s="8"/>
      <c r="Y20" s="5"/>
    </row>
    <row r="21" spans="1:25" x14ac:dyDescent="0.2">
      <c r="A21" s="8" t="s">
        <v>9</v>
      </c>
      <c r="B21" s="10" t="s">
        <v>69</v>
      </c>
      <c r="D21" s="8">
        <v>-2</v>
      </c>
      <c r="E21" s="8">
        <v>40</v>
      </c>
      <c r="F21" s="8">
        <v>20</v>
      </c>
      <c r="H21" s="8" t="s">
        <v>10</v>
      </c>
      <c r="I21" s="8">
        <v>36</v>
      </c>
      <c r="J21" s="8">
        <v>0</v>
      </c>
      <c r="L21" s="5">
        <f t="shared" si="0"/>
        <v>1.5612266666666665</v>
      </c>
      <c r="N21" s="8"/>
      <c r="O21" s="10"/>
      <c r="Q21" s="8"/>
      <c r="R21" s="8"/>
      <c r="S21" s="8"/>
      <c r="U21" s="8"/>
      <c r="V21" s="8"/>
      <c r="W21" s="8"/>
      <c r="Y21" s="5"/>
    </row>
    <row r="22" spans="1:25" x14ac:dyDescent="0.2">
      <c r="A22" s="8" t="s">
        <v>9</v>
      </c>
      <c r="B22" s="10" t="s">
        <v>70</v>
      </c>
      <c r="D22" s="8">
        <v>-2</v>
      </c>
      <c r="E22" s="8">
        <v>40</v>
      </c>
      <c r="F22" s="8">
        <v>40</v>
      </c>
      <c r="H22" s="8" t="s">
        <v>10</v>
      </c>
      <c r="I22" s="8">
        <v>36</v>
      </c>
      <c r="J22" s="8">
        <v>0</v>
      </c>
      <c r="L22" s="5">
        <f t="shared" si="0"/>
        <v>1.5612266666666665</v>
      </c>
      <c r="N22" s="8"/>
      <c r="O22" s="10"/>
      <c r="Q22" s="8"/>
      <c r="R22" s="8"/>
      <c r="S22" s="8"/>
      <c r="U22" s="8"/>
      <c r="V22" s="8"/>
      <c r="W22" s="8"/>
      <c r="X22" s="8"/>
      <c r="Y22" s="5"/>
    </row>
    <row r="23" spans="1:25" x14ac:dyDescent="0.2">
      <c r="A23" s="8" t="s">
        <v>9</v>
      </c>
      <c r="B23" s="10" t="s">
        <v>71</v>
      </c>
      <c r="D23" s="8">
        <v>-2</v>
      </c>
      <c r="E23" s="8">
        <v>40</v>
      </c>
      <c r="F23" s="8">
        <v>80</v>
      </c>
      <c r="H23" s="8" t="s">
        <v>10</v>
      </c>
      <c r="I23" s="8">
        <v>36</v>
      </c>
      <c r="J23" s="8">
        <v>0</v>
      </c>
      <c r="L23" s="5">
        <f t="shared" si="0"/>
        <v>1.5612266666666665</v>
      </c>
      <c r="N23" s="8"/>
      <c r="O23" s="10"/>
      <c r="Q23" s="8"/>
      <c r="R23" s="8"/>
      <c r="S23" s="8"/>
      <c r="U23" s="8"/>
      <c r="V23" s="8"/>
      <c r="W23" s="8"/>
      <c r="X23" s="8"/>
      <c r="Y23" s="5"/>
    </row>
    <row r="24" spans="1:25" x14ac:dyDescent="0.2">
      <c r="A24" s="8" t="s">
        <v>9</v>
      </c>
      <c r="B24" s="10" t="s">
        <v>72</v>
      </c>
      <c r="D24" s="8">
        <v>-2</v>
      </c>
      <c r="E24" s="8">
        <v>40</v>
      </c>
      <c r="F24" s="8">
        <v>120</v>
      </c>
      <c r="H24" s="8" t="s">
        <v>10</v>
      </c>
      <c r="I24" s="8">
        <v>36</v>
      </c>
      <c r="J24" s="8">
        <v>0</v>
      </c>
      <c r="L24" s="5">
        <f t="shared" si="0"/>
        <v>1.5612266666666665</v>
      </c>
      <c r="N24" s="8"/>
      <c r="O24" s="10"/>
      <c r="Q24" s="8"/>
      <c r="R24" s="8"/>
      <c r="S24" s="8"/>
      <c r="U24" s="8"/>
      <c r="V24" s="8"/>
      <c r="W24" s="8"/>
      <c r="X24" s="8"/>
      <c r="Y24" s="5"/>
    </row>
    <row r="25" spans="1:25" x14ac:dyDescent="0.2">
      <c r="A25" s="8" t="s">
        <v>9</v>
      </c>
      <c r="B25" s="10" t="s">
        <v>73</v>
      </c>
      <c r="D25" s="8">
        <v>-2</v>
      </c>
      <c r="E25" s="8">
        <v>40</v>
      </c>
      <c r="F25" s="8">
        <v>160</v>
      </c>
      <c r="H25" s="8" t="s">
        <v>10</v>
      </c>
      <c r="I25" s="8">
        <v>36</v>
      </c>
      <c r="J25" s="8">
        <v>0</v>
      </c>
      <c r="L25" s="5">
        <f t="shared" si="0"/>
        <v>1.5612266666666665</v>
      </c>
      <c r="Y25" s="5"/>
    </row>
    <row r="26" spans="1:25" x14ac:dyDescent="0.2">
      <c r="A26" s="8" t="s">
        <v>9</v>
      </c>
      <c r="B26" s="10" t="s">
        <v>74</v>
      </c>
      <c r="D26" s="8">
        <v>-2</v>
      </c>
      <c r="E26" s="8">
        <v>40</v>
      </c>
      <c r="F26" s="8">
        <v>200</v>
      </c>
      <c r="H26" s="8" t="s">
        <v>10</v>
      </c>
      <c r="I26" s="8">
        <v>36</v>
      </c>
      <c r="J26" s="8">
        <v>0</v>
      </c>
      <c r="L26" s="5">
        <f t="shared" si="0"/>
        <v>1.5612266666666665</v>
      </c>
      <c r="Y26" s="5"/>
    </row>
    <row r="27" spans="1:25" x14ac:dyDescent="0.2">
      <c r="A27" s="8" t="s">
        <v>9</v>
      </c>
      <c r="B27" s="10" t="s">
        <v>75</v>
      </c>
      <c r="D27" s="8">
        <v>-2</v>
      </c>
      <c r="E27" s="8">
        <v>40</v>
      </c>
      <c r="F27" s="8">
        <v>240</v>
      </c>
      <c r="H27" s="8" t="s">
        <v>10</v>
      </c>
      <c r="I27" s="8">
        <v>36</v>
      </c>
      <c r="J27" s="8">
        <v>0</v>
      </c>
      <c r="L27" s="5">
        <f t="shared" si="0"/>
        <v>1.5612266666666665</v>
      </c>
      <c r="N27" s="8"/>
      <c r="O27" s="10"/>
      <c r="Q27" s="8"/>
      <c r="R27" s="8"/>
      <c r="S27" s="8"/>
      <c r="U27" s="8"/>
      <c r="V27" s="8"/>
      <c r="W27" s="8"/>
      <c r="Y27" s="5"/>
    </row>
    <row r="28" spans="1:25" x14ac:dyDescent="0.2">
      <c r="A28" s="8" t="s">
        <v>9</v>
      </c>
      <c r="B28" s="10" t="s">
        <v>76</v>
      </c>
      <c r="D28" s="8">
        <v>-2</v>
      </c>
      <c r="E28" s="8">
        <v>40</v>
      </c>
      <c r="F28" s="8">
        <v>280</v>
      </c>
      <c r="H28" s="8" t="s">
        <v>10</v>
      </c>
      <c r="I28" s="8">
        <v>36</v>
      </c>
      <c r="J28" s="8">
        <v>0</v>
      </c>
      <c r="L28" s="5">
        <f t="shared" si="0"/>
        <v>1.5612266666666665</v>
      </c>
      <c r="N28" s="8"/>
      <c r="O28" s="10"/>
      <c r="Q28" s="8"/>
      <c r="R28" s="8"/>
      <c r="S28" s="8"/>
      <c r="U28" s="8"/>
      <c r="V28" s="8"/>
      <c r="W28" s="8"/>
      <c r="Y28" s="5"/>
    </row>
    <row r="29" spans="1:25" x14ac:dyDescent="0.2">
      <c r="A29" s="8" t="s">
        <v>9</v>
      </c>
      <c r="B29" s="10" t="s">
        <v>77</v>
      </c>
      <c r="D29" s="8">
        <v>-2</v>
      </c>
      <c r="E29" s="8">
        <v>40</v>
      </c>
      <c r="F29" s="8">
        <v>320</v>
      </c>
      <c r="H29" s="8" t="s">
        <v>10</v>
      </c>
      <c r="I29" s="8">
        <v>36</v>
      </c>
      <c r="J29" s="8">
        <v>0</v>
      </c>
      <c r="L29" s="5">
        <f t="shared" si="0"/>
        <v>1.5612266666666665</v>
      </c>
      <c r="N29" s="8"/>
      <c r="O29" s="10"/>
      <c r="Q29" s="8"/>
      <c r="R29" s="8"/>
      <c r="S29" s="8"/>
      <c r="U29" s="8"/>
      <c r="V29" s="8"/>
      <c r="W29" s="8"/>
      <c r="X29" s="8"/>
      <c r="Y29" s="5"/>
    </row>
    <row r="30" spans="1:25" x14ac:dyDescent="0.2">
      <c r="A30" s="8" t="s">
        <v>16</v>
      </c>
      <c r="B30" s="10" t="s">
        <v>78</v>
      </c>
      <c r="D30" s="8">
        <v>-2</v>
      </c>
      <c r="E30" s="8">
        <v>40</v>
      </c>
      <c r="F30" s="8">
        <v>40</v>
      </c>
      <c r="H30" s="8" t="s">
        <v>10</v>
      </c>
      <c r="I30" s="8">
        <v>21</v>
      </c>
      <c r="J30" s="8">
        <v>0</v>
      </c>
      <c r="L30" s="5">
        <f t="shared" si="0"/>
        <v>1.0063266666666666</v>
      </c>
      <c r="N30" s="8"/>
      <c r="O30" s="10"/>
      <c r="Q30" s="8"/>
      <c r="R30" s="8"/>
      <c r="S30" s="8"/>
      <c r="U30" s="8"/>
      <c r="V30" s="8"/>
      <c r="W30" s="8"/>
      <c r="X30" s="8"/>
      <c r="Y30" s="5"/>
    </row>
    <row r="31" spans="1:25" x14ac:dyDescent="0.2">
      <c r="A31" s="8" t="s">
        <v>54</v>
      </c>
      <c r="B31" s="10" t="s">
        <v>79</v>
      </c>
      <c r="D31" s="8">
        <v>-2</v>
      </c>
      <c r="E31" s="8">
        <v>40</v>
      </c>
      <c r="F31" s="8">
        <v>160</v>
      </c>
      <c r="H31" s="8" t="s">
        <v>10</v>
      </c>
      <c r="I31" s="8">
        <v>21</v>
      </c>
      <c r="J31" s="8">
        <v>0</v>
      </c>
      <c r="L31" s="5">
        <f t="shared" si="0"/>
        <v>1.0063266666666666</v>
      </c>
      <c r="N31" s="8"/>
      <c r="O31" s="10"/>
      <c r="Q31" s="8"/>
      <c r="R31" s="8"/>
      <c r="S31" s="8"/>
      <c r="U31" s="8"/>
      <c r="V31" s="8"/>
      <c r="W31" s="8"/>
      <c r="X31" s="8"/>
      <c r="Y31" s="5"/>
    </row>
    <row r="32" spans="1:25" x14ac:dyDescent="0.2">
      <c r="A32" s="8" t="s">
        <v>53</v>
      </c>
      <c r="B32" s="10" t="s">
        <v>80</v>
      </c>
      <c r="D32" s="8">
        <v>-2</v>
      </c>
      <c r="E32" s="8">
        <v>40</v>
      </c>
      <c r="F32" s="8">
        <v>40</v>
      </c>
      <c r="H32" s="8" t="s">
        <v>10</v>
      </c>
      <c r="I32" s="8">
        <v>47.5</v>
      </c>
      <c r="J32" s="8">
        <v>0</v>
      </c>
      <c r="L32" s="5">
        <f t="shared" si="0"/>
        <v>1.9866499999999998</v>
      </c>
      <c r="N32" s="8"/>
      <c r="O32" s="10"/>
      <c r="Q32" s="8"/>
      <c r="R32" s="8"/>
      <c r="S32" s="8"/>
      <c r="U32" s="8"/>
      <c r="V32" s="8"/>
      <c r="W32" s="8"/>
      <c r="X32" s="8"/>
      <c r="Y32" s="5"/>
    </row>
    <row r="33" spans="1:25" x14ac:dyDescent="0.2">
      <c r="A33" s="8" t="s">
        <v>55</v>
      </c>
      <c r="B33" s="10" t="s">
        <v>81</v>
      </c>
      <c r="D33" s="8">
        <v>-2</v>
      </c>
      <c r="E33" s="8">
        <v>40</v>
      </c>
      <c r="F33" s="8">
        <v>160</v>
      </c>
      <c r="H33" s="8" t="s">
        <v>10</v>
      </c>
      <c r="I33" s="8">
        <v>47.5</v>
      </c>
      <c r="J33" s="8">
        <v>0</v>
      </c>
      <c r="L33" s="5">
        <f t="shared" si="0"/>
        <v>1.9866499999999998</v>
      </c>
      <c r="N33" s="8"/>
      <c r="O33" s="10"/>
      <c r="Q33" s="8"/>
      <c r="R33" s="8"/>
      <c r="S33" s="8"/>
      <c r="U33" s="8"/>
      <c r="V33" s="8"/>
      <c r="W33" s="8"/>
      <c r="X33" s="8"/>
      <c r="Y33" s="5"/>
    </row>
    <row r="34" spans="1:25" x14ac:dyDescent="0.2">
      <c r="Y34" s="5"/>
    </row>
    <row r="35" spans="1:25" x14ac:dyDescent="0.2">
      <c r="A35" s="8" t="s">
        <v>142</v>
      </c>
      <c r="B35" s="10" t="s">
        <v>82</v>
      </c>
      <c r="D35" s="8">
        <v>-2</v>
      </c>
      <c r="E35" s="8">
        <v>40</v>
      </c>
      <c r="F35" s="8">
        <v>2</v>
      </c>
      <c r="H35" s="8" t="s">
        <v>11</v>
      </c>
      <c r="I35" s="8">
        <v>25</v>
      </c>
      <c r="J35" s="8">
        <v>71</v>
      </c>
      <c r="K35" s="8">
        <v>0.5</v>
      </c>
      <c r="L35" s="5">
        <f t="shared" si="0"/>
        <v>1.1542999999999999</v>
      </c>
      <c r="Y35" s="5"/>
    </row>
    <row r="36" spans="1:25" x14ac:dyDescent="0.2">
      <c r="A36" s="8" t="s">
        <v>142</v>
      </c>
      <c r="B36" s="10" t="s">
        <v>83</v>
      </c>
      <c r="D36" s="8">
        <v>-2</v>
      </c>
      <c r="E36" s="8">
        <v>40</v>
      </c>
      <c r="F36" s="8">
        <v>8</v>
      </c>
      <c r="H36" s="8" t="s">
        <v>11</v>
      </c>
      <c r="I36" s="8">
        <v>25</v>
      </c>
      <c r="J36" s="8">
        <v>71</v>
      </c>
      <c r="K36" s="8">
        <v>0.5</v>
      </c>
      <c r="L36" s="5">
        <f t="shared" si="0"/>
        <v>1.1542999999999999</v>
      </c>
      <c r="N36" s="8"/>
      <c r="O36" s="10"/>
      <c r="Q36" s="8"/>
      <c r="R36" s="8"/>
      <c r="S36" s="8"/>
      <c r="U36" s="8"/>
      <c r="V36" s="8"/>
      <c r="W36" s="8"/>
      <c r="Y36" s="5"/>
    </row>
    <row r="37" spans="1:25" x14ac:dyDescent="0.2">
      <c r="A37" s="8" t="s">
        <v>142</v>
      </c>
      <c r="B37" s="10" t="s">
        <v>84</v>
      </c>
      <c r="D37" s="8">
        <v>-2</v>
      </c>
      <c r="E37" s="8">
        <v>40</v>
      </c>
      <c r="F37" s="8">
        <v>20</v>
      </c>
      <c r="H37" s="8" t="s">
        <v>11</v>
      </c>
      <c r="I37" s="8">
        <v>25</v>
      </c>
      <c r="J37" s="8">
        <v>71</v>
      </c>
      <c r="K37" s="8">
        <v>0.5</v>
      </c>
      <c r="L37" s="5">
        <f t="shared" si="0"/>
        <v>1.1542999999999999</v>
      </c>
      <c r="N37" s="8"/>
      <c r="O37" s="10"/>
      <c r="Q37" s="8"/>
      <c r="R37" s="8"/>
      <c r="S37" s="8"/>
      <c r="U37" s="8"/>
      <c r="V37" s="8"/>
      <c r="W37" s="8"/>
      <c r="Y37" s="5"/>
    </row>
    <row r="38" spans="1:25" x14ac:dyDescent="0.2">
      <c r="A38" s="8" t="s">
        <v>142</v>
      </c>
      <c r="B38" s="10" t="s">
        <v>85</v>
      </c>
      <c r="D38" s="8">
        <v>-2</v>
      </c>
      <c r="E38" s="8">
        <v>40</v>
      </c>
      <c r="F38" s="8">
        <v>40</v>
      </c>
      <c r="H38" s="8" t="s">
        <v>11</v>
      </c>
      <c r="I38" s="8">
        <v>25</v>
      </c>
      <c r="J38" s="8">
        <v>71</v>
      </c>
      <c r="K38" s="8">
        <v>0.5</v>
      </c>
      <c r="L38" s="5">
        <f t="shared" si="0"/>
        <v>1.1542999999999999</v>
      </c>
      <c r="N38" s="8"/>
      <c r="O38" s="10"/>
      <c r="Q38" s="8"/>
      <c r="R38" s="8"/>
      <c r="S38" s="8"/>
      <c r="U38" s="8"/>
      <c r="V38" s="8"/>
      <c r="W38" s="8"/>
      <c r="X38" s="8"/>
      <c r="Y38" s="5"/>
    </row>
    <row r="39" spans="1:25" x14ac:dyDescent="0.2">
      <c r="A39" s="8" t="s">
        <v>142</v>
      </c>
      <c r="B39" s="10" t="s">
        <v>86</v>
      </c>
      <c r="D39" s="8">
        <v>-2</v>
      </c>
      <c r="E39" s="8">
        <v>40</v>
      </c>
      <c r="F39" s="8">
        <v>80</v>
      </c>
      <c r="H39" s="8" t="s">
        <v>11</v>
      </c>
      <c r="I39" s="8">
        <v>25</v>
      </c>
      <c r="J39" s="8">
        <v>71</v>
      </c>
      <c r="K39" s="8">
        <v>0.5</v>
      </c>
      <c r="L39" s="5">
        <f t="shared" si="0"/>
        <v>1.1542999999999999</v>
      </c>
      <c r="N39" s="8"/>
      <c r="O39" s="10"/>
      <c r="Q39" s="8"/>
      <c r="R39" s="8"/>
      <c r="S39" s="8"/>
      <c r="U39" s="8"/>
      <c r="V39" s="8"/>
      <c r="W39" s="8"/>
      <c r="X39" s="8"/>
      <c r="Y39" s="5"/>
    </row>
    <row r="40" spans="1:25" x14ac:dyDescent="0.2">
      <c r="A40" s="8" t="s">
        <v>142</v>
      </c>
      <c r="B40" s="10" t="s">
        <v>87</v>
      </c>
      <c r="D40" s="8">
        <v>-2</v>
      </c>
      <c r="E40" s="8">
        <v>40</v>
      </c>
      <c r="F40" s="8">
        <v>120</v>
      </c>
      <c r="H40" s="8" t="s">
        <v>11</v>
      </c>
      <c r="I40" s="8">
        <v>25</v>
      </c>
      <c r="J40" s="8">
        <v>71</v>
      </c>
      <c r="K40" s="8">
        <v>0.5</v>
      </c>
      <c r="L40" s="5">
        <f t="shared" si="0"/>
        <v>1.1542999999999999</v>
      </c>
      <c r="N40" s="8"/>
      <c r="O40" s="10"/>
      <c r="Q40" s="8"/>
      <c r="R40" s="8"/>
      <c r="S40" s="8"/>
      <c r="U40" s="8"/>
      <c r="V40" s="8"/>
      <c r="W40" s="8"/>
      <c r="X40" s="8"/>
      <c r="Y40" s="5"/>
    </row>
    <row r="41" spans="1:25" x14ac:dyDescent="0.2">
      <c r="A41" s="8" t="s">
        <v>142</v>
      </c>
      <c r="B41" s="10" t="s">
        <v>88</v>
      </c>
      <c r="D41" s="8">
        <v>-2</v>
      </c>
      <c r="E41" s="8">
        <v>40</v>
      </c>
      <c r="F41" s="8">
        <v>160</v>
      </c>
      <c r="H41" s="8" t="s">
        <v>11</v>
      </c>
      <c r="I41" s="8">
        <v>25</v>
      </c>
      <c r="J41" s="8">
        <v>71</v>
      </c>
      <c r="K41" s="8">
        <v>0.5</v>
      </c>
      <c r="L41" s="5">
        <f t="shared" si="0"/>
        <v>1.1542999999999999</v>
      </c>
      <c r="N41" s="8"/>
      <c r="O41" s="10"/>
      <c r="Q41" s="8"/>
      <c r="R41" s="8"/>
      <c r="S41" s="8"/>
      <c r="U41" s="8"/>
      <c r="V41" s="8"/>
      <c r="W41" s="8"/>
      <c r="X41" s="8"/>
      <c r="Y41" s="5"/>
    </row>
    <row r="42" spans="1:25" x14ac:dyDescent="0.2">
      <c r="A42" s="8" t="s">
        <v>142</v>
      </c>
      <c r="B42" s="10" t="s">
        <v>89</v>
      </c>
      <c r="D42" s="8">
        <v>-2</v>
      </c>
      <c r="E42" s="8">
        <v>40</v>
      </c>
      <c r="F42" s="8">
        <v>200</v>
      </c>
      <c r="H42" s="8" t="s">
        <v>11</v>
      </c>
      <c r="I42" s="8">
        <v>25</v>
      </c>
      <c r="J42" s="8">
        <v>71</v>
      </c>
      <c r="K42" s="8">
        <v>0.5</v>
      </c>
      <c r="L42" s="5">
        <f t="shared" si="0"/>
        <v>1.1542999999999999</v>
      </c>
      <c r="N42" s="8"/>
      <c r="O42" s="10"/>
      <c r="Q42" s="8"/>
      <c r="R42" s="8"/>
      <c r="S42" s="8"/>
      <c r="U42" s="8"/>
      <c r="V42" s="8"/>
      <c r="W42" s="8"/>
      <c r="X42" s="8"/>
      <c r="Y42" s="5"/>
    </row>
    <row r="43" spans="1:25" x14ac:dyDescent="0.2">
      <c r="A43" s="8" t="s">
        <v>142</v>
      </c>
      <c r="B43" s="10" t="s">
        <v>90</v>
      </c>
      <c r="D43" s="8">
        <v>-2</v>
      </c>
      <c r="E43" s="8">
        <v>40</v>
      </c>
      <c r="F43" s="8">
        <v>240</v>
      </c>
      <c r="H43" s="8" t="s">
        <v>11</v>
      </c>
      <c r="I43" s="8">
        <v>25</v>
      </c>
      <c r="J43" s="8">
        <v>71</v>
      </c>
      <c r="K43" s="8">
        <v>0.5</v>
      </c>
      <c r="L43" s="5">
        <f t="shared" si="0"/>
        <v>1.1542999999999999</v>
      </c>
    </row>
    <row r="44" spans="1:25" x14ac:dyDescent="0.2">
      <c r="A44" s="8" t="s">
        <v>142</v>
      </c>
      <c r="B44" s="10" t="s">
        <v>91</v>
      </c>
      <c r="D44" s="8">
        <v>-2</v>
      </c>
      <c r="E44" s="8">
        <v>40</v>
      </c>
      <c r="F44" s="8">
        <v>280</v>
      </c>
      <c r="H44" s="8" t="s">
        <v>11</v>
      </c>
      <c r="I44" s="8">
        <v>25</v>
      </c>
      <c r="J44" s="8">
        <v>71</v>
      </c>
      <c r="K44" s="8">
        <v>0.5</v>
      </c>
      <c r="L44" s="5">
        <f t="shared" si="0"/>
        <v>1.1542999999999999</v>
      </c>
    </row>
    <row r="45" spans="1:25" x14ac:dyDescent="0.2">
      <c r="A45" s="8" t="s">
        <v>142</v>
      </c>
      <c r="B45" s="10" t="s">
        <v>92</v>
      </c>
      <c r="D45" s="8">
        <v>-2</v>
      </c>
      <c r="E45" s="8">
        <v>40</v>
      </c>
      <c r="F45" s="8">
        <v>320</v>
      </c>
      <c r="H45" s="8" t="s">
        <v>11</v>
      </c>
      <c r="I45" s="8">
        <v>25</v>
      </c>
      <c r="J45" s="8">
        <v>71</v>
      </c>
      <c r="K45" s="8">
        <v>0.5</v>
      </c>
      <c r="L45" s="5">
        <f t="shared" si="0"/>
        <v>1.1542999999999999</v>
      </c>
    </row>
    <row r="46" spans="1:25" x14ac:dyDescent="0.2">
      <c r="A46" s="8" t="s">
        <v>156</v>
      </c>
      <c r="B46" s="10" t="s">
        <v>93</v>
      </c>
      <c r="D46" s="8">
        <v>-2</v>
      </c>
      <c r="E46" s="8">
        <v>40</v>
      </c>
      <c r="F46" s="8">
        <v>160</v>
      </c>
      <c r="H46" s="8" t="s">
        <v>11</v>
      </c>
      <c r="I46" s="8">
        <v>25</v>
      </c>
      <c r="J46" s="8">
        <v>35</v>
      </c>
      <c r="K46" s="8">
        <v>0.5</v>
      </c>
      <c r="L46" s="5">
        <f t="shared" si="0"/>
        <v>1.1542999999999999</v>
      </c>
    </row>
    <row r="47" spans="1:25" x14ac:dyDescent="0.2">
      <c r="A47" s="8" t="s">
        <v>158</v>
      </c>
      <c r="B47" s="10" t="s">
        <v>94</v>
      </c>
      <c r="D47" s="8">
        <v>-2</v>
      </c>
      <c r="E47" s="8">
        <v>40</v>
      </c>
      <c r="F47" s="8">
        <v>160</v>
      </c>
      <c r="H47" s="8" t="s">
        <v>11</v>
      </c>
      <c r="I47" s="8">
        <v>25</v>
      </c>
      <c r="J47" s="8">
        <v>106</v>
      </c>
      <c r="K47" s="8">
        <v>0.5</v>
      </c>
      <c r="L47" s="5">
        <f t="shared" si="0"/>
        <v>1.1542999999999999</v>
      </c>
    </row>
    <row r="48" spans="1:25" x14ac:dyDescent="0.2">
      <c r="A48" s="8" t="s">
        <v>143</v>
      </c>
      <c r="B48" s="10" t="s">
        <v>95</v>
      </c>
      <c r="D48" s="8">
        <v>-2</v>
      </c>
      <c r="E48" s="8">
        <v>40</v>
      </c>
      <c r="F48" s="8">
        <v>40</v>
      </c>
      <c r="H48" s="8" t="s">
        <v>11</v>
      </c>
      <c r="I48" s="8">
        <v>14</v>
      </c>
      <c r="J48" s="8">
        <v>71</v>
      </c>
      <c r="K48" s="8">
        <v>0.5</v>
      </c>
      <c r="L48" s="5">
        <f t="shared" si="0"/>
        <v>0.74737333333333333</v>
      </c>
    </row>
    <row r="49" spans="1:12" x14ac:dyDescent="0.2">
      <c r="A49" s="8" t="s">
        <v>144</v>
      </c>
      <c r="B49" s="10" t="s">
        <v>96</v>
      </c>
      <c r="D49" s="8">
        <v>-2</v>
      </c>
      <c r="E49" s="8">
        <v>40</v>
      </c>
      <c r="F49" s="8">
        <v>160</v>
      </c>
      <c r="H49" s="8" t="s">
        <v>11</v>
      </c>
      <c r="I49" s="8">
        <v>14</v>
      </c>
      <c r="J49" s="8">
        <v>71</v>
      </c>
      <c r="K49" s="8">
        <v>0.5</v>
      </c>
      <c r="L49" s="5">
        <f t="shared" si="0"/>
        <v>0.74737333333333333</v>
      </c>
    </row>
    <row r="50" spans="1:12" x14ac:dyDescent="0.2">
      <c r="A50" s="8" t="s">
        <v>17</v>
      </c>
      <c r="B50" s="10" t="s">
        <v>97</v>
      </c>
      <c r="D50" s="8">
        <v>-2</v>
      </c>
      <c r="E50" s="8">
        <v>40</v>
      </c>
      <c r="F50" s="8">
        <v>40</v>
      </c>
      <c r="H50" s="8" t="s">
        <v>11</v>
      </c>
      <c r="I50" s="8">
        <v>38</v>
      </c>
      <c r="J50" s="8">
        <v>71</v>
      </c>
      <c r="K50" s="8">
        <v>0.5</v>
      </c>
      <c r="L50" s="5">
        <f t="shared" si="0"/>
        <v>1.6352133333333332</v>
      </c>
    </row>
    <row r="51" spans="1:12" x14ac:dyDescent="0.2">
      <c r="A51" s="8" t="s">
        <v>145</v>
      </c>
      <c r="B51" s="10" t="s">
        <v>98</v>
      </c>
      <c r="D51" s="8">
        <v>-2</v>
      </c>
      <c r="E51" s="8">
        <v>40</v>
      </c>
      <c r="F51" s="8">
        <v>160</v>
      </c>
      <c r="H51" s="8" t="s">
        <v>11</v>
      </c>
      <c r="I51" s="8">
        <v>38</v>
      </c>
      <c r="J51" s="8">
        <v>71</v>
      </c>
      <c r="K51" s="8">
        <v>0.5</v>
      </c>
      <c r="L51" s="5">
        <f t="shared" si="0"/>
        <v>1.6352133333333332</v>
      </c>
    </row>
    <row r="52" spans="1:12" x14ac:dyDescent="0.2">
      <c r="A52" s="8" t="s">
        <v>146</v>
      </c>
      <c r="B52" s="10" t="s">
        <v>157</v>
      </c>
      <c r="D52" s="8">
        <v>-2</v>
      </c>
      <c r="E52" s="8">
        <v>40</v>
      </c>
      <c r="F52" s="8">
        <v>160</v>
      </c>
      <c r="H52" s="8" t="s">
        <v>11</v>
      </c>
      <c r="I52" s="8">
        <v>38</v>
      </c>
      <c r="J52" s="8">
        <v>35</v>
      </c>
      <c r="K52" s="8">
        <v>0.5</v>
      </c>
      <c r="L52" s="5">
        <f t="shared" si="0"/>
        <v>1.6352133333333332</v>
      </c>
    </row>
    <row r="53" spans="1:12" x14ac:dyDescent="0.2">
      <c r="A53" s="8" t="s">
        <v>147</v>
      </c>
      <c r="B53" s="10" t="s">
        <v>159</v>
      </c>
      <c r="D53" s="8">
        <v>-2</v>
      </c>
      <c r="E53" s="8">
        <v>40</v>
      </c>
      <c r="F53" s="8">
        <v>160</v>
      </c>
      <c r="H53" s="8" t="s">
        <v>11</v>
      </c>
      <c r="I53" s="8">
        <v>38</v>
      </c>
      <c r="J53" s="8">
        <v>106</v>
      </c>
      <c r="K53" s="8">
        <v>0.5</v>
      </c>
      <c r="L53" s="5">
        <f t="shared" si="0"/>
        <v>1.6352133333333332</v>
      </c>
    </row>
    <row r="54" spans="1:12" x14ac:dyDescent="0.2">
      <c r="A54" s="8"/>
      <c r="B54" s="10"/>
      <c r="D54" s="8"/>
      <c r="E54" s="8"/>
      <c r="F54" s="8"/>
      <c r="H54" s="8"/>
      <c r="I54" s="8"/>
      <c r="J54" s="8"/>
      <c r="L54" s="5">
        <f t="shared" si="0"/>
        <v>0.22946666666666668</v>
      </c>
    </row>
    <row r="55" spans="1:12" x14ac:dyDescent="0.2">
      <c r="A55" s="8" t="s">
        <v>142</v>
      </c>
      <c r="B55" s="10" t="s">
        <v>248</v>
      </c>
      <c r="D55" s="8">
        <v>-2</v>
      </c>
      <c r="E55" s="8">
        <v>40</v>
      </c>
      <c r="F55" s="8">
        <v>40</v>
      </c>
      <c r="H55" s="8" t="s">
        <v>11</v>
      </c>
      <c r="I55" s="8">
        <v>25</v>
      </c>
      <c r="J55" s="8">
        <v>71</v>
      </c>
      <c r="K55" s="8">
        <v>0.75</v>
      </c>
      <c r="L55" s="5">
        <f t="shared" si="0"/>
        <v>1.1542999999999999</v>
      </c>
    </row>
    <row r="56" spans="1:12" x14ac:dyDescent="0.2">
      <c r="A56" s="8" t="s">
        <v>156</v>
      </c>
      <c r="B56" s="10" t="s">
        <v>249</v>
      </c>
      <c r="D56" s="8">
        <v>-2</v>
      </c>
      <c r="E56" s="8">
        <v>40</v>
      </c>
      <c r="F56" s="8">
        <v>40</v>
      </c>
      <c r="H56" s="8" t="s">
        <v>11</v>
      </c>
      <c r="I56" s="8">
        <v>25</v>
      </c>
      <c r="J56" s="8">
        <v>71</v>
      </c>
      <c r="K56" s="8">
        <v>0.6</v>
      </c>
      <c r="L56" s="5">
        <f t="shared" si="0"/>
        <v>1.1542999999999999</v>
      </c>
    </row>
    <row r="57" spans="1:12" x14ac:dyDescent="0.2">
      <c r="A57" s="8" t="s">
        <v>158</v>
      </c>
      <c r="B57" s="10" t="s">
        <v>250</v>
      </c>
      <c r="D57" s="8">
        <v>-2</v>
      </c>
      <c r="E57" s="8">
        <v>40</v>
      </c>
      <c r="F57" s="8">
        <v>40</v>
      </c>
      <c r="H57" s="8" t="s">
        <v>11</v>
      </c>
      <c r="I57" s="8">
        <v>25</v>
      </c>
      <c r="J57" s="8">
        <v>71</v>
      </c>
      <c r="K57" s="8">
        <v>0.4</v>
      </c>
      <c r="L57" s="5">
        <f t="shared" si="0"/>
        <v>1.1542999999999999</v>
      </c>
    </row>
    <row r="58" spans="1:12" x14ac:dyDescent="0.2">
      <c r="A58" s="8" t="s">
        <v>263</v>
      </c>
      <c r="B58" s="10" t="s">
        <v>251</v>
      </c>
      <c r="D58" s="8">
        <v>-2</v>
      </c>
      <c r="E58" s="8">
        <v>40</v>
      </c>
      <c r="F58" s="8">
        <v>40</v>
      </c>
      <c r="H58" s="8" t="s">
        <v>11</v>
      </c>
      <c r="I58" s="8">
        <v>25</v>
      </c>
      <c r="J58" s="8">
        <v>71</v>
      </c>
      <c r="K58" s="8">
        <v>0.25</v>
      </c>
      <c r="L58" s="5">
        <f t="shared" si="0"/>
        <v>1.1542999999999999</v>
      </c>
    </row>
    <row r="59" spans="1:12" x14ac:dyDescent="0.2">
      <c r="A59" s="8" t="s">
        <v>260</v>
      </c>
      <c r="B59" s="10" t="s">
        <v>252</v>
      </c>
      <c r="D59" s="8">
        <v>-2</v>
      </c>
      <c r="E59" s="8">
        <v>40</v>
      </c>
      <c r="F59" s="8">
        <v>40</v>
      </c>
      <c r="H59" s="8" t="s">
        <v>11</v>
      </c>
      <c r="I59" s="8">
        <v>25</v>
      </c>
      <c r="J59" s="8">
        <v>140</v>
      </c>
      <c r="K59" s="8">
        <v>0.5</v>
      </c>
      <c r="L59" s="5">
        <f t="shared" si="0"/>
        <v>1.1542999999999999</v>
      </c>
    </row>
    <row r="60" spans="1:12" x14ac:dyDescent="0.2">
      <c r="A60" s="8" t="s">
        <v>261</v>
      </c>
      <c r="B60" s="10" t="s">
        <v>253</v>
      </c>
      <c r="D60" s="8">
        <v>-2</v>
      </c>
      <c r="E60" s="8">
        <v>40</v>
      </c>
      <c r="F60" s="8">
        <v>40</v>
      </c>
      <c r="H60" s="8" t="s">
        <v>11</v>
      </c>
      <c r="I60" s="8">
        <v>25</v>
      </c>
      <c r="J60" s="8">
        <v>200</v>
      </c>
      <c r="K60" s="8">
        <v>0.5</v>
      </c>
      <c r="L60" s="5">
        <f t="shared" si="0"/>
        <v>1.1542999999999999</v>
      </c>
    </row>
    <row r="61" spans="1:12" x14ac:dyDescent="0.2">
      <c r="A61" s="8" t="s">
        <v>265</v>
      </c>
      <c r="B61" s="10" t="s">
        <v>254</v>
      </c>
      <c r="D61" s="8">
        <v>-2</v>
      </c>
      <c r="E61" s="8">
        <v>40</v>
      </c>
      <c r="F61" s="8">
        <v>40</v>
      </c>
      <c r="H61" s="8" t="s">
        <v>11</v>
      </c>
      <c r="I61" s="8">
        <v>20</v>
      </c>
      <c r="J61" s="8">
        <v>71</v>
      </c>
      <c r="K61" s="8">
        <v>0.5</v>
      </c>
      <c r="L61" s="5">
        <f t="shared" si="0"/>
        <v>0.96933333333333327</v>
      </c>
    </row>
    <row r="62" spans="1:12" x14ac:dyDescent="0.2">
      <c r="A62" s="8" t="s">
        <v>266</v>
      </c>
      <c r="B62" s="10" t="s">
        <v>255</v>
      </c>
      <c r="D62" s="8">
        <v>-2</v>
      </c>
      <c r="E62" s="8">
        <v>40</v>
      </c>
      <c r="F62" s="8">
        <v>40</v>
      </c>
      <c r="H62" s="8" t="s">
        <v>11</v>
      </c>
      <c r="I62" s="8">
        <v>30</v>
      </c>
      <c r="J62" s="8">
        <v>71</v>
      </c>
      <c r="K62" s="8">
        <v>0.5</v>
      </c>
      <c r="L62" s="5">
        <f t="shared" si="0"/>
        <v>1.3392666666666666</v>
      </c>
    </row>
    <row r="63" spans="1:12" x14ac:dyDescent="0.2">
      <c r="A63" s="8" t="s">
        <v>267</v>
      </c>
      <c r="B63" s="10" t="s">
        <v>256</v>
      </c>
      <c r="D63" s="8">
        <v>-2</v>
      </c>
      <c r="E63" s="8">
        <v>40</v>
      </c>
      <c r="F63" s="8">
        <v>40</v>
      </c>
      <c r="H63" s="8" t="s">
        <v>11</v>
      </c>
      <c r="I63" s="8">
        <v>35</v>
      </c>
      <c r="J63" s="8">
        <v>71</v>
      </c>
      <c r="K63" s="8">
        <v>0.5</v>
      </c>
      <c r="L63" s="5">
        <f t="shared" si="0"/>
        <v>1.5242333333333333</v>
      </c>
    </row>
    <row r="64" spans="1:12" x14ac:dyDescent="0.2">
      <c r="A64" s="8" t="s">
        <v>268</v>
      </c>
      <c r="B64" s="10" t="s">
        <v>257</v>
      </c>
      <c r="D64" s="8">
        <v>-2</v>
      </c>
      <c r="E64" s="8">
        <v>40</v>
      </c>
      <c r="F64" s="8">
        <v>40</v>
      </c>
      <c r="H64" s="8" t="s">
        <v>11</v>
      </c>
      <c r="I64" s="8">
        <v>40</v>
      </c>
      <c r="J64" s="8">
        <v>71</v>
      </c>
      <c r="K64" s="8">
        <v>0.5</v>
      </c>
      <c r="L64" s="5">
        <f t="shared" si="0"/>
        <v>1.7091999999999998</v>
      </c>
    </row>
    <row r="65" spans="1:14" x14ac:dyDescent="0.2">
      <c r="A65" s="8" t="s">
        <v>269</v>
      </c>
      <c r="B65" s="10" t="s">
        <v>258</v>
      </c>
      <c r="D65" s="8">
        <v>-2</v>
      </c>
      <c r="E65" s="8">
        <v>40</v>
      </c>
      <c r="F65" s="8">
        <v>40</v>
      </c>
      <c r="H65" s="8" t="s">
        <v>11</v>
      </c>
      <c r="I65" s="8">
        <v>45</v>
      </c>
      <c r="J65" s="8">
        <v>71</v>
      </c>
      <c r="K65" s="8">
        <v>0.5</v>
      </c>
      <c r="L65" s="5">
        <f t="shared" si="0"/>
        <v>1.8941666666666666</v>
      </c>
    </row>
    <row r="66" spans="1:14" x14ac:dyDescent="0.2">
      <c r="A66" s="8" t="s">
        <v>262</v>
      </c>
      <c r="B66" s="10" t="s">
        <v>259</v>
      </c>
      <c r="D66" s="8">
        <v>-2</v>
      </c>
      <c r="E66" s="8">
        <v>40</v>
      </c>
      <c r="F66" s="8">
        <v>40</v>
      </c>
      <c r="H66" s="8" t="s">
        <v>11</v>
      </c>
      <c r="I66" s="8">
        <v>25</v>
      </c>
      <c r="J66" s="8">
        <v>50</v>
      </c>
      <c r="K66" s="8">
        <v>0.5</v>
      </c>
      <c r="L66" s="5">
        <f t="shared" si="0"/>
        <v>1.1542999999999999</v>
      </c>
    </row>
    <row r="67" spans="1:14" x14ac:dyDescent="0.2">
      <c r="A67" s="8" t="s">
        <v>264</v>
      </c>
      <c r="B67" s="10" t="s">
        <v>270</v>
      </c>
      <c r="D67" s="8">
        <v>-2</v>
      </c>
      <c r="E67" s="8">
        <v>40</v>
      </c>
      <c r="F67" s="8">
        <v>40</v>
      </c>
      <c r="H67" s="8" t="s">
        <v>11</v>
      </c>
      <c r="I67" s="8">
        <v>25</v>
      </c>
      <c r="J67" s="8">
        <v>20</v>
      </c>
      <c r="K67" s="8">
        <v>0.5</v>
      </c>
      <c r="L67" s="5">
        <f t="shared" si="0"/>
        <v>1.1542999999999999</v>
      </c>
    </row>
    <row r="68" spans="1:14" x14ac:dyDescent="0.2">
      <c r="A68" s="8"/>
      <c r="B68" s="10"/>
      <c r="D68" s="8"/>
      <c r="E68" s="8"/>
      <c r="F68" s="8"/>
      <c r="H68" s="8"/>
      <c r="I68" s="8"/>
      <c r="J68" s="8"/>
      <c r="K68" s="8"/>
    </row>
    <row r="69" spans="1:14" x14ac:dyDescent="0.2">
      <c r="A69" s="8"/>
      <c r="B69" s="10"/>
      <c r="D69" s="8"/>
      <c r="E69" s="8"/>
      <c r="F69" s="8"/>
      <c r="H69" s="8"/>
      <c r="I69" s="8"/>
      <c r="J69" s="8"/>
      <c r="K69" s="8"/>
    </row>
    <row r="70" spans="1:14" x14ac:dyDescent="0.2">
      <c r="A70" s="8"/>
      <c r="B70" s="10"/>
      <c r="D70" s="8"/>
      <c r="E70" s="8"/>
      <c r="F70" s="8"/>
      <c r="H70" s="8"/>
      <c r="I70" s="8"/>
      <c r="J70" s="8"/>
      <c r="K70" s="8"/>
    </row>
    <row r="71" spans="1:14" ht="15.75" x14ac:dyDescent="0.25">
      <c r="A71" s="9" t="s">
        <v>15</v>
      </c>
    </row>
    <row r="73" spans="1:14" x14ac:dyDescent="0.2">
      <c r="A73" s="8" t="s">
        <v>12</v>
      </c>
      <c r="B73" s="10" t="s">
        <v>99</v>
      </c>
      <c r="D73" s="8">
        <v>30</v>
      </c>
      <c r="E73" s="8">
        <v>-2</v>
      </c>
      <c r="F73" s="8">
        <v>2</v>
      </c>
      <c r="H73" s="8" t="s">
        <v>7</v>
      </c>
      <c r="I73" s="8">
        <v>0</v>
      </c>
      <c r="J73" s="8">
        <v>0</v>
      </c>
      <c r="L73" s="5">
        <v>0</v>
      </c>
    </row>
    <row r="74" spans="1:14" x14ac:dyDescent="0.2">
      <c r="A74" s="8" t="s">
        <v>12</v>
      </c>
      <c r="B74" s="10" t="s">
        <v>100</v>
      </c>
      <c r="D74" s="8">
        <v>30</v>
      </c>
      <c r="E74" s="8">
        <v>-2</v>
      </c>
      <c r="F74" s="8">
        <v>8</v>
      </c>
      <c r="H74" s="8" t="s">
        <v>7</v>
      </c>
      <c r="I74" s="8">
        <v>0</v>
      </c>
      <c r="J74" s="8">
        <v>0</v>
      </c>
      <c r="L74" s="5">
        <v>0</v>
      </c>
    </row>
    <row r="75" spans="1:14" x14ac:dyDescent="0.2">
      <c r="A75" s="8" t="s">
        <v>12</v>
      </c>
      <c r="B75" s="10" t="s">
        <v>101</v>
      </c>
      <c r="D75" s="8">
        <v>30</v>
      </c>
      <c r="E75" s="8">
        <v>-2</v>
      </c>
      <c r="F75" s="8">
        <v>20</v>
      </c>
      <c r="H75" s="8" t="s">
        <v>7</v>
      </c>
      <c r="I75" s="8">
        <v>0</v>
      </c>
      <c r="J75" s="8">
        <v>0</v>
      </c>
      <c r="L75" s="5">
        <v>0</v>
      </c>
    </row>
    <row r="76" spans="1:14" x14ac:dyDescent="0.2">
      <c r="A76" s="8" t="s">
        <v>12</v>
      </c>
      <c r="B76" s="10" t="s">
        <v>102</v>
      </c>
      <c r="D76" s="8">
        <v>30</v>
      </c>
      <c r="E76" s="8">
        <v>-2</v>
      </c>
      <c r="F76" s="8">
        <v>40</v>
      </c>
      <c r="H76" s="8" t="s">
        <v>7</v>
      </c>
      <c r="I76" s="8">
        <v>0</v>
      </c>
      <c r="J76" s="8">
        <v>0</v>
      </c>
      <c r="L76" s="5">
        <v>0</v>
      </c>
    </row>
    <row r="77" spans="1:14" x14ac:dyDescent="0.2">
      <c r="A77" s="8" t="s">
        <v>12</v>
      </c>
      <c r="B77" s="10" t="s">
        <v>103</v>
      </c>
      <c r="D77" s="8">
        <v>30</v>
      </c>
      <c r="E77" s="8">
        <v>-2</v>
      </c>
      <c r="F77" s="8">
        <v>80</v>
      </c>
      <c r="H77" s="8" t="s">
        <v>7</v>
      </c>
      <c r="I77" s="8">
        <v>0</v>
      </c>
      <c r="J77" s="8">
        <v>0</v>
      </c>
      <c r="L77" s="5">
        <v>0</v>
      </c>
    </row>
    <row r="78" spans="1:14" x14ac:dyDescent="0.2">
      <c r="A78" s="8" t="s">
        <v>12</v>
      </c>
      <c r="B78" s="10" t="s">
        <v>104</v>
      </c>
      <c r="D78" s="8">
        <v>30</v>
      </c>
      <c r="E78" s="8">
        <v>-2</v>
      </c>
      <c r="F78" s="8">
        <v>120</v>
      </c>
      <c r="H78" s="8" t="s">
        <v>7</v>
      </c>
      <c r="I78" s="8">
        <v>0</v>
      </c>
      <c r="J78" s="8">
        <v>0</v>
      </c>
      <c r="L78" s="5">
        <v>0</v>
      </c>
    </row>
    <row r="79" spans="1:14" x14ac:dyDescent="0.2">
      <c r="A79" s="8" t="s">
        <v>12</v>
      </c>
      <c r="B79" s="10" t="s">
        <v>105</v>
      </c>
      <c r="D79" s="8">
        <v>30</v>
      </c>
      <c r="E79" s="8">
        <v>-2</v>
      </c>
      <c r="F79" s="8">
        <v>160</v>
      </c>
      <c r="H79" s="8" t="s">
        <v>7</v>
      </c>
      <c r="I79" s="8">
        <v>0</v>
      </c>
      <c r="J79" s="8">
        <v>0</v>
      </c>
      <c r="L79" s="5">
        <v>0</v>
      </c>
      <c r="N79" s="11"/>
    </row>
    <row r="80" spans="1:14" x14ac:dyDescent="0.2">
      <c r="A80" s="8" t="s">
        <v>12</v>
      </c>
      <c r="B80" s="10" t="s">
        <v>106</v>
      </c>
      <c r="D80" s="8">
        <v>30</v>
      </c>
      <c r="E80" s="8">
        <v>-2</v>
      </c>
      <c r="F80" s="8">
        <v>200</v>
      </c>
      <c r="H80" s="8" t="s">
        <v>7</v>
      </c>
      <c r="I80" s="8">
        <v>0</v>
      </c>
      <c r="J80" s="8">
        <v>0</v>
      </c>
      <c r="L80" s="5">
        <v>0</v>
      </c>
    </row>
    <row r="81" spans="1:25" x14ac:dyDescent="0.2">
      <c r="A81" s="8" t="s">
        <v>12</v>
      </c>
      <c r="B81" s="10" t="s">
        <v>107</v>
      </c>
      <c r="D81" s="8">
        <v>30</v>
      </c>
      <c r="E81" s="8">
        <v>-2</v>
      </c>
      <c r="F81" s="8">
        <v>240</v>
      </c>
      <c r="H81" s="8" t="s">
        <v>7</v>
      </c>
      <c r="I81" s="8">
        <v>0</v>
      </c>
      <c r="J81" s="8">
        <v>0</v>
      </c>
      <c r="L81" s="5">
        <v>0</v>
      </c>
    </row>
    <row r="82" spans="1:25" x14ac:dyDescent="0.2">
      <c r="A82" s="8" t="s">
        <v>12</v>
      </c>
      <c r="B82" s="10" t="s">
        <v>108</v>
      </c>
      <c r="D82" s="8">
        <v>30</v>
      </c>
      <c r="E82" s="8">
        <v>-2</v>
      </c>
      <c r="F82" s="8">
        <v>280</v>
      </c>
      <c r="H82" s="8" t="s">
        <v>7</v>
      </c>
      <c r="I82" s="8">
        <v>0</v>
      </c>
      <c r="J82" s="8">
        <v>0</v>
      </c>
      <c r="L82" s="5">
        <v>0</v>
      </c>
      <c r="N82" s="8"/>
      <c r="O82" s="10"/>
      <c r="Q82" s="8"/>
      <c r="R82" s="8"/>
      <c r="S82" s="8"/>
      <c r="U82" s="8"/>
      <c r="V82" s="8"/>
      <c r="W82" s="8"/>
      <c r="Y82" s="5"/>
    </row>
    <row r="83" spans="1:25" x14ac:dyDescent="0.2">
      <c r="A83" s="8" t="s">
        <v>12</v>
      </c>
      <c r="B83" s="10" t="s">
        <v>109</v>
      </c>
      <c r="D83" s="8">
        <v>30</v>
      </c>
      <c r="E83" s="8">
        <v>-2</v>
      </c>
      <c r="F83" s="8">
        <v>320</v>
      </c>
      <c r="H83" s="8" t="s">
        <v>7</v>
      </c>
      <c r="I83" s="8">
        <v>0</v>
      </c>
      <c r="J83" s="8">
        <v>0</v>
      </c>
      <c r="L83" s="5">
        <v>0</v>
      </c>
      <c r="N83" s="8"/>
      <c r="O83" s="10"/>
      <c r="Q83" s="8"/>
      <c r="R83" s="8"/>
      <c r="S83" s="8"/>
      <c r="U83" s="8"/>
      <c r="V83" s="8"/>
      <c r="W83" s="8"/>
      <c r="Y83" s="5"/>
    </row>
    <row r="84" spans="1:25" x14ac:dyDescent="0.2">
      <c r="N84" s="8"/>
      <c r="O84" s="10"/>
      <c r="Q84" s="8"/>
      <c r="R84" s="8"/>
      <c r="S84" s="8"/>
      <c r="U84" s="8"/>
      <c r="V84" s="8"/>
      <c r="W84" s="8"/>
      <c r="Y84" s="5"/>
    </row>
    <row r="85" spans="1:25" x14ac:dyDescent="0.2">
      <c r="A85" s="8" t="s">
        <v>13</v>
      </c>
      <c r="B85" s="10" t="s">
        <v>110</v>
      </c>
      <c r="D85" s="8">
        <v>30</v>
      </c>
      <c r="E85" s="8">
        <v>-2</v>
      </c>
      <c r="F85" s="8">
        <v>2</v>
      </c>
      <c r="H85" s="8" t="s">
        <v>10</v>
      </c>
      <c r="I85" s="8">
        <v>36</v>
      </c>
      <c r="J85" s="8">
        <v>0</v>
      </c>
      <c r="L85" s="5">
        <f t="shared" ref="L85:L119" si="1">(((1.1098*I85)+6.884)/30)</f>
        <v>1.5612266666666665</v>
      </c>
      <c r="N85" s="8"/>
      <c r="O85" s="10"/>
      <c r="Q85" s="8"/>
      <c r="R85" s="8"/>
      <c r="S85" s="8"/>
      <c r="U85" s="8"/>
      <c r="V85" s="8"/>
      <c r="W85" s="8"/>
      <c r="Y85" s="5"/>
    </row>
    <row r="86" spans="1:25" x14ac:dyDescent="0.2">
      <c r="A86" s="8" t="s">
        <v>13</v>
      </c>
      <c r="B86" s="10" t="s">
        <v>111</v>
      </c>
      <c r="D86" s="8">
        <v>30</v>
      </c>
      <c r="E86" s="8">
        <v>-2</v>
      </c>
      <c r="F86" s="8">
        <v>8</v>
      </c>
      <c r="H86" s="8" t="s">
        <v>10</v>
      </c>
      <c r="I86" s="8">
        <v>36</v>
      </c>
      <c r="J86" s="8">
        <v>0</v>
      </c>
      <c r="L86" s="5">
        <f t="shared" si="1"/>
        <v>1.5612266666666665</v>
      </c>
      <c r="Y86" s="5"/>
    </row>
    <row r="87" spans="1:25" x14ac:dyDescent="0.2">
      <c r="A87" s="8" t="s">
        <v>13</v>
      </c>
      <c r="B87" s="10" t="s">
        <v>112</v>
      </c>
      <c r="D87" s="8">
        <v>30</v>
      </c>
      <c r="E87" s="8">
        <v>-2</v>
      </c>
      <c r="F87" s="8">
        <v>20</v>
      </c>
      <c r="H87" s="8" t="s">
        <v>10</v>
      </c>
      <c r="I87" s="8">
        <v>36</v>
      </c>
      <c r="J87" s="8">
        <v>0</v>
      </c>
      <c r="L87" s="5">
        <f t="shared" si="1"/>
        <v>1.5612266666666665</v>
      </c>
      <c r="Y87" s="5"/>
    </row>
    <row r="88" spans="1:25" x14ac:dyDescent="0.2">
      <c r="A88" s="8" t="s">
        <v>13</v>
      </c>
      <c r="B88" s="10" t="s">
        <v>113</v>
      </c>
      <c r="D88" s="8">
        <v>30</v>
      </c>
      <c r="E88" s="8">
        <v>-2</v>
      </c>
      <c r="F88" s="8">
        <v>40</v>
      </c>
      <c r="H88" s="8" t="s">
        <v>10</v>
      </c>
      <c r="I88" s="8">
        <v>36</v>
      </c>
      <c r="J88" s="8">
        <v>0</v>
      </c>
      <c r="L88" s="5">
        <f t="shared" si="1"/>
        <v>1.5612266666666665</v>
      </c>
      <c r="N88" s="8"/>
      <c r="O88" s="10"/>
      <c r="Q88" s="8"/>
      <c r="R88" s="8"/>
      <c r="S88" s="8"/>
      <c r="U88" s="8"/>
      <c r="V88" s="8"/>
      <c r="W88" s="8"/>
      <c r="Y88" s="5"/>
    </row>
    <row r="89" spans="1:25" x14ac:dyDescent="0.2">
      <c r="A89" s="8" t="s">
        <v>13</v>
      </c>
      <c r="B89" s="10" t="s">
        <v>114</v>
      </c>
      <c r="D89" s="8">
        <v>30</v>
      </c>
      <c r="E89" s="8">
        <v>-2</v>
      </c>
      <c r="F89" s="8">
        <v>80</v>
      </c>
      <c r="H89" s="8" t="s">
        <v>10</v>
      </c>
      <c r="I89" s="8">
        <v>36</v>
      </c>
      <c r="J89" s="8">
        <v>0</v>
      </c>
      <c r="L89" s="5">
        <f t="shared" si="1"/>
        <v>1.5612266666666665</v>
      </c>
      <c r="N89" s="8"/>
      <c r="O89" s="10"/>
      <c r="Q89" s="8"/>
      <c r="R89" s="8"/>
      <c r="S89" s="8"/>
      <c r="U89" s="8"/>
      <c r="V89" s="8"/>
      <c r="W89" s="8"/>
      <c r="Y89" s="5"/>
    </row>
    <row r="90" spans="1:25" x14ac:dyDescent="0.2">
      <c r="A90" s="8" t="s">
        <v>13</v>
      </c>
      <c r="B90" s="10" t="s">
        <v>115</v>
      </c>
      <c r="D90" s="8">
        <v>30</v>
      </c>
      <c r="E90" s="8">
        <v>-2</v>
      </c>
      <c r="F90" s="8">
        <v>120</v>
      </c>
      <c r="H90" s="8" t="s">
        <v>10</v>
      </c>
      <c r="I90" s="8">
        <v>36</v>
      </c>
      <c r="J90" s="8">
        <v>0</v>
      </c>
      <c r="L90" s="5">
        <f t="shared" si="1"/>
        <v>1.5612266666666665</v>
      </c>
      <c r="N90" s="8"/>
      <c r="O90" s="10"/>
      <c r="Q90" s="8"/>
      <c r="R90" s="8"/>
      <c r="S90" s="8"/>
      <c r="U90" s="8"/>
      <c r="V90" s="8"/>
      <c r="W90" s="8"/>
      <c r="Y90" s="5"/>
    </row>
    <row r="91" spans="1:25" x14ac:dyDescent="0.2">
      <c r="A91" s="8" t="s">
        <v>13</v>
      </c>
      <c r="B91" s="10" t="s">
        <v>116</v>
      </c>
      <c r="D91" s="8">
        <v>30</v>
      </c>
      <c r="E91" s="8">
        <v>-2</v>
      </c>
      <c r="F91" s="8">
        <v>160</v>
      </c>
      <c r="H91" s="8" t="s">
        <v>10</v>
      </c>
      <c r="I91" s="8">
        <v>36</v>
      </c>
      <c r="J91" s="8">
        <v>0</v>
      </c>
      <c r="L91" s="5">
        <f t="shared" si="1"/>
        <v>1.5612266666666665</v>
      </c>
      <c r="N91" s="8"/>
      <c r="O91" s="10"/>
      <c r="Q91" s="8"/>
      <c r="R91" s="8"/>
      <c r="S91" s="8"/>
      <c r="U91" s="8"/>
      <c r="V91" s="8"/>
      <c r="W91" s="8"/>
      <c r="Y91" s="5"/>
    </row>
    <row r="92" spans="1:25" x14ac:dyDescent="0.2">
      <c r="A92" s="8" t="s">
        <v>13</v>
      </c>
      <c r="B92" s="10" t="s">
        <v>117</v>
      </c>
      <c r="D92" s="8">
        <v>30</v>
      </c>
      <c r="E92" s="8">
        <v>-2</v>
      </c>
      <c r="F92" s="8">
        <v>200</v>
      </c>
      <c r="H92" s="8" t="s">
        <v>10</v>
      </c>
      <c r="I92" s="8">
        <v>36</v>
      </c>
      <c r="J92" s="8">
        <v>0</v>
      </c>
      <c r="L92" s="5">
        <f t="shared" si="1"/>
        <v>1.5612266666666665</v>
      </c>
      <c r="Y92" s="5"/>
    </row>
    <row r="93" spans="1:25" x14ac:dyDescent="0.2">
      <c r="A93" s="8" t="s">
        <v>13</v>
      </c>
      <c r="B93" s="10" t="s">
        <v>118</v>
      </c>
      <c r="D93" s="8">
        <v>30</v>
      </c>
      <c r="E93" s="8">
        <v>-2</v>
      </c>
      <c r="F93" s="8">
        <v>240</v>
      </c>
      <c r="H93" s="8" t="s">
        <v>10</v>
      </c>
      <c r="I93" s="8">
        <v>36</v>
      </c>
      <c r="J93" s="8">
        <v>0</v>
      </c>
      <c r="L93" s="5">
        <f t="shared" si="1"/>
        <v>1.5612266666666665</v>
      </c>
      <c r="Y93" s="5"/>
    </row>
    <row r="94" spans="1:25" x14ac:dyDescent="0.2">
      <c r="A94" s="8" t="s">
        <v>13</v>
      </c>
      <c r="B94" s="10" t="s">
        <v>119</v>
      </c>
      <c r="D94" s="8">
        <v>30</v>
      </c>
      <c r="E94" s="8">
        <v>-2</v>
      </c>
      <c r="F94" s="8">
        <v>280</v>
      </c>
      <c r="H94" s="8" t="s">
        <v>10</v>
      </c>
      <c r="I94" s="8">
        <v>36</v>
      </c>
      <c r="J94" s="8">
        <v>0</v>
      </c>
      <c r="L94" s="5">
        <f t="shared" si="1"/>
        <v>1.5612266666666665</v>
      </c>
      <c r="N94" s="8"/>
      <c r="O94" s="10"/>
      <c r="Q94" s="8"/>
      <c r="R94" s="8"/>
      <c r="S94" s="8"/>
      <c r="U94" s="8"/>
      <c r="V94" s="8"/>
      <c r="W94" s="8"/>
      <c r="Y94" s="5"/>
    </row>
    <row r="95" spans="1:25" x14ac:dyDescent="0.2">
      <c r="A95" s="8" t="s">
        <v>13</v>
      </c>
      <c r="B95" s="10" t="s">
        <v>120</v>
      </c>
      <c r="D95" s="8">
        <v>30</v>
      </c>
      <c r="E95" s="8">
        <v>-2</v>
      </c>
      <c r="F95" s="8">
        <v>320</v>
      </c>
      <c r="H95" s="8" t="s">
        <v>10</v>
      </c>
      <c r="I95" s="8">
        <v>36</v>
      </c>
      <c r="J95" s="8">
        <v>0</v>
      </c>
      <c r="L95" s="5">
        <f t="shared" si="1"/>
        <v>1.5612266666666665</v>
      </c>
      <c r="N95" s="8"/>
      <c r="O95" s="10"/>
      <c r="Q95" s="8"/>
      <c r="R95" s="8"/>
      <c r="S95" s="8"/>
      <c r="U95" s="8"/>
      <c r="V95" s="8"/>
      <c r="W95" s="8"/>
      <c r="Y95" s="5"/>
    </row>
    <row r="96" spans="1:25" x14ac:dyDescent="0.2">
      <c r="A96" s="8" t="s">
        <v>18</v>
      </c>
      <c r="B96" s="10" t="s">
        <v>121</v>
      </c>
      <c r="D96" s="8">
        <v>30</v>
      </c>
      <c r="E96" s="8">
        <v>-2</v>
      </c>
      <c r="F96" s="8">
        <v>40</v>
      </c>
      <c r="H96" s="8" t="s">
        <v>10</v>
      </c>
      <c r="I96" s="8">
        <v>21</v>
      </c>
      <c r="J96" s="8">
        <v>0</v>
      </c>
      <c r="L96" s="5">
        <f t="shared" si="1"/>
        <v>1.0063266666666666</v>
      </c>
      <c r="N96" s="8"/>
      <c r="O96" s="10"/>
      <c r="Q96" s="8"/>
      <c r="R96" s="8"/>
      <c r="S96" s="8"/>
      <c r="U96" s="8"/>
      <c r="V96" s="8"/>
      <c r="W96" s="8"/>
      <c r="X96" s="8"/>
      <c r="Y96" s="5"/>
    </row>
    <row r="97" spans="1:25" x14ac:dyDescent="0.2">
      <c r="A97" s="8" t="s">
        <v>215</v>
      </c>
      <c r="B97" s="10" t="s">
        <v>122</v>
      </c>
      <c r="D97" s="8">
        <v>30</v>
      </c>
      <c r="E97" s="8">
        <v>-2</v>
      </c>
      <c r="F97" s="8">
        <v>160</v>
      </c>
      <c r="H97" s="8" t="s">
        <v>10</v>
      </c>
      <c r="I97" s="8">
        <v>21</v>
      </c>
      <c r="J97" s="8">
        <v>0</v>
      </c>
      <c r="L97" s="5">
        <f t="shared" si="1"/>
        <v>1.0063266666666666</v>
      </c>
      <c r="N97" s="8"/>
      <c r="O97" s="10"/>
      <c r="Q97" s="8"/>
      <c r="R97" s="8"/>
      <c r="S97" s="8"/>
      <c r="U97" s="8"/>
      <c r="V97" s="8"/>
      <c r="W97" s="8"/>
      <c r="X97" s="8"/>
      <c r="Y97" s="5"/>
    </row>
    <row r="98" spans="1:25" x14ac:dyDescent="0.2">
      <c r="A98" s="8" t="s">
        <v>148</v>
      </c>
      <c r="B98" s="10" t="s">
        <v>123</v>
      </c>
      <c r="D98" s="8">
        <v>30</v>
      </c>
      <c r="E98" s="8">
        <v>-2</v>
      </c>
      <c r="F98" s="8">
        <v>40</v>
      </c>
      <c r="H98" s="8" t="s">
        <v>10</v>
      </c>
      <c r="I98" s="8">
        <v>48</v>
      </c>
      <c r="J98" s="8">
        <v>0</v>
      </c>
      <c r="L98" s="5">
        <f t="shared" si="1"/>
        <v>2.0051466666666666</v>
      </c>
      <c r="N98" s="8"/>
      <c r="O98" s="10"/>
      <c r="Q98" s="8"/>
      <c r="R98" s="8"/>
      <c r="S98" s="8"/>
      <c r="U98" s="8"/>
      <c r="V98" s="8"/>
      <c r="W98" s="8"/>
      <c r="X98" s="8"/>
      <c r="Y98" s="5"/>
    </row>
    <row r="99" spans="1:25" x14ac:dyDescent="0.2">
      <c r="A99" s="8" t="s">
        <v>149</v>
      </c>
      <c r="B99" s="10" t="s">
        <v>124</v>
      </c>
      <c r="D99" s="8">
        <v>30</v>
      </c>
      <c r="E99" s="8">
        <v>-2</v>
      </c>
      <c r="F99" s="8">
        <v>160</v>
      </c>
      <c r="H99" s="8" t="s">
        <v>10</v>
      </c>
      <c r="I99" s="8">
        <v>48</v>
      </c>
      <c r="J99" s="8">
        <v>0</v>
      </c>
      <c r="L99" s="5">
        <f t="shared" si="1"/>
        <v>2.0051466666666666</v>
      </c>
      <c r="Y99" s="5"/>
    </row>
    <row r="100" spans="1:25" x14ac:dyDescent="0.2">
      <c r="K100" s="8"/>
      <c r="Y100" s="5"/>
    </row>
    <row r="101" spans="1:25" x14ac:dyDescent="0.2">
      <c r="A101" s="8" t="s">
        <v>150</v>
      </c>
      <c r="B101" s="10" t="s">
        <v>125</v>
      </c>
      <c r="D101" s="8">
        <v>30</v>
      </c>
      <c r="E101" s="8">
        <v>-2</v>
      </c>
      <c r="F101" s="8">
        <v>2</v>
      </c>
      <c r="H101" s="8" t="s">
        <v>11</v>
      </c>
      <c r="I101" s="8">
        <v>25</v>
      </c>
      <c r="J101" s="8">
        <v>71</v>
      </c>
      <c r="K101" s="8">
        <v>0.5</v>
      </c>
      <c r="L101" s="5">
        <f t="shared" si="1"/>
        <v>1.1542999999999999</v>
      </c>
      <c r="N101" s="8"/>
      <c r="O101" s="10"/>
      <c r="Q101" s="8"/>
      <c r="R101" s="8"/>
      <c r="S101" s="8"/>
      <c r="U101" s="8"/>
      <c r="V101" s="8"/>
      <c r="W101" s="8"/>
      <c r="Y101" s="5"/>
    </row>
    <row r="102" spans="1:25" x14ac:dyDescent="0.2">
      <c r="A102" s="8" t="s">
        <v>150</v>
      </c>
      <c r="B102" s="10" t="s">
        <v>126</v>
      </c>
      <c r="D102" s="8">
        <v>30</v>
      </c>
      <c r="E102" s="8">
        <v>-2</v>
      </c>
      <c r="F102" s="8">
        <v>8</v>
      </c>
      <c r="H102" s="8" t="s">
        <v>11</v>
      </c>
      <c r="I102" s="8">
        <v>25</v>
      </c>
      <c r="J102" s="8">
        <v>71</v>
      </c>
      <c r="K102" s="8">
        <v>0.5</v>
      </c>
      <c r="L102" s="5">
        <f t="shared" si="1"/>
        <v>1.1542999999999999</v>
      </c>
      <c r="N102" s="8"/>
      <c r="O102" s="10"/>
      <c r="Q102" s="8"/>
      <c r="R102" s="8"/>
      <c r="S102" s="8"/>
      <c r="U102" s="8"/>
      <c r="V102" s="8"/>
      <c r="W102" s="8"/>
      <c r="Y102" s="5"/>
    </row>
    <row r="103" spans="1:25" x14ac:dyDescent="0.2">
      <c r="A103" s="8" t="s">
        <v>150</v>
      </c>
      <c r="B103" s="10" t="s">
        <v>127</v>
      </c>
      <c r="D103" s="8">
        <v>30</v>
      </c>
      <c r="E103" s="8">
        <v>-2</v>
      </c>
      <c r="F103" s="8">
        <v>20</v>
      </c>
      <c r="H103" s="8" t="s">
        <v>11</v>
      </c>
      <c r="I103" s="8">
        <v>25</v>
      </c>
      <c r="J103" s="8">
        <v>71</v>
      </c>
      <c r="K103" s="8">
        <v>0.5</v>
      </c>
      <c r="L103" s="5">
        <f t="shared" si="1"/>
        <v>1.1542999999999999</v>
      </c>
      <c r="N103" s="8"/>
      <c r="O103" s="10"/>
      <c r="Q103" s="8"/>
      <c r="R103" s="8"/>
      <c r="S103" s="8"/>
      <c r="U103" s="8"/>
      <c r="V103" s="8"/>
      <c r="W103" s="8"/>
      <c r="X103" s="8"/>
      <c r="Y103" s="5"/>
    </row>
    <row r="104" spans="1:25" x14ac:dyDescent="0.2">
      <c r="A104" s="8" t="s">
        <v>150</v>
      </c>
      <c r="B104" s="10" t="s">
        <v>128</v>
      </c>
      <c r="D104" s="8">
        <v>30</v>
      </c>
      <c r="E104" s="8">
        <v>-2</v>
      </c>
      <c r="F104" s="8">
        <v>40</v>
      </c>
      <c r="H104" s="8" t="s">
        <v>11</v>
      </c>
      <c r="I104" s="8">
        <v>25</v>
      </c>
      <c r="J104" s="8">
        <v>71</v>
      </c>
      <c r="K104" s="8">
        <v>0.5</v>
      </c>
      <c r="L104" s="5">
        <f t="shared" si="1"/>
        <v>1.1542999999999999</v>
      </c>
      <c r="N104" s="8"/>
      <c r="O104" s="10"/>
      <c r="Q104" s="8"/>
      <c r="R104" s="8"/>
      <c r="S104" s="8"/>
      <c r="U104" s="8"/>
      <c r="V104" s="8"/>
      <c r="W104" s="8"/>
      <c r="X104" s="8"/>
      <c r="Y104" s="5"/>
    </row>
    <row r="105" spans="1:25" x14ac:dyDescent="0.2">
      <c r="A105" s="8" t="s">
        <v>150</v>
      </c>
      <c r="B105" s="10" t="s">
        <v>129</v>
      </c>
      <c r="D105" s="8">
        <v>30</v>
      </c>
      <c r="E105" s="8">
        <v>-2</v>
      </c>
      <c r="F105" s="8">
        <v>80</v>
      </c>
      <c r="H105" s="8" t="s">
        <v>11</v>
      </c>
      <c r="I105" s="8">
        <v>25</v>
      </c>
      <c r="J105" s="8">
        <v>71</v>
      </c>
      <c r="K105" s="8">
        <v>0.5</v>
      </c>
      <c r="L105" s="5">
        <f t="shared" si="1"/>
        <v>1.1542999999999999</v>
      </c>
      <c r="N105" s="8"/>
      <c r="O105" s="10"/>
      <c r="Q105" s="8"/>
      <c r="R105" s="8"/>
      <c r="S105" s="8"/>
      <c r="U105" s="8"/>
      <c r="V105" s="8"/>
      <c r="W105" s="8"/>
      <c r="X105" s="8"/>
      <c r="Y105" s="5"/>
    </row>
    <row r="106" spans="1:25" x14ac:dyDescent="0.2">
      <c r="A106" s="8" t="s">
        <v>150</v>
      </c>
      <c r="B106" s="10" t="s">
        <v>130</v>
      </c>
      <c r="D106" s="8">
        <v>30</v>
      </c>
      <c r="E106" s="8">
        <v>-2</v>
      </c>
      <c r="F106" s="8">
        <v>120</v>
      </c>
      <c r="H106" s="8" t="s">
        <v>11</v>
      </c>
      <c r="I106" s="8">
        <v>25</v>
      </c>
      <c r="J106" s="8">
        <v>71</v>
      </c>
      <c r="K106" s="8">
        <v>0.5</v>
      </c>
      <c r="L106" s="5">
        <f t="shared" si="1"/>
        <v>1.1542999999999999</v>
      </c>
      <c r="Y106" s="5"/>
    </row>
    <row r="107" spans="1:25" x14ac:dyDescent="0.2">
      <c r="A107" s="8" t="s">
        <v>150</v>
      </c>
      <c r="B107" s="10" t="s">
        <v>131</v>
      </c>
      <c r="D107" s="8">
        <v>30</v>
      </c>
      <c r="E107" s="8">
        <v>-2</v>
      </c>
      <c r="F107" s="8">
        <v>160</v>
      </c>
      <c r="H107" s="8" t="s">
        <v>11</v>
      </c>
      <c r="I107" s="8">
        <v>25</v>
      </c>
      <c r="J107" s="8">
        <v>71</v>
      </c>
      <c r="K107" s="8">
        <v>0.5</v>
      </c>
      <c r="L107" s="5">
        <f t="shared" si="1"/>
        <v>1.1542999999999999</v>
      </c>
    </row>
    <row r="108" spans="1:25" x14ac:dyDescent="0.2">
      <c r="A108" s="8" t="s">
        <v>150</v>
      </c>
      <c r="B108" s="10" t="s">
        <v>132</v>
      </c>
      <c r="D108" s="8">
        <v>30</v>
      </c>
      <c r="E108" s="8">
        <v>-2</v>
      </c>
      <c r="F108" s="8">
        <v>200</v>
      </c>
      <c r="H108" s="8" t="s">
        <v>11</v>
      </c>
      <c r="I108" s="8">
        <v>25</v>
      </c>
      <c r="J108" s="8">
        <v>71</v>
      </c>
      <c r="K108" s="8">
        <v>0.5</v>
      </c>
      <c r="L108" s="5">
        <f t="shared" si="1"/>
        <v>1.1542999999999999</v>
      </c>
    </row>
    <row r="109" spans="1:25" x14ac:dyDescent="0.2">
      <c r="A109" s="8" t="s">
        <v>150</v>
      </c>
      <c r="B109" s="10" t="s">
        <v>133</v>
      </c>
      <c r="D109" s="8">
        <v>30</v>
      </c>
      <c r="E109" s="8">
        <v>-2</v>
      </c>
      <c r="F109" s="8">
        <v>240</v>
      </c>
      <c r="H109" s="8" t="s">
        <v>11</v>
      </c>
      <c r="I109" s="8">
        <v>25</v>
      </c>
      <c r="J109" s="8">
        <v>71</v>
      </c>
      <c r="K109" s="8">
        <v>0.5</v>
      </c>
      <c r="L109" s="5">
        <f t="shared" si="1"/>
        <v>1.1542999999999999</v>
      </c>
    </row>
    <row r="110" spans="1:25" x14ac:dyDescent="0.2">
      <c r="A110" s="8" t="s">
        <v>150</v>
      </c>
      <c r="B110" s="10" t="s">
        <v>134</v>
      </c>
      <c r="D110" s="8">
        <v>30</v>
      </c>
      <c r="E110" s="8">
        <v>-2</v>
      </c>
      <c r="F110" s="8">
        <v>280</v>
      </c>
      <c r="H110" s="8" t="s">
        <v>11</v>
      </c>
      <c r="I110" s="8">
        <v>25</v>
      </c>
      <c r="J110" s="8">
        <v>71</v>
      </c>
      <c r="K110" s="8">
        <v>0.5</v>
      </c>
      <c r="L110" s="5">
        <f t="shared" si="1"/>
        <v>1.1542999999999999</v>
      </c>
    </row>
    <row r="111" spans="1:25" x14ac:dyDescent="0.2">
      <c r="A111" s="8" t="s">
        <v>150</v>
      </c>
      <c r="B111" s="10" t="s">
        <v>135</v>
      </c>
      <c r="D111" s="8">
        <v>30</v>
      </c>
      <c r="E111" s="8">
        <v>-2</v>
      </c>
      <c r="F111" s="8">
        <v>320</v>
      </c>
      <c r="H111" s="8" t="s">
        <v>11</v>
      </c>
      <c r="I111" s="8">
        <v>25</v>
      </c>
      <c r="J111" s="8">
        <v>71</v>
      </c>
      <c r="K111" s="8">
        <v>0.5</v>
      </c>
      <c r="L111" s="5">
        <f t="shared" si="1"/>
        <v>1.1542999999999999</v>
      </c>
    </row>
    <row r="112" spans="1:25" x14ac:dyDescent="0.2">
      <c r="A112" s="8" t="s">
        <v>162</v>
      </c>
      <c r="B112" s="10" t="s">
        <v>136</v>
      </c>
      <c r="D112" s="8">
        <v>30</v>
      </c>
      <c r="E112" s="8">
        <v>-2</v>
      </c>
      <c r="F112" s="8">
        <v>160</v>
      </c>
      <c r="H112" s="8" t="s">
        <v>11</v>
      </c>
      <c r="I112" s="8">
        <v>25</v>
      </c>
      <c r="J112" s="8">
        <v>35</v>
      </c>
      <c r="K112" s="8">
        <v>0.5</v>
      </c>
      <c r="L112" s="5">
        <f t="shared" si="1"/>
        <v>1.1542999999999999</v>
      </c>
    </row>
    <row r="113" spans="1:12" x14ac:dyDescent="0.2">
      <c r="A113" s="8" t="s">
        <v>163</v>
      </c>
      <c r="B113" s="10" t="s">
        <v>137</v>
      </c>
      <c r="D113" s="8">
        <v>30</v>
      </c>
      <c r="E113" s="8">
        <v>-2</v>
      </c>
      <c r="F113" s="8">
        <v>160</v>
      </c>
      <c r="H113" s="8" t="s">
        <v>11</v>
      </c>
      <c r="I113" s="8">
        <v>25</v>
      </c>
      <c r="J113" s="8">
        <v>106</v>
      </c>
      <c r="K113" s="8">
        <v>0.5</v>
      </c>
      <c r="L113" s="5">
        <f t="shared" si="1"/>
        <v>1.1542999999999999</v>
      </c>
    </row>
    <row r="114" spans="1:12" x14ac:dyDescent="0.2">
      <c r="A114" s="8" t="s">
        <v>151</v>
      </c>
      <c r="B114" s="10" t="s">
        <v>138</v>
      </c>
      <c r="D114" s="8">
        <v>30</v>
      </c>
      <c r="E114" s="8">
        <v>-2</v>
      </c>
      <c r="F114" s="8">
        <v>40</v>
      </c>
      <c r="H114" s="8" t="s">
        <v>11</v>
      </c>
      <c r="I114" s="8">
        <v>14</v>
      </c>
      <c r="J114" s="8">
        <v>71</v>
      </c>
      <c r="K114" s="8">
        <v>0.5</v>
      </c>
      <c r="L114" s="5">
        <f t="shared" si="1"/>
        <v>0.74737333333333333</v>
      </c>
    </row>
    <row r="115" spans="1:12" x14ac:dyDescent="0.2">
      <c r="A115" s="8" t="s">
        <v>152</v>
      </c>
      <c r="B115" s="10" t="s">
        <v>139</v>
      </c>
      <c r="D115" s="8">
        <v>30</v>
      </c>
      <c r="E115" s="8">
        <v>-2</v>
      </c>
      <c r="F115" s="8">
        <v>160</v>
      </c>
      <c r="H115" s="8" t="s">
        <v>11</v>
      </c>
      <c r="I115" s="8">
        <v>14</v>
      </c>
      <c r="J115" s="8">
        <v>71</v>
      </c>
      <c r="K115" s="8">
        <v>0.5</v>
      </c>
      <c r="L115" s="5">
        <f t="shared" si="1"/>
        <v>0.74737333333333333</v>
      </c>
    </row>
    <row r="116" spans="1:12" x14ac:dyDescent="0.2">
      <c r="A116" s="8" t="s">
        <v>19</v>
      </c>
      <c r="B116" s="10" t="s">
        <v>140</v>
      </c>
      <c r="D116" s="8">
        <v>30</v>
      </c>
      <c r="E116" s="8">
        <v>-2</v>
      </c>
      <c r="F116" s="8">
        <v>40</v>
      </c>
      <c r="H116" s="8" t="s">
        <v>11</v>
      </c>
      <c r="I116" s="8">
        <v>37.5</v>
      </c>
      <c r="J116" s="8">
        <v>71</v>
      </c>
      <c r="K116" s="8">
        <v>0.5</v>
      </c>
      <c r="L116" s="5">
        <f t="shared" si="1"/>
        <v>1.6167166666666664</v>
      </c>
    </row>
    <row r="117" spans="1:12" x14ac:dyDescent="0.2">
      <c r="A117" s="8" t="s">
        <v>153</v>
      </c>
      <c r="B117" s="10" t="s">
        <v>141</v>
      </c>
      <c r="D117" s="8">
        <v>30</v>
      </c>
      <c r="E117" s="8">
        <v>-2</v>
      </c>
      <c r="F117" s="8">
        <v>160</v>
      </c>
      <c r="H117" s="8" t="s">
        <v>11</v>
      </c>
      <c r="I117" s="8">
        <v>37.5</v>
      </c>
      <c r="J117" s="8">
        <v>71</v>
      </c>
      <c r="K117" s="8">
        <v>0.5</v>
      </c>
      <c r="L117" s="5">
        <f t="shared" si="1"/>
        <v>1.6167166666666664</v>
      </c>
    </row>
    <row r="118" spans="1:12" x14ac:dyDescent="0.2">
      <c r="A118" s="8" t="s">
        <v>154</v>
      </c>
      <c r="B118" s="10" t="s">
        <v>160</v>
      </c>
      <c r="D118" s="8">
        <v>30</v>
      </c>
      <c r="E118" s="8">
        <v>-2</v>
      </c>
      <c r="F118" s="8">
        <v>160</v>
      </c>
      <c r="H118" s="8" t="s">
        <v>11</v>
      </c>
      <c r="I118" s="8">
        <v>37.5</v>
      </c>
      <c r="J118" s="8">
        <v>35</v>
      </c>
      <c r="K118" s="8">
        <v>0.5</v>
      </c>
      <c r="L118" s="5">
        <f t="shared" si="1"/>
        <v>1.6167166666666664</v>
      </c>
    </row>
    <row r="119" spans="1:12" x14ac:dyDescent="0.2">
      <c r="A119" s="8" t="s">
        <v>155</v>
      </c>
      <c r="B119" s="10" t="s">
        <v>161</v>
      </c>
      <c r="D119" s="8">
        <v>30</v>
      </c>
      <c r="E119" s="8">
        <v>-2</v>
      </c>
      <c r="F119" s="8">
        <v>160</v>
      </c>
      <c r="H119" s="8" t="s">
        <v>11</v>
      </c>
      <c r="I119" s="8">
        <v>37.5</v>
      </c>
      <c r="J119" s="8">
        <v>106</v>
      </c>
      <c r="K119" s="8">
        <v>0.5</v>
      </c>
      <c r="L119" s="5">
        <f t="shared" si="1"/>
        <v>1.6167166666666664</v>
      </c>
    </row>
  </sheetData>
  <phoneticPr fontId="1" type="noConversion"/>
  <pageMargins left="0.75" right="0.75" top="1" bottom="1" header="0.5" footer="0.5"/>
  <pageSetup orientation="portrait" horizontalDpi="2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9"/>
  <sheetViews>
    <sheetView tabSelected="1" zoomScale="75" workbookViewId="0">
      <selection activeCell="F1" sqref="F1"/>
    </sheetView>
  </sheetViews>
  <sheetFormatPr defaultRowHeight="12.75" x14ac:dyDescent="0.2"/>
  <cols>
    <col min="1" max="3" width="9.140625" style="6"/>
    <col min="4" max="4" width="12.140625" style="6" customWidth="1"/>
    <col min="5" max="5" width="10.85546875" style="6" customWidth="1"/>
    <col min="6" max="6" width="10.7109375" style="6" customWidth="1"/>
    <col min="7" max="8" width="9.140625" style="6"/>
    <col min="9" max="9" width="15.85546875" style="6" customWidth="1"/>
    <col min="10" max="10" width="12" style="6" customWidth="1"/>
    <col min="11" max="21" width="9.140625" style="6"/>
    <col min="22" max="22" width="13.28515625" style="6" customWidth="1"/>
    <col min="23" max="16384" width="9.140625" style="6"/>
  </cols>
  <sheetData>
    <row r="1" spans="1:12" ht="18" x14ac:dyDescent="0.25">
      <c r="D1" s="7" t="s">
        <v>371</v>
      </c>
    </row>
    <row r="2" spans="1:12" ht="15.75" x14ac:dyDescent="0.25">
      <c r="A2" s="9" t="s">
        <v>319</v>
      </c>
    </row>
    <row r="3" spans="1:12" ht="15.75" x14ac:dyDescent="0.25">
      <c r="E3" s="9" t="s">
        <v>1</v>
      </c>
      <c r="H3" s="18" t="s">
        <v>2</v>
      </c>
      <c r="I3" s="18"/>
      <c r="J3" s="18"/>
      <c r="K3" s="18"/>
      <c r="L3" s="18"/>
    </row>
    <row r="4" spans="1:12" x14ac:dyDescent="0.2">
      <c r="A4" s="6" t="s">
        <v>5</v>
      </c>
      <c r="B4" s="6" t="s">
        <v>6</v>
      </c>
      <c r="D4" s="13" t="s">
        <v>369</v>
      </c>
      <c r="E4" s="13" t="s">
        <v>370</v>
      </c>
      <c r="F4" s="13" t="s">
        <v>362</v>
      </c>
      <c r="H4" s="6" t="s">
        <v>3</v>
      </c>
      <c r="I4" s="14" t="s">
        <v>368</v>
      </c>
      <c r="J4" s="6" t="s">
        <v>4</v>
      </c>
      <c r="K4" s="8" t="s">
        <v>225</v>
      </c>
      <c r="L4" s="5" t="s">
        <v>359</v>
      </c>
    </row>
    <row r="5" spans="1:12" x14ac:dyDescent="0.2">
      <c r="D5" s="13" t="s">
        <v>364</v>
      </c>
      <c r="E5" s="13" t="s">
        <v>364</v>
      </c>
      <c r="F5" s="13" t="s">
        <v>363</v>
      </c>
      <c r="I5" s="13" t="s">
        <v>365</v>
      </c>
      <c r="J5" s="13" t="s">
        <v>366</v>
      </c>
      <c r="K5" s="13"/>
      <c r="L5" s="5"/>
    </row>
    <row r="6" spans="1:12" x14ac:dyDescent="0.2">
      <c r="A6" s="8" t="s">
        <v>20</v>
      </c>
      <c r="B6" s="10" t="s">
        <v>164</v>
      </c>
      <c r="D6" s="8">
        <v>6</v>
      </c>
      <c r="E6" s="8">
        <v>8</v>
      </c>
      <c r="F6" s="8">
        <v>1.97</v>
      </c>
      <c r="H6" s="8" t="s">
        <v>7</v>
      </c>
      <c r="I6" s="8">
        <v>0</v>
      </c>
      <c r="J6" s="8">
        <v>0</v>
      </c>
      <c r="L6" s="6">
        <v>0</v>
      </c>
    </row>
    <row r="7" spans="1:12" x14ac:dyDescent="0.2">
      <c r="A7" s="8" t="s">
        <v>20</v>
      </c>
      <c r="B7" s="10" t="s">
        <v>165</v>
      </c>
      <c r="D7" s="8">
        <v>8</v>
      </c>
      <c r="E7" s="8">
        <v>8</v>
      </c>
      <c r="F7" s="8">
        <v>1.97</v>
      </c>
      <c r="H7" s="8" t="s">
        <v>7</v>
      </c>
      <c r="I7" s="8">
        <v>0</v>
      </c>
      <c r="J7" s="8">
        <v>0</v>
      </c>
      <c r="L7" s="6">
        <v>0</v>
      </c>
    </row>
    <row r="8" spans="1:12" x14ac:dyDescent="0.2">
      <c r="A8" s="8" t="s">
        <v>20</v>
      </c>
      <c r="B8" s="10" t="s">
        <v>166</v>
      </c>
      <c r="D8" s="8">
        <v>10</v>
      </c>
      <c r="E8" s="8">
        <v>8</v>
      </c>
      <c r="F8" s="8">
        <v>1.97</v>
      </c>
      <c r="H8" s="8" t="s">
        <v>7</v>
      </c>
      <c r="I8" s="8">
        <v>0</v>
      </c>
      <c r="J8" s="8">
        <v>0</v>
      </c>
      <c r="L8" s="6">
        <v>0</v>
      </c>
    </row>
    <row r="9" spans="1:12" x14ac:dyDescent="0.2">
      <c r="A9" s="8" t="s">
        <v>20</v>
      </c>
      <c r="B9" s="10" t="s">
        <v>167</v>
      </c>
      <c r="D9" s="8">
        <v>12</v>
      </c>
      <c r="E9" s="8">
        <v>8</v>
      </c>
      <c r="F9" s="8">
        <v>1.97</v>
      </c>
      <c r="H9" s="8" t="s">
        <v>7</v>
      </c>
      <c r="I9" s="8">
        <v>0</v>
      </c>
      <c r="J9" s="8">
        <v>0</v>
      </c>
      <c r="L9" s="6">
        <v>0</v>
      </c>
    </row>
    <row r="10" spans="1:12" x14ac:dyDescent="0.2">
      <c r="A10" s="8" t="s">
        <v>20</v>
      </c>
      <c r="B10" s="10" t="s">
        <v>168</v>
      </c>
      <c r="D10" s="8">
        <v>14</v>
      </c>
      <c r="E10" s="8">
        <v>8</v>
      </c>
      <c r="F10" s="8">
        <v>1.97</v>
      </c>
      <c r="H10" s="8" t="s">
        <v>7</v>
      </c>
      <c r="I10" s="8">
        <v>0</v>
      </c>
      <c r="J10" s="8">
        <v>0</v>
      </c>
      <c r="L10" s="6">
        <v>0</v>
      </c>
    </row>
    <row r="11" spans="1:12" x14ac:dyDescent="0.2">
      <c r="A11" s="8" t="s">
        <v>20</v>
      </c>
      <c r="B11" s="10" t="s">
        <v>169</v>
      </c>
      <c r="D11" s="8">
        <v>16</v>
      </c>
      <c r="E11" s="8">
        <v>8</v>
      </c>
      <c r="F11" s="8">
        <v>1.97</v>
      </c>
      <c r="H11" s="8" t="s">
        <v>7</v>
      </c>
      <c r="I11" s="8">
        <v>0</v>
      </c>
      <c r="J11" s="8">
        <v>0</v>
      </c>
      <c r="L11" s="6">
        <v>0</v>
      </c>
    </row>
    <row r="12" spans="1:12" x14ac:dyDescent="0.2">
      <c r="A12" s="8" t="s">
        <v>20</v>
      </c>
      <c r="B12" s="10" t="s">
        <v>170</v>
      </c>
      <c r="D12" s="8">
        <v>18</v>
      </c>
      <c r="E12" s="8">
        <v>8</v>
      </c>
      <c r="F12" s="8">
        <v>1.97</v>
      </c>
      <c r="H12" s="8" t="s">
        <v>7</v>
      </c>
      <c r="I12" s="8">
        <v>0</v>
      </c>
      <c r="J12" s="8">
        <v>0</v>
      </c>
      <c r="L12" s="6">
        <v>0</v>
      </c>
    </row>
    <row r="13" spans="1:12" x14ac:dyDescent="0.2">
      <c r="A13" s="8" t="s">
        <v>20</v>
      </c>
      <c r="B13" s="10" t="s">
        <v>171</v>
      </c>
      <c r="D13" s="8">
        <v>20</v>
      </c>
      <c r="E13" s="8">
        <v>8</v>
      </c>
      <c r="F13" s="8">
        <v>1.97</v>
      </c>
      <c r="H13" s="8" t="s">
        <v>7</v>
      </c>
      <c r="I13" s="8">
        <v>0</v>
      </c>
      <c r="J13" s="8">
        <v>0</v>
      </c>
      <c r="L13" s="6">
        <v>0</v>
      </c>
    </row>
    <row r="14" spans="1:12" x14ac:dyDescent="0.2">
      <c r="A14" s="8" t="s">
        <v>20</v>
      </c>
      <c r="B14" s="10" t="s">
        <v>172</v>
      </c>
      <c r="D14" s="8">
        <v>16</v>
      </c>
      <c r="E14" s="8">
        <v>8</v>
      </c>
      <c r="F14" s="8">
        <v>0.96</v>
      </c>
      <c r="H14" s="8" t="s">
        <v>7</v>
      </c>
      <c r="I14" s="8">
        <v>0</v>
      </c>
      <c r="J14" s="8">
        <v>0</v>
      </c>
      <c r="L14" s="6">
        <v>0</v>
      </c>
    </row>
    <row r="15" spans="1:12" x14ac:dyDescent="0.2">
      <c r="A15" s="8" t="s">
        <v>20</v>
      </c>
      <c r="B15" s="10" t="s">
        <v>173</v>
      </c>
      <c r="D15" s="8">
        <v>16</v>
      </c>
      <c r="E15" s="8">
        <v>8</v>
      </c>
      <c r="F15" s="8">
        <v>0.192</v>
      </c>
      <c r="H15" s="8" t="s">
        <v>7</v>
      </c>
      <c r="I15" s="8">
        <v>0</v>
      </c>
      <c r="J15" s="8">
        <v>0</v>
      </c>
      <c r="L15" s="6">
        <v>0</v>
      </c>
    </row>
    <row r="16" spans="1:12" x14ac:dyDescent="0.2">
      <c r="A16" s="8" t="s">
        <v>20</v>
      </c>
      <c r="B16" s="10" t="s">
        <v>174</v>
      </c>
      <c r="D16" s="8">
        <v>16</v>
      </c>
      <c r="E16" s="8">
        <v>8</v>
      </c>
      <c r="F16" s="8">
        <v>2.88</v>
      </c>
      <c r="H16" s="8" t="s">
        <v>7</v>
      </c>
      <c r="I16" s="8">
        <v>0</v>
      </c>
      <c r="J16" s="8">
        <v>0</v>
      </c>
      <c r="L16" s="6">
        <v>0</v>
      </c>
    </row>
    <row r="17" spans="1:12" x14ac:dyDescent="0.2">
      <c r="A17" s="8" t="s">
        <v>20</v>
      </c>
      <c r="B17" s="10" t="s">
        <v>175</v>
      </c>
      <c r="D17" s="8">
        <v>15</v>
      </c>
      <c r="E17" s="8">
        <v>10</v>
      </c>
      <c r="F17" s="8">
        <v>1.92</v>
      </c>
      <c r="H17" s="8" t="s">
        <v>7</v>
      </c>
      <c r="I17" s="8">
        <v>0</v>
      </c>
      <c r="J17" s="8">
        <v>0</v>
      </c>
      <c r="L17" s="6">
        <v>0</v>
      </c>
    </row>
    <row r="18" spans="1:12" x14ac:dyDescent="0.2">
      <c r="A18" s="8"/>
      <c r="B18" s="10"/>
      <c r="D18" s="8"/>
      <c r="E18" s="8"/>
      <c r="F18" s="8"/>
      <c r="H18" s="8"/>
      <c r="I18" s="8"/>
      <c r="J18" s="8"/>
    </row>
    <row r="19" spans="1:12" x14ac:dyDescent="0.2">
      <c r="A19" s="8" t="s">
        <v>20</v>
      </c>
      <c r="B19" s="10" t="s">
        <v>271</v>
      </c>
      <c r="D19" s="8">
        <v>16</v>
      </c>
      <c r="E19" s="8">
        <v>8</v>
      </c>
      <c r="F19" s="8">
        <v>1.97</v>
      </c>
      <c r="H19" s="8" t="s">
        <v>7</v>
      </c>
      <c r="I19" s="8">
        <v>0</v>
      </c>
      <c r="J19" s="8">
        <v>0</v>
      </c>
      <c r="K19" s="6" t="s">
        <v>220</v>
      </c>
      <c r="L19" s="6">
        <v>0</v>
      </c>
    </row>
    <row r="20" spans="1:12" x14ac:dyDescent="0.2">
      <c r="A20" s="8" t="s">
        <v>20</v>
      </c>
      <c r="B20" s="10" t="s">
        <v>272</v>
      </c>
      <c r="D20" s="8">
        <v>16</v>
      </c>
      <c r="E20" s="8">
        <v>8</v>
      </c>
      <c r="F20" s="8">
        <v>1.97</v>
      </c>
      <c r="H20" s="8" t="s">
        <v>7</v>
      </c>
      <c r="I20" s="8">
        <v>0</v>
      </c>
      <c r="J20" s="8">
        <v>0</v>
      </c>
      <c r="K20" s="6" t="s">
        <v>220</v>
      </c>
      <c r="L20" s="6">
        <v>0</v>
      </c>
    </row>
    <row r="21" spans="1:12" x14ac:dyDescent="0.2">
      <c r="A21" s="8" t="s">
        <v>20</v>
      </c>
      <c r="B21" s="10" t="s">
        <v>273</v>
      </c>
      <c r="D21" s="8">
        <v>10</v>
      </c>
      <c r="E21" s="8">
        <v>8</v>
      </c>
      <c r="F21" s="8">
        <v>1.97</v>
      </c>
      <c r="H21" s="8" t="s">
        <v>7</v>
      </c>
      <c r="I21" s="8">
        <v>0</v>
      </c>
      <c r="J21" s="8">
        <v>0</v>
      </c>
      <c r="K21" s="6" t="s">
        <v>220</v>
      </c>
      <c r="L21" s="6">
        <v>0</v>
      </c>
    </row>
    <row r="22" spans="1:12" x14ac:dyDescent="0.2">
      <c r="A22" s="8" t="s">
        <v>20</v>
      </c>
      <c r="B22" s="10" t="s">
        <v>317</v>
      </c>
      <c r="D22" s="8">
        <v>15</v>
      </c>
      <c r="E22" s="8">
        <v>10</v>
      </c>
      <c r="F22" s="8">
        <v>1.97</v>
      </c>
      <c r="H22" s="8" t="s">
        <v>7</v>
      </c>
      <c r="I22" s="8">
        <v>0</v>
      </c>
      <c r="J22" s="8">
        <v>0</v>
      </c>
      <c r="L22" s="6">
        <v>0</v>
      </c>
    </row>
    <row r="23" spans="1:12" x14ac:dyDescent="0.2">
      <c r="A23" s="8"/>
      <c r="B23" s="10"/>
      <c r="D23" s="8"/>
      <c r="E23" s="8"/>
      <c r="F23" s="8"/>
      <c r="H23" s="8"/>
      <c r="I23" s="8"/>
      <c r="J23" s="8"/>
    </row>
    <row r="24" spans="1:12" x14ac:dyDescent="0.2">
      <c r="A24" s="8" t="s">
        <v>21</v>
      </c>
      <c r="B24" s="10" t="s">
        <v>176</v>
      </c>
      <c r="D24" s="8">
        <v>6</v>
      </c>
      <c r="E24" s="8">
        <v>8</v>
      </c>
      <c r="F24" s="8">
        <v>1.97</v>
      </c>
      <c r="H24" s="8" t="s">
        <v>10</v>
      </c>
      <c r="I24" s="8">
        <v>36</v>
      </c>
      <c r="J24" s="8">
        <v>0</v>
      </c>
      <c r="L24" s="5">
        <f t="shared" ref="L24:L87" si="0">(((1.1098*I24)+6.884)/30)</f>
        <v>1.5612266666666665</v>
      </c>
    </row>
    <row r="25" spans="1:12" x14ac:dyDescent="0.2">
      <c r="A25" s="8" t="s">
        <v>21</v>
      </c>
      <c r="B25" s="10" t="s">
        <v>177</v>
      </c>
      <c r="D25" s="8">
        <v>8</v>
      </c>
      <c r="E25" s="8">
        <v>8</v>
      </c>
      <c r="F25" s="8">
        <v>1.97</v>
      </c>
      <c r="H25" s="8" t="s">
        <v>10</v>
      </c>
      <c r="I25" s="8">
        <v>36</v>
      </c>
      <c r="J25" s="8">
        <v>0</v>
      </c>
      <c r="L25" s="5">
        <f t="shared" si="0"/>
        <v>1.5612266666666665</v>
      </c>
    </row>
    <row r="26" spans="1:12" x14ac:dyDescent="0.2">
      <c r="A26" s="8" t="s">
        <v>21</v>
      </c>
      <c r="B26" s="10" t="s">
        <v>178</v>
      </c>
      <c r="D26" s="8">
        <v>10</v>
      </c>
      <c r="E26" s="8">
        <v>8</v>
      </c>
      <c r="F26" s="8">
        <v>1.97</v>
      </c>
      <c r="H26" s="8" t="s">
        <v>10</v>
      </c>
      <c r="I26" s="8">
        <v>36</v>
      </c>
      <c r="J26" s="8">
        <v>0</v>
      </c>
      <c r="L26" s="5">
        <f t="shared" si="0"/>
        <v>1.5612266666666665</v>
      </c>
    </row>
    <row r="27" spans="1:12" x14ac:dyDescent="0.2">
      <c r="A27" s="8" t="s">
        <v>21</v>
      </c>
      <c r="B27" s="10" t="s">
        <v>179</v>
      </c>
      <c r="D27" s="8">
        <v>12</v>
      </c>
      <c r="E27" s="8">
        <v>8</v>
      </c>
      <c r="F27" s="8">
        <v>1.97</v>
      </c>
      <c r="H27" s="8" t="s">
        <v>10</v>
      </c>
      <c r="I27" s="8">
        <v>36</v>
      </c>
      <c r="J27" s="8">
        <v>0</v>
      </c>
      <c r="L27" s="5">
        <f t="shared" si="0"/>
        <v>1.5612266666666665</v>
      </c>
    </row>
    <row r="28" spans="1:12" x14ac:dyDescent="0.2">
      <c r="A28" s="8" t="s">
        <v>21</v>
      </c>
      <c r="B28" s="10" t="s">
        <v>180</v>
      </c>
      <c r="D28" s="8">
        <v>14</v>
      </c>
      <c r="E28" s="8">
        <v>8</v>
      </c>
      <c r="F28" s="8">
        <v>1.97</v>
      </c>
      <c r="H28" s="8" t="s">
        <v>10</v>
      </c>
      <c r="I28" s="8">
        <v>36</v>
      </c>
      <c r="J28" s="8">
        <v>0</v>
      </c>
      <c r="L28" s="5">
        <f t="shared" si="0"/>
        <v>1.5612266666666665</v>
      </c>
    </row>
    <row r="29" spans="1:12" x14ac:dyDescent="0.2">
      <c r="A29" s="8" t="s">
        <v>21</v>
      </c>
      <c r="B29" s="10" t="s">
        <v>181</v>
      </c>
      <c r="D29" s="8">
        <v>16</v>
      </c>
      <c r="E29" s="8">
        <v>8</v>
      </c>
      <c r="F29" s="8">
        <v>1.97</v>
      </c>
      <c r="H29" s="8" t="s">
        <v>10</v>
      </c>
      <c r="I29" s="8">
        <v>36</v>
      </c>
      <c r="J29" s="8">
        <v>0</v>
      </c>
      <c r="L29" s="5">
        <f t="shared" si="0"/>
        <v>1.5612266666666665</v>
      </c>
    </row>
    <row r="30" spans="1:12" x14ac:dyDescent="0.2">
      <c r="A30" s="8" t="s">
        <v>21</v>
      </c>
      <c r="B30" s="10" t="s">
        <v>182</v>
      </c>
      <c r="D30" s="8">
        <v>18</v>
      </c>
      <c r="E30" s="8">
        <v>8</v>
      </c>
      <c r="F30" s="8">
        <v>1.97</v>
      </c>
      <c r="H30" s="8" t="s">
        <v>10</v>
      </c>
      <c r="I30" s="8">
        <v>36</v>
      </c>
      <c r="J30" s="8">
        <v>0</v>
      </c>
      <c r="L30" s="5">
        <f t="shared" si="0"/>
        <v>1.5612266666666665</v>
      </c>
    </row>
    <row r="31" spans="1:12" x14ac:dyDescent="0.2">
      <c r="A31" s="8" t="s">
        <v>21</v>
      </c>
      <c r="B31" s="10" t="s">
        <v>183</v>
      </c>
      <c r="D31" s="8">
        <v>20</v>
      </c>
      <c r="E31" s="8">
        <v>8</v>
      </c>
      <c r="F31" s="8">
        <v>1.97</v>
      </c>
      <c r="H31" s="8" t="s">
        <v>10</v>
      </c>
      <c r="I31" s="8">
        <v>36</v>
      </c>
      <c r="J31" s="8">
        <v>0</v>
      </c>
      <c r="L31" s="5">
        <f t="shared" si="0"/>
        <v>1.5612266666666665</v>
      </c>
    </row>
    <row r="32" spans="1:12" x14ac:dyDescent="0.2">
      <c r="A32" s="8" t="s">
        <v>21</v>
      </c>
      <c r="B32" s="10" t="s">
        <v>184</v>
      </c>
      <c r="D32" s="8">
        <v>16</v>
      </c>
      <c r="E32" s="8">
        <v>8</v>
      </c>
      <c r="F32" s="8">
        <v>0.96</v>
      </c>
      <c r="H32" s="8" t="s">
        <v>10</v>
      </c>
      <c r="I32" s="8">
        <v>36</v>
      </c>
      <c r="J32" s="8">
        <v>0</v>
      </c>
      <c r="L32" s="5">
        <f t="shared" si="0"/>
        <v>1.5612266666666665</v>
      </c>
    </row>
    <row r="33" spans="1:12" x14ac:dyDescent="0.2">
      <c r="A33" s="8" t="s">
        <v>21</v>
      </c>
      <c r="B33" s="10" t="s">
        <v>185</v>
      </c>
      <c r="D33" s="8">
        <v>16</v>
      </c>
      <c r="E33" s="8">
        <v>8</v>
      </c>
      <c r="F33" s="8">
        <v>0.192</v>
      </c>
      <c r="H33" s="8" t="s">
        <v>10</v>
      </c>
      <c r="I33" s="8">
        <v>36</v>
      </c>
      <c r="J33" s="8">
        <v>0</v>
      </c>
      <c r="L33" s="5">
        <f t="shared" si="0"/>
        <v>1.5612266666666665</v>
      </c>
    </row>
    <row r="34" spans="1:12" x14ac:dyDescent="0.2">
      <c r="A34" s="8" t="s">
        <v>21</v>
      </c>
      <c r="B34" s="10" t="s">
        <v>217</v>
      </c>
      <c r="D34" s="8">
        <v>16</v>
      </c>
      <c r="E34" s="8">
        <v>8</v>
      </c>
      <c r="F34" s="8">
        <v>2.88</v>
      </c>
      <c r="H34" s="8" t="s">
        <v>10</v>
      </c>
      <c r="I34" s="8">
        <v>36</v>
      </c>
      <c r="J34" s="8">
        <v>0</v>
      </c>
      <c r="L34" s="5">
        <f t="shared" si="0"/>
        <v>1.5612266666666665</v>
      </c>
    </row>
    <row r="35" spans="1:12" x14ac:dyDescent="0.2">
      <c r="A35" s="8" t="s">
        <v>22</v>
      </c>
      <c r="B35" s="10" t="s">
        <v>186</v>
      </c>
      <c r="D35" s="8">
        <v>16</v>
      </c>
      <c r="E35" s="8">
        <v>8</v>
      </c>
      <c r="F35" s="8">
        <v>1.97</v>
      </c>
      <c r="H35" s="8" t="s">
        <v>10</v>
      </c>
      <c r="I35" s="8">
        <v>21</v>
      </c>
      <c r="J35" s="8">
        <v>0</v>
      </c>
      <c r="L35" s="5">
        <f t="shared" si="0"/>
        <v>1.0063266666666666</v>
      </c>
    </row>
    <row r="36" spans="1:12" x14ac:dyDescent="0.2">
      <c r="A36" s="8" t="s">
        <v>210</v>
      </c>
      <c r="B36" s="10" t="s">
        <v>187</v>
      </c>
      <c r="D36" s="8">
        <v>18</v>
      </c>
      <c r="E36" s="8">
        <v>8</v>
      </c>
      <c r="F36" s="8">
        <v>1.97</v>
      </c>
      <c r="H36" s="8" t="s">
        <v>10</v>
      </c>
      <c r="I36" s="8">
        <v>21</v>
      </c>
      <c r="J36" s="8">
        <v>0</v>
      </c>
      <c r="L36" s="5">
        <f t="shared" si="0"/>
        <v>1.0063266666666666</v>
      </c>
    </row>
    <row r="37" spans="1:12" x14ac:dyDescent="0.2">
      <c r="A37" s="8" t="s">
        <v>189</v>
      </c>
      <c r="B37" s="10" t="s">
        <v>188</v>
      </c>
      <c r="D37" s="8">
        <v>16</v>
      </c>
      <c r="E37" s="8">
        <v>8</v>
      </c>
      <c r="F37" s="8">
        <v>1.97</v>
      </c>
      <c r="H37" s="8" t="s">
        <v>10</v>
      </c>
      <c r="I37" s="8">
        <v>47.5</v>
      </c>
      <c r="J37" s="8">
        <v>0</v>
      </c>
      <c r="L37" s="5">
        <f t="shared" si="0"/>
        <v>1.9866499999999998</v>
      </c>
    </row>
    <row r="38" spans="1:12" x14ac:dyDescent="0.2">
      <c r="A38" s="8" t="s">
        <v>190</v>
      </c>
      <c r="B38" s="10" t="s">
        <v>192</v>
      </c>
      <c r="D38" s="8">
        <v>18</v>
      </c>
      <c r="E38" s="8">
        <v>8</v>
      </c>
      <c r="F38" s="8">
        <v>1.97</v>
      </c>
      <c r="H38" s="8" t="s">
        <v>10</v>
      </c>
      <c r="I38" s="8">
        <v>47.5</v>
      </c>
      <c r="J38" s="8">
        <v>0</v>
      </c>
      <c r="L38" s="5">
        <f t="shared" si="0"/>
        <v>1.9866499999999998</v>
      </c>
    </row>
    <row r="39" spans="1:12" x14ac:dyDescent="0.2">
      <c r="A39" s="8" t="s">
        <v>21</v>
      </c>
      <c r="B39" s="10" t="s">
        <v>316</v>
      </c>
      <c r="D39" s="8">
        <v>15</v>
      </c>
      <c r="E39" s="8">
        <v>10</v>
      </c>
      <c r="F39" s="8">
        <v>1.97</v>
      </c>
      <c r="H39" s="8" t="s">
        <v>10</v>
      </c>
      <c r="I39" s="8">
        <v>36</v>
      </c>
      <c r="J39" s="8">
        <v>0</v>
      </c>
      <c r="L39" s="5">
        <f t="shared" si="0"/>
        <v>1.5612266666666665</v>
      </c>
    </row>
    <row r="40" spans="1:12" x14ac:dyDescent="0.2">
      <c r="L40" s="5"/>
    </row>
    <row r="41" spans="1:12" x14ac:dyDescent="0.2">
      <c r="A41" s="8" t="s">
        <v>191</v>
      </c>
      <c r="B41" s="10" t="s">
        <v>193</v>
      </c>
      <c r="D41" s="8">
        <v>6</v>
      </c>
      <c r="E41" s="8">
        <v>8</v>
      </c>
      <c r="F41" s="8">
        <v>1.97</v>
      </c>
      <c r="H41" s="8" t="s">
        <v>11</v>
      </c>
      <c r="I41" s="8">
        <v>25</v>
      </c>
      <c r="J41" s="8">
        <v>71</v>
      </c>
      <c r="K41" s="8">
        <v>0.5</v>
      </c>
      <c r="L41" s="5">
        <f t="shared" si="0"/>
        <v>1.1542999999999999</v>
      </c>
    </row>
    <row r="42" spans="1:12" x14ac:dyDescent="0.2">
      <c r="A42" s="8" t="s">
        <v>191</v>
      </c>
      <c r="B42" s="10" t="s">
        <v>194</v>
      </c>
      <c r="D42" s="8">
        <v>8</v>
      </c>
      <c r="E42" s="8">
        <v>8</v>
      </c>
      <c r="F42" s="8">
        <v>1.97</v>
      </c>
      <c r="H42" s="8" t="s">
        <v>11</v>
      </c>
      <c r="I42" s="8">
        <v>25</v>
      </c>
      <c r="J42" s="8">
        <v>71</v>
      </c>
      <c r="K42" s="8">
        <v>0.5</v>
      </c>
      <c r="L42" s="5">
        <f t="shared" si="0"/>
        <v>1.1542999999999999</v>
      </c>
    </row>
    <row r="43" spans="1:12" x14ac:dyDescent="0.2">
      <c r="A43" s="8" t="s">
        <v>191</v>
      </c>
      <c r="B43" s="10" t="s">
        <v>195</v>
      </c>
      <c r="D43" s="8">
        <v>10</v>
      </c>
      <c r="E43" s="8">
        <v>8</v>
      </c>
      <c r="F43" s="8">
        <v>1.97</v>
      </c>
      <c r="H43" s="8" t="s">
        <v>11</v>
      </c>
      <c r="I43" s="8">
        <v>25</v>
      </c>
      <c r="J43" s="8">
        <v>71</v>
      </c>
      <c r="K43" s="8">
        <v>0.5</v>
      </c>
      <c r="L43" s="5">
        <f t="shared" si="0"/>
        <v>1.1542999999999999</v>
      </c>
    </row>
    <row r="44" spans="1:12" x14ac:dyDescent="0.2">
      <c r="A44" s="8" t="s">
        <v>191</v>
      </c>
      <c r="B44" s="10" t="s">
        <v>196</v>
      </c>
      <c r="D44" s="8">
        <v>12</v>
      </c>
      <c r="E44" s="8">
        <v>8</v>
      </c>
      <c r="F44" s="8">
        <v>1.97</v>
      </c>
      <c r="H44" s="8" t="s">
        <v>11</v>
      </c>
      <c r="I44" s="8">
        <v>25</v>
      </c>
      <c r="J44" s="8">
        <v>71</v>
      </c>
      <c r="K44" s="8">
        <v>0.5</v>
      </c>
      <c r="L44" s="5">
        <f t="shared" si="0"/>
        <v>1.1542999999999999</v>
      </c>
    </row>
    <row r="45" spans="1:12" x14ac:dyDescent="0.2">
      <c r="A45" s="8" t="s">
        <v>191</v>
      </c>
      <c r="B45" s="10" t="s">
        <v>197</v>
      </c>
      <c r="D45" s="8">
        <v>14</v>
      </c>
      <c r="E45" s="8">
        <v>8</v>
      </c>
      <c r="F45" s="8">
        <v>1.97</v>
      </c>
      <c r="H45" s="8" t="s">
        <v>11</v>
      </c>
      <c r="I45" s="8">
        <v>25</v>
      </c>
      <c r="J45" s="8">
        <v>71</v>
      </c>
      <c r="K45" s="8">
        <v>0.5</v>
      </c>
      <c r="L45" s="5">
        <f t="shared" si="0"/>
        <v>1.1542999999999999</v>
      </c>
    </row>
    <row r="46" spans="1:12" x14ac:dyDescent="0.2">
      <c r="A46" s="8" t="s">
        <v>191</v>
      </c>
      <c r="B46" s="10" t="s">
        <v>198</v>
      </c>
      <c r="D46" s="8">
        <v>16</v>
      </c>
      <c r="E46" s="8">
        <v>8</v>
      </c>
      <c r="F46" s="8">
        <v>1.97</v>
      </c>
      <c r="H46" s="8" t="s">
        <v>11</v>
      </c>
      <c r="I46" s="8">
        <v>25</v>
      </c>
      <c r="J46" s="8">
        <v>71</v>
      </c>
      <c r="K46" s="8">
        <v>0.5</v>
      </c>
      <c r="L46" s="5">
        <f t="shared" si="0"/>
        <v>1.1542999999999999</v>
      </c>
    </row>
    <row r="47" spans="1:12" x14ac:dyDescent="0.2">
      <c r="A47" s="8" t="s">
        <v>191</v>
      </c>
      <c r="B47" s="10" t="s">
        <v>199</v>
      </c>
      <c r="D47" s="8">
        <v>18</v>
      </c>
      <c r="E47" s="8">
        <v>8</v>
      </c>
      <c r="F47" s="8">
        <v>1.97</v>
      </c>
      <c r="H47" s="8" t="s">
        <v>11</v>
      </c>
      <c r="I47" s="8">
        <v>25</v>
      </c>
      <c r="J47" s="8">
        <v>71</v>
      </c>
      <c r="K47" s="8">
        <v>0.5</v>
      </c>
      <c r="L47" s="5">
        <f t="shared" si="0"/>
        <v>1.1542999999999999</v>
      </c>
    </row>
    <row r="48" spans="1:12" x14ac:dyDescent="0.2">
      <c r="A48" s="8" t="s">
        <v>191</v>
      </c>
      <c r="B48" s="10" t="s">
        <v>200</v>
      </c>
      <c r="D48" s="8">
        <v>20</v>
      </c>
      <c r="E48" s="8">
        <v>8</v>
      </c>
      <c r="F48" s="8">
        <v>1.97</v>
      </c>
      <c r="H48" s="8" t="s">
        <v>11</v>
      </c>
      <c r="I48" s="8">
        <v>25</v>
      </c>
      <c r="J48" s="8">
        <v>71</v>
      </c>
      <c r="K48" s="8">
        <v>0.5</v>
      </c>
      <c r="L48" s="5">
        <f t="shared" si="0"/>
        <v>1.1542999999999999</v>
      </c>
    </row>
    <row r="49" spans="1:14" x14ac:dyDescent="0.2">
      <c r="A49" s="8" t="s">
        <v>191</v>
      </c>
      <c r="B49" s="10" t="s">
        <v>201</v>
      </c>
      <c r="D49" s="8">
        <v>16</v>
      </c>
      <c r="E49" s="8">
        <v>8</v>
      </c>
      <c r="F49" s="8">
        <v>0.96</v>
      </c>
      <c r="H49" s="8" t="s">
        <v>11</v>
      </c>
      <c r="I49" s="8">
        <v>25</v>
      </c>
      <c r="J49" s="8">
        <v>71</v>
      </c>
      <c r="K49" s="8">
        <v>0.5</v>
      </c>
      <c r="L49" s="5">
        <f t="shared" si="0"/>
        <v>1.1542999999999999</v>
      </c>
    </row>
    <row r="50" spans="1:14" x14ac:dyDescent="0.2">
      <c r="A50" s="8" t="s">
        <v>191</v>
      </c>
      <c r="B50" s="10" t="s">
        <v>202</v>
      </c>
      <c r="D50" s="8">
        <v>16</v>
      </c>
      <c r="E50" s="8">
        <v>8</v>
      </c>
      <c r="F50" s="8">
        <v>0.192</v>
      </c>
      <c r="H50" s="8" t="s">
        <v>11</v>
      </c>
      <c r="I50" s="8">
        <v>25</v>
      </c>
      <c r="J50" s="8">
        <v>71</v>
      </c>
      <c r="K50" s="8">
        <v>0.5</v>
      </c>
      <c r="L50" s="5">
        <f t="shared" si="0"/>
        <v>1.1542999999999999</v>
      </c>
    </row>
    <row r="51" spans="1:14" x14ac:dyDescent="0.2">
      <c r="A51" s="8" t="s">
        <v>191</v>
      </c>
      <c r="B51" s="10" t="s">
        <v>203</v>
      </c>
      <c r="D51" s="8">
        <v>16</v>
      </c>
      <c r="E51" s="8">
        <v>8</v>
      </c>
      <c r="F51" s="8">
        <v>2.88</v>
      </c>
      <c r="H51" s="8" t="s">
        <v>11</v>
      </c>
      <c r="I51" s="8">
        <v>25</v>
      </c>
      <c r="J51" s="8">
        <v>71</v>
      </c>
      <c r="K51" s="8">
        <v>0.5</v>
      </c>
      <c r="L51" s="5">
        <f t="shared" si="0"/>
        <v>1.1542999999999999</v>
      </c>
    </row>
    <row r="52" spans="1:14" x14ac:dyDescent="0.2">
      <c r="A52" s="8" t="s">
        <v>209</v>
      </c>
      <c r="B52" s="10" t="s">
        <v>204</v>
      </c>
      <c r="D52" s="8">
        <v>16</v>
      </c>
      <c r="E52" s="8">
        <v>8</v>
      </c>
      <c r="F52" s="8">
        <v>1.97</v>
      </c>
      <c r="H52" s="8" t="s">
        <v>11</v>
      </c>
      <c r="I52" s="8">
        <v>14</v>
      </c>
      <c r="J52" s="8">
        <v>71</v>
      </c>
      <c r="K52" s="8">
        <v>0.5</v>
      </c>
      <c r="L52" s="5">
        <f t="shared" si="0"/>
        <v>0.74737333333333333</v>
      </c>
    </row>
    <row r="53" spans="1:14" x14ac:dyDescent="0.2">
      <c r="A53" s="8" t="s">
        <v>211</v>
      </c>
      <c r="B53" s="10" t="s">
        <v>205</v>
      </c>
      <c r="D53" s="8">
        <v>18</v>
      </c>
      <c r="E53" s="8">
        <v>8</v>
      </c>
      <c r="F53" s="8">
        <v>1.97</v>
      </c>
      <c r="H53" s="8" t="s">
        <v>11</v>
      </c>
      <c r="I53" s="8">
        <v>14</v>
      </c>
      <c r="J53" s="8">
        <v>71</v>
      </c>
      <c r="K53" s="8">
        <v>0.5</v>
      </c>
      <c r="L53" s="5">
        <f t="shared" si="0"/>
        <v>0.74737333333333333</v>
      </c>
    </row>
    <row r="54" spans="1:14" x14ac:dyDescent="0.2">
      <c r="A54" s="8" t="s">
        <v>23</v>
      </c>
      <c r="B54" s="10" t="s">
        <v>206</v>
      </c>
      <c r="D54" s="8">
        <v>16</v>
      </c>
      <c r="E54" s="8">
        <v>8</v>
      </c>
      <c r="F54" s="8">
        <v>1.97</v>
      </c>
      <c r="H54" s="8" t="s">
        <v>11</v>
      </c>
      <c r="I54" s="8">
        <v>38</v>
      </c>
      <c r="J54" s="8">
        <v>71</v>
      </c>
      <c r="K54" s="8">
        <v>0.5</v>
      </c>
      <c r="L54" s="5">
        <f t="shared" si="0"/>
        <v>1.6352133333333332</v>
      </c>
    </row>
    <row r="55" spans="1:14" x14ac:dyDescent="0.2">
      <c r="A55" s="8" t="s">
        <v>212</v>
      </c>
      <c r="B55" s="10" t="s">
        <v>207</v>
      </c>
      <c r="D55" s="8">
        <v>18</v>
      </c>
      <c r="E55" s="8">
        <v>8</v>
      </c>
      <c r="F55" s="8">
        <v>1.97</v>
      </c>
      <c r="H55" s="8" t="s">
        <v>11</v>
      </c>
      <c r="I55" s="8">
        <v>38</v>
      </c>
      <c r="J55" s="8">
        <v>71</v>
      </c>
      <c r="K55" s="8">
        <v>0.5</v>
      </c>
      <c r="L55" s="5">
        <f t="shared" si="0"/>
        <v>1.6352133333333332</v>
      </c>
    </row>
    <row r="56" spans="1:14" x14ac:dyDescent="0.2">
      <c r="A56" s="8" t="s">
        <v>213</v>
      </c>
      <c r="B56" s="10" t="s">
        <v>208</v>
      </c>
      <c r="D56" s="8">
        <v>16</v>
      </c>
      <c r="E56" s="8">
        <v>8</v>
      </c>
      <c r="F56" s="8">
        <v>1.97</v>
      </c>
      <c r="H56" s="8" t="s">
        <v>11</v>
      </c>
      <c r="I56" s="8">
        <v>38</v>
      </c>
      <c r="J56" s="8">
        <v>35</v>
      </c>
      <c r="K56" s="8">
        <v>0.5</v>
      </c>
      <c r="L56" s="5">
        <f t="shared" si="0"/>
        <v>1.6352133333333332</v>
      </c>
    </row>
    <row r="57" spans="1:14" x14ac:dyDescent="0.2">
      <c r="A57" s="8" t="s">
        <v>214</v>
      </c>
      <c r="B57" s="10" t="s">
        <v>216</v>
      </c>
      <c r="D57" s="8">
        <v>16</v>
      </c>
      <c r="E57" s="8">
        <v>8</v>
      </c>
      <c r="F57" s="8">
        <v>1.97</v>
      </c>
      <c r="H57" s="8" t="s">
        <v>11</v>
      </c>
      <c r="I57" s="8">
        <v>38</v>
      </c>
      <c r="J57" s="8">
        <v>106</v>
      </c>
      <c r="K57" s="8">
        <v>0.5</v>
      </c>
      <c r="L57" s="5">
        <f t="shared" si="0"/>
        <v>1.6352133333333332</v>
      </c>
    </row>
    <row r="58" spans="1:14" x14ac:dyDescent="0.2">
      <c r="L58" s="5"/>
    </row>
    <row r="59" spans="1:14" x14ac:dyDescent="0.2">
      <c r="A59" s="8" t="s">
        <v>23</v>
      </c>
      <c r="B59" s="10" t="s">
        <v>218</v>
      </c>
      <c r="D59" s="8">
        <v>16</v>
      </c>
      <c r="E59" s="8">
        <v>8</v>
      </c>
      <c r="F59" s="8">
        <v>1.97</v>
      </c>
      <c r="H59" s="8" t="s">
        <v>11</v>
      </c>
      <c r="I59" s="8">
        <v>38</v>
      </c>
      <c r="J59" s="8">
        <v>71</v>
      </c>
      <c r="K59" s="8">
        <v>0.5</v>
      </c>
      <c r="L59" s="5">
        <f t="shared" si="0"/>
        <v>1.6352133333333332</v>
      </c>
    </row>
    <row r="60" spans="1:14" x14ac:dyDescent="0.2">
      <c r="A60" s="8" t="s">
        <v>191</v>
      </c>
      <c r="B60" s="10" t="s">
        <v>274</v>
      </c>
      <c r="D60" s="8">
        <v>16</v>
      </c>
      <c r="E60" s="8">
        <v>8</v>
      </c>
      <c r="F60" s="8">
        <v>1.97</v>
      </c>
      <c r="H60" s="8" t="s">
        <v>11</v>
      </c>
      <c r="I60" s="8">
        <v>25</v>
      </c>
      <c r="J60" s="8">
        <v>71</v>
      </c>
      <c r="K60" s="8">
        <v>0.5</v>
      </c>
      <c r="L60" s="5">
        <f t="shared" si="0"/>
        <v>1.1542999999999999</v>
      </c>
    </row>
    <row r="61" spans="1:14" x14ac:dyDescent="0.2">
      <c r="A61" s="8" t="s">
        <v>191</v>
      </c>
      <c r="B61" s="10" t="s">
        <v>275</v>
      </c>
      <c r="D61" s="8">
        <v>10</v>
      </c>
      <c r="E61" s="8">
        <v>8</v>
      </c>
      <c r="F61" s="8">
        <v>1.97</v>
      </c>
      <c r="H61" s="8" t="s">
        <v>11</v>
      </c>
      <c r="I61" s="8">
        <v>25</v>
      </c>
      <c r="J61" s="8">
        <v>71</v>
      </c>
      <c r="K61" s="8">
        <v>0.5</v>
      </c>
      <c r="L61" s="5">
        <f t="shared" si="0"/>
        <v>1.1542999999999999</v>
      </c>
    </row>
    <row r="62" spans="1:14" x14ac:dyDescent="0.2">
      <c r="A62" s="8"/>
      <c r="B62" s="10"/>
      <c r="D62" s="8"/>
      <c r="E62" s="8"/>
      <c r="F62" s="8"/>
      <c r="H62" s="8"/>
      <c r="I62" s="8"/>
      <c r="J62" s="8"/>
      <c r="K62" s="8"/>
      <c r="L62" s="5"/>
    </row>
    <row r="63" spans="1:14" x14ac:dyDescent="0.2">
      <c r="A63" s="8" t="s">
        <v>191</v>
      </c>
      <c r="B63" s="10" t="s">
        <v>276</v>
      </c>
      <c r="D63" s="8">
        <v>16</v>
      </c>
      <c r="E63" s="8">
        <v>8</v>
      </c>
      <c r="F63" s="8">
        <v>1.97</v>
      </c>
      <c r="H63" s="8" t="s">
        <v>11</v>
      </c>
      <c r="I63" s="8">
        <v>25</v>
      </c>
      <c r="J63" s="8">
        <v>20</v>
      </c>
      <c r="K63" s="8">
        <v>0.5</v>
      </c>
      <c r="L63" s="5">
        <f t="shared" si="0"/>
        <v>1.1542999999999999</v>
      </c>
    </row>
    <row r="64" spans="1:14" x14ac:dyDescent="0.2">
      <c r="A64" s="8" t="s">
        <v>300</v>
      </c>
      <c r="B64" s="10" t="s">
        <v>277</v>
      </c>
      <c r="D64" s="8">
        <v>16</v>
      </c>
      <c r="E64" s="8">
        <v>8</v>
      </c>
      <c r="F64" s="8">
        <v>1.97</v>
      </c>
      <c r="H64" s="8" t="s">
        <v>11</v>
      </c>
      <c r="I64" s="8">
        <v>25</v>
      </c>
      <c r="J64" s="8">
        <v>50</v>
      </c>
      <c r="K64" s="8">
        <v>0.5</v>
      </c>
      <c r="L64" s="5">
        <f t="shared" si="0"/>
        <v>1.1542999999999999</v>
      </c>
      <c r="N64" s="12"/>
    </row>
    <row r="65" spans="1:14" x14ac:dyDescent="0.2">
      <c r="A65" s="8" t="s">
        <v>301</v>
      </c>
      <c r="B65" s="10" t="s">
        <v>278</v>
      </c>
      <c r="D65" s="8">
        <v>16</v>
      </c>
      <c r="E65" s="8">
        <v>8</v>
      </c>
      <c r="F65" s="8">
        <v>1.97</v>
      </c>
      <c r="H65" s="8" t="s">
        <v>11</v>
      </c>
      <c r="I65" s="8">
        <v>25</v>
      </c>
      <c r="J65" s="8">
        <v>140</v>
      </c>
      <c r="K65" s="8">
        <v>0.5</v>
      </c>
      <c r="L65" s="5">
        <f t="shared" si="0"/>
        <v>1.1542999999999999</v>
      </c>
      <c r="N65" s="12"/>
    </row>
    <row r="66" spans="1:14" x14ac:dyDescent="0.2">
      <c r="A66" s="8" t="s">
        <v>302</v>
      </c>
      <c r="B66" s="10" t="s">
        <v>279</v>
      </c>
      <c r="D66" s="8">
        <v>16</v>
      </c>
      <c r="E66" s="8">
        <v>8</v>
      </c>
      <c r="F66" s="8">
        <v>1.97</v>
      </c>
      <c r="H66" s="8" t="s">
        <v>11</v>
      </c>
      <c r="I66" s="8">
        <v>25</v>
      </c>
      <c r="J66" s="8">
        <v>200</v>
      </c>
      <c r="K66" s="8">
        <v>0.5</v>
      </c>
      <c r="L66" s="5">
        <f t="shared" si="0"/>
        <v>1.1542999999999999</v>
      </c>
      <c r="N66" s="12"/>
    </row>
    <row r="67" spans="1:14" x14ac:dyDescent="0.2">
      <c r="A67" s="8" t="s">
        <v>303</v>
      </c>
      <c r="B67" s="10" t="s">
        <v>280</v>
      </c>
      <c r="D67" s="8">
        <v>16</v>
      </c>
      <c r="E67" s="8">
        <v>8</v>
      </c>
      <c r="F67" s="8">
        <v>1.97</v>
      </c>
      <c r="H67" s="8" t="s">
        <v>11</v>
      </c>
      <c r="I67" s="8">
        <v>25</v>
      </c>
      <c r="J67" s="8">
        <v>71</v>
      </c>
      <c r="K67" s="8">
        <v>0.75</v>
      </c>
      <c r="L67" s="5">
        <f t="shared" si="0"/>
        <v>1.1542999999999999</v>
      </c>
      <c r="N67" s="12"/>
    </row>
    <row r="68" spans="1:14" x14ac:dyDescent="0.2">
      <c r="A68" s="8" t="s">
        <v>304</v>
      </c>
      <c r="B68" s="10" t="s">
        <v>281</v>
      </c>
      <c r="D68" s="8">
        <v>16</v>
      </c>
      <c r="E68" s="8">
        <v>8</v>
      </c>
      <c r="F68" s="8">
        <v>1.97</v>
      </c>
      <c r="H68" s="8" t="s">
        <v>11</v>
      </c>
      <c r="I68" s="8">
        <v>25</v>
      </c>
      <c r="J68" s="8">
        <v>71</v>
      </c>
      <c r="K68" s="8">
        <v>0.6</v>
      </c>
      <c r="L68" s="5">
        <f t="shared" si="0"/>
        <v>1.1542999999999999</v>
      </c>
      <c r="N68" s="12"/>
    </row>
    <row r="69" spans="1:14" x14ac:dyDescent="0.2">
      <c r="A69" s="8" t="s">
        <v>305</v>
      </c>
      <c r="B69" s="10" t="s">
        <v>282</v>
      </c>
      <c r="D69" s="8">
        <v>16</v>
      </c>
      <c r="E69" s="8">
        <v>8</v>
      </c>
      <c r="F69" s="8">
        <v>1.97</v>
      </c>
      <c r="H69" s="8" t="s">
        <v>11</v>
      </c>
      <c r="I69" s="8">
        <v>25</v>
      </c>
      <c r="J69" s="8">
        <v>71</v>
      </c>
      <c r="K69" s="8">
        <v>0.4</v>
      </c>
      <c r="L69" s="5">
        <f t="shared" si="0"/>
        <v>1.1542999999999999</v>
      </c>
      <c r="N69" s="12"/>
    </row>
    <row r="70" spans="1:14" x14ac:dyDescent="0.2">
      <c r="A70" s="8" t="s">
        <v>306</v>
      </c>
      <c r="B70" s="10" t="s">
        <v>283</v>
      </c>
      <c r="D70" s="8">
        <v>16</v>
      </c>
      <c r="E70" s="8">
        <v>8</v>
      </c>
      <c r="F70" s="8">
        <v>1.97</v>
      </c>
      <c r="H70" s="8" t="s">
        <v>11</v>
      </c>
      <c r="I70" s="8">
        <v>25</v>
      </c>
      <c r="J70" s="8">
        <v>71</v>
      </c>
      <c r="K70" s="8">
        <v>0.25</v>
      </c>
      <c r="L70" s="5">
        <f t="shared" si="0"/>
        <v>1.1542999999999999</v>
      </c>
      <c r="N70" s="12"/>
    </row>
    <row r="71" spans="1:14" x14ac:dyDescent="0.2">
      <c r="A71" s="8" t="s">
        <v>307</v>
      </c>
      <c r="B71" s="10" t="s">
        <v>284</v>
      </c>
      <c r="D71" s="8">
        <v>18</v>
      </c>
      <c r="E71" s="8">
        <v>8</v>
      </c>
      <c r="F71" s="8">
        <v>2.88</v>
      </c>
      <c r="H71" s="8" t="s">
        <v>11</v>
      </c>
      <c r="I71" s="8">
        <v>45</v>
      </c>
      <c r="J71" s="8">
        <v>71</v>
      </c>
      <c r="K71" s="8">
        <v>0.5</v>
      </c>
      <c r="L71" s="5">
        <f t="shared" si="0"/>
        <v>1.8941666666666666</v>
      </c>
    </row>
    <row r="72" spans="1:14" x14ac:dyDescent="0.2">
      <c r="A72" s="8" t="s">
        <v>307</v>
      </c>
      <c r="B72" s="10" t="s">
        <v>285</v>
      </c>
      <c r="D72" s="8">
        <v>18</v>
      </c>
      <c r="E72" s="8">
        <v>8</v>
      </c>
      <c r="F72" s="8">
        <v>1.97</v>
      </c>
      <c r="H72" s="8" t="s">
        <v>11</v>
      </c>
      <c r="I72" s="8">
        <v>45</v>
      </c>
      <c r="J72" s="8">
        <v>71</v>
      </c>
      <c r="K72" s="8">
        <v>0.5</v>
      </c>
      <c r="L72" s="5">
        <f t="shared" si="0"/>
        <v>1.8941666666666666</v>
      </c>
      <c r="N72" s="12"/>
    </row>
    <row r="73" spans="1:14" x14ac:dyDescent="0.2">
      <c r="A73" s="8" t="s">
        <v>307</v>
      </c>
      <c r="B73" s="10" t="s">
        <v>286</v>
      </c>
      <c r="D73" s="8">
        <v>16</v>
      </c>
      <c r="E73" s="8">
        <v>8</v>
      </c>
      <c r="F73" s="8">
        <v>1.97</v>
      </c>
      <c r="H73" s="8" t="s">
        <v>11</v>
      </c>
      <c r="I73" s="8">
        <v>45</v>
      </c>
      <c r="J73" s="8">
        <v>71</v>
      </c>
      <c r="K73" s="8">
        <v>0.5</v>
      </c>
      <c r="L73" s="5">
        <f t="shared" si="0"/>
        <v>1.8941666666666666</v>
      </c>
      <c r="N73" s="12"/>
    </row>
    <row r="74" spans="1:14" x14ac:dyDescent="0.2">
      <c r="A74" s="8" t="s">
        <v>307</v>
      </c>
      <c r="B74" s="10" t="s">
        <v>287</v>
      </c>
      <c r="D74" s="8">
        <v>15</v>
      </c>
      <c r="E74" s="8">
        <v>10</v>
      </c>
      <c r="F74" s="8">
        <v>1.97</v>
      </c>
      <c r="H74" s="8" t="s">
        <v>11</v>
      </c>
      <c r="I74" s="8">
        <v>45</v>
      </c>
      <c r="J74" s="8">
        <v>71</v>
      </c>
      <c r="K74" s="8">
        <v>0.5</v>
      </c>
      <c r="L74" s="5">
        <f t="shared" si="0"/>
        <v>1.8941666666666666</v>
      </c>
      <c r="N74" s="12"/>
    </row>
    <row r="75" spans="1:14" x14ac:dyDescent="0.2">
      <c r="A75" s="8" t="s">
        <v>308</v>
      </c>
      <c r="B75" s="10" t="s">
        <v>288</v>
      </c>
      <c r="D75" s="8">
        <v>15</v>
      </c>
      <c r="E75" s="8">
        <v>10</v>
      </c>
      <c r="F75" s="8">
        <v>1.97</v>
      </c>
      <c r="H75" s="8" t="s">
        <v>11</v>
      </c>
      <c r="I75" s="8">
        <v>40</v>
      </c>
      <c r="J75" s="8">
        <v>71</v>
      </c>
      <c r="K75" s="8">
        <v>0.5</v>
      </c>
      <c r="L75" s="5">
        <f t="shared" si="0"/>
        <v>1.7091999999999998</v>
      </c>
      <c r="N75" s="12"/>
    </row>
    <row r="76" spans="1:14" x14ac:dyDescent="0.2">
      <c r="A76" s="8" t="s">
        <v>308</v>
      </c>
      <c r="B76" s="10" t="s">
        <v>289</v>
      </c>
      <c r="D76" s="8">
        <v>16</v>
      </c>
      <c r="E76" s="8">
        <v>8</v>
      </c>
      <c r="F76" s="8">
        <v>1.97</v>
      </c>
      <c r="H76" s="8" t="s">
        <v>11</v>
      </c>
      <c r="I76" s="8">
        <v>40</v>
      </c>
      <c r="J76" s="8">
        <v>71</v>
      </c>
      <c r="K76" s="8">
        <v>0.5</v>
      </c>
      <c r="L76" s="5">
        <f t="shared" si="0"/>
        <v>1.7091999999999998</v>
      </c>
      <c r="N76" s="12"/>
    </row>
    <row r="77" spans="1:14" x14ac:dyDescent="0.2">
      <c r="A77" s="8" t="s">
        <v>308</v>
      </c>
      <c r="B77" s="10" t="s">
        <v>290</v>
      </c>
      <c r="D77" s="8">
        <v>18</v>
      </c>
      <c r="E77" s="8">
        <v>8</v>
      </c>
      <c r="F77" s="8">
        <v>1.97</v>
      </c>
      <c r="H77" s="8" t="s">
        <v>11</v>
      </c>
      <c r="I77" s="8">
        <v>40</v>
      </c>
      <c r="J77" s="8">
        <v>71</v>
      </c>
      <c r="K77" s="8">
        <v>0.5</v>
      </c>
      <c r="L77" s="5">
        <f t="shared" si="0"/>
        <v>1.7091999999999998</v>
      </c>
    </row>
    <row r="78" spans="1:14" x14ac:dyDescent="0.2">
      <c r="A78" s="8" t="s">
        <v>308</v>
      </c>
      <c r="B78" s="10" t="s">
        <v>291</v>
      </c>
      <c r="D78" s="8">
        <v>18</v>
      </c>
      <c r="E78" s="8">
        <v>8</v>
      </c>
      <c r="F78" s="8">
        <v>2.88</v>
      </c>
      <c r="H78" s="8" t="s">
        <v>11</v>
      </c>
      <c r="I78" s="8">
        <v>40</v>
      </c>
      <c r="J78" s="8">
        <v>71</v>
      </c>
      <c r="K78" s="8">
        <v>0.5</v>
      </c>
      <c r="L78" s="5">
        <f t="shared" si="0"/>
        <v>1.7091999999999998</v>
      </c>
      <c r="N78" s="12"/>
    </row>
    <row r="79" spans="1:14" x14ac:dyDescent="0.2">
      <c r="A79" s="8" t="s">
        <v>309</v>
      </c>
      <c r="B79" s="10" t="s">
        <v>292</v>
      </c>
      <c r="D79" s="8">
        <v>18</v>
      </c>
      <c r="E79" s="8">
        <v>8</v>
      </c>
      <c r="F79" s="8">
        <v>2.88</v>
      </c>
      <c r="H79" s="8" t="s">
        <v>11</v>
      </c>
      <c r="I79" s="8">
        <v>35</v>
      </c>
      <c r="J79" s="8">
        <v>71</v>
      </c>
      <c r="K79" s="8">
        <v>0.5</v>
      </c>
      <c r="L79" s="5">
        <f t="shared" si="0"/>
        <v>1.5242333333333333</v>
      </c>
      <c r="N79" s="12"/>
    </row>
    <row r="80" spans="1:14" x14ac:dyDescent="0.2">
      <c r="A80" s="8" t="s">
        <v>309</v>
      </c>
      <c r="B80" s="10" t="s">
        <v>293</v>
      </c>
      <c r="D80" s="8">
        <v>18</v>
      </c>
      <c r="E80" s="8">
        <v>8</v>
      </c>
      <c r="F80" s="8">
        <v>1.97</v>
      </c>
      <c r="H80" s="8" t="s">
        <v>11</v>
      </c>
      <c r="I80" s="8">
        <v>35</v>
      </c>
      <c r="J80" s="8">
        <v>71</v>
      </c>
      <c r="K80" s="8">
        <v>0.5</v>
      </c>
      <c r="L80" s="5">
        <f t="shared" si="0"/>
        <v>1.5242333333333333</v>
      </c>
      <c r="N80" s="12"/>
    </row>
    <row r="81" spans="1:14" x14ac:dyDescent="0.2">
      <c r="A81" s="8" t="s">
        <v>309</v>
      </c>
      <c r="B81" s="10" t="s">
        <v>294</v>
      </c>
      <c r="D81" s="8">
        <v>16</v>
      </c>
      <c r="E81" s="8">
        <v>8</v>
      </c>
      <c r="F81" s="8">
        <v>1.97</v>
      </c>
      <c r="H81" s="8" t="s">
        <v>11</v>
      </c>
      <c r="I81" s="8">
        <v>35</v>
      </c>
      <c r="J81" s="8">
        <v>71</v>
      </c>
      <c r="K81" s="8">
        <v>0.5</v>
      </c>
      <c r="L81" s="5">
        <f t="shared" si="0"/>
        <v>1.5242333333333333</v>
      </c>
      <c r="N81" s="12"/>
    </row>
    <row r="82" spans="1:14" x14ac:dyDescent="0.2">
      <c r="A82" s="8" t="s">
        <v>309</v>
      </c>
      <c r="B82" s="10" t="s">
        <v>295</v>
      </c>
      <c r="D82" s="8">
        <v>15</v>
      </c>
      <c r="E82" s="8">
        <v>10</v>
      </c>
      <c r="F82" s="8">
        <v>1.97</v>
      </c>
      <c r="H82" s="8" t="s">
        <v>11</v>
      </c>
      <c r="I82" s="8">
        <v>35</v>
      </c>
      <c r="J82" s="8">
        <v>71</v>
      </c>
      <c r="K82" s="8">
        <v>0.5</v>
      </c>
      <c r="L82" s="5">
        <f t="shared" si="0"/>
        <v>1.5242333333333333</v>
      </c>
      <c r="N82" s="12"/>
    </row>
    <row r="83" spans="1:14" x14ac:dyDescent="0.2">
      <c r="A83" s="8" t="s">
        <v>310</v>
      </c>
      <c r="B83" s="10" t="s">
        <v>296</v>
      </c>
      <c r="D83" s="8">
        <v>15</v>
      </c>
      <c r="E83" s="8">
        <v>10</v>
      </c>
      <c r="F83" s="8">
        <v>1.97</v>
      </c>
      <c r="H83" s="8" t="s">
        <v>11</v>
      </c>
      <c r="I83" s="8">
        <v>30</v>
      </c>
      <c r="J83" s="8">
        <v>71</v>
      </c>
      <c r="K83" s="8">
        <v>0.5</v>
      </c>
      <c r="L83" s="5">
        <f t="shared" si="0"/>
        <v>1.3392666666666666</v>
      </c>
      <c r="N83" s="12"/>
    </row>
    <row r="84" spans="1:14" x14ac:dyDescent="0.2">
      <c r="A84" s="8" t="s">
        <v>310</v>
      </c>
      <c r="B84" s="10" t="s">
        <v>297</v>
      </c>
      <c r="D84" s="8">
        <v>16</v>
      </c>
      <c r="E84" s="8">
        <v>8</v>
      </c>
      <c r="F84" s="8">
        <v>1.97</v>
      </c>
      <c r="H84" s="8" t="s">
        <v>11</v>
      </c>
      <c r="I84" s="8">
        <v>30</v>
      </c>
      <c r="J84" s="8">
        <v>71</v>
      </c>
      <c r="K84" s="8">
        <v>0.5</v>
      </c>
      <c r="L84" s="5">
        <f t="shared" si="0"/>
        <v>1.3392666666666666</v>
      </c>
      <c r="N84" s="12"/>
    </row>
    <row r="85" spans="1:14" x14ac:dyDescent="0.2">
      <c r="A85" s="8" t="s">
        <v>310</v>
      </c>
      <c r="B85" s="10" t="s">
        <v>298</v>
      </c>
      <c r="D85" s="8">
        <v>18</v>
      </c>
      <c r="E85" s="8">
        <v>8</v>
      </c>
      <c r="F85" s="8">
        <v>1.97</v>
      </c>
      <c r="H85" s="8" t="s">
        <v>11</v>
      </c>
      <c r="I85" s="8">
        <v>30</v>
      </c>
      <c r="J85" s="8">
        <v>71</v>
      </c>
      <c r="K85" s="8">
        <v>0.5</v>
      </c>
      <c r="L85" s="5">
        <f t="shared" si="0"/>
        <v>1.3392666666666666</v>
      </c>
    </row>
    <row r="86" spans="1:14" x14ac:dyDescent="0.2">
      <c r="A86" s="8" t="s">
        <v>310</v>
      </c>
      <c r="B86" s="10" t="s">
        <v>299</v>
      </c>
      <c r="D86" s="8">
        <v>18</v>
      </c>
      <c r="E86" s="8">
        <v>8</v>
      </c>
      <c r="F86" s="8">
        <v>2.88</v>
      </c>
      <c r="H86" s="8" t="s">
        <v>11</v>
      </c>
      <c r="I86" s="8">
        <v>30</v>
      </c>
      <c r="J86" s="8">
        <v>71</v>
      </c>
      <c r="K86" s="8">
        <v>0.5</v>
      </c>
      <c r="L86" s="5">
        <f t="shared" si="0"/>
        <v>1.3392666666666666</v>
      </c>
      <c r="N86" s="12"/>
    </row>
    <row r="87" spans="1:14" x14ac:dyDescent="0.2">
      <c r="A87" s="8" t="s">
        <v>318</v>
      </c>
      <c r="B87" s="10" t="s">
        <v>311</v>
      </c>
      <c r="D87" s="8">
        <v>18</v>
      </c>
      <c r="E87" s="8">
        <v>8</v>
      </c>
      <c r="F87" s="8">
        <v>2.88</v>
      </c>
      <c r="H87" s="8" t="s">
        <v>11</v>
      </c>
      <c r="I87" s="8">
        <v>20</v>
      </c>
      <c r="J87" s="8">
        <v>71</v>
      </c>
      <c r="K87" s="8">
        <v>0.5</v>
      </c>
      <c r="L87" s="5">
        <f t="shared" si="0"/>
        <v>0.96933333333333327</v>
      </c>
      <c r="N87" s="12"/>
    </row>
    <row r="88" spans="1:14" x14ac:dyDescent="0.2">
      <c r="A88" s="8" t="s">
        <v>318</v>
      </c>
      <c r="B88" s="10" t="s">
        <v>312</v>
      </c>
      <c r="D88" s="8">
        <v>18</v>
      </c>
      <c r="E88" s="8">
        <v>8</v>
      </c>
      <c r="F88" s="8">
        <v>1.97</v>
      </c>
      <c r="H88" s="8" t="s">
        <v>11</v>
      </c>
      <c r="I88" s="8">
        <v>20</v>
      </c>
      <c r="J88" s="8">
        <v>71</v>
      </c>
      <c r="K88" s="8">
        <v>0.5</v>
      </c>
      <c r="L88" s="5">
        <f>(((1.1098*I88)+6.884)/30)</f>
        <v>0.96933333333333327</v>
      </c>
      <c r="N88" s="12"/>
    </row>
    <row r="89" spans="1:14" x14ac:dyDescent="0.2">
      <c r="A89" s="8" t="s">
        <v>318</v>
      </c>
      <c r="B89" s="10" t="s">
        <v>313</v>
      </c>
      <c r="D89" s="8">
        <v>16</v>
      </c>
      <c r="E89" s="8">
        <v>8</v>
      </c>
      <c r="F89" s="8">
        <v>1.97</v>
      </c>
      <c r="H89" s="8" t="s">
        <v>11</v>
      </c>
      <c r="I89" s="8">
        <v>20</v>
      </c>
      <c r="J89" s="8">
        <v>71</v>
      </c>
      <c r="K89" s="8">
        <v>0.5</v>
      </c>
      <c r="L89" s="5">
        <f>(((1.1098*I89)+6.884)/30)</f>
        <v>0.96933333333333327</v>
      </c>
      <c r="N89" s="12"/>
    </row>
    <row r="90" spans="1:14" x14ac:dyDescent="0.2">
      <c r="A90" s="8" t="s">
        <v>318</v>
      </c>
      <c r="B90" s="10" t="s">
        <v>314</v>
      </c>
      <c r="D90" s="8">
        <v>15</v>
      </c>
      <c r="E90" s="8">
        <v>10</v>
      </c>
      <c r="F90" s="8">
        <v>1.97</v>
      </c>
      <c r="H90" s="8" t="s">
        <v>11</v>
      </c>
      <c r="I90" s="8">
        <v>20</v>
      </c>
      <c r="J90" s="8">
        <v>71</v>
      </c>
      <c r="K90" s="8">
        <v>0.5</v>
      </c>
      <c r="L90" s="5">
        <f>(((1.1098*I90)+6.884)/30)</f>
        <v>0.96933333333333327</v>
      </c>
      <c r="N90" s="12"/>
    </row>
    <row r="91" spans="1:14" x14ac:dyDescent="0.2">
      <c r="A91" s="8" t="s">
        <v>191</v>
      </c>
      <c r="B91" s="10" t="s">
        <v>315</v>
      </c>
      <c r="D91" s="8">
        <v>15</v>
      </c>
      <c r="E91" s="8">
        <v>10</v>
      </c>
      <c r="F91" s="8">
        <v>1.97</v>
      </c>
      <c r="H91" s="8" t="s">
        <v>11</v>
      </c>
      <c r="I91" s="8">
        <v>25</v>
      </c>
      <c r="J91" s="8">
        <v>71</v>
      </c>
      <c r="K91" s="8">
        <v>0.5</v>
      </c>
      <c r="L91" s="5">
        <f>(((1.1098*I91)+6.884)/30)</f>
        <v>1.1542999999999999</v>
      </c>
      <c r="N91" s="12"/>
    </row>
    <row r="92" spans="1:14" x14ac:dyDescent="0.2">
      <c r="A92" s="8"/>
      <c r="B92" s="10"/>
      <c r="D92" s="8"/>
      <c r="E92" s="8"/>
      <c r="F92" s="8"/>
      <c r="H92" s="8"/>
      <c r="I92" s="8"/>
      <c r="J92" s="8"/>
      <c r="K92" s="8"/>
      <c r="N92" s="12"/>
    </row>
    <row r="93" spans="1:14" x14ac:dyDescent="0.2">
      <c r="A93" s="8"/>
      <c r="B93" s="10"/>
      <c r="D93" s="8"/>
      <c r="E93" s="8"/>
      <c r="F93" s="8"/>
      <c r="H93" s="8"/>
      <c r="I93" s="8"/>
      <c r="J93" s="8"/>
      <c r="K93" s="8"/>
    </row>
    <row r="94" spans="1:14" x14ac:dyDescent="0.2">
      <c r="N94" s="12"/>
    </row>
    <row r="95" spans="1:14" x14ac:dyDescent="0.2">
      <c r="N95" s="12"/>
    </row>
    <row r="96" spans="1:14" x14ac:dyDescent="0.2">
      <c r="N96" s="12"/>
    </row>
    <row r="97" spans="14:14" x14ac:dyDescent="0.2">
      <c r="N97" s="12"/>
    </row>
    <row r="99" spans="14:14" x14ac:dyDescent="0.2">
      <c r="N99" s="12"/>
    </row>
    <row r="100" spans="14:14" x14ac:dyDescent="0.2">
      <c r="N100" s="12"/>
    </row>
    <row r="101" spans="14:14" x14ac:dyDescent="0.2">
      <c r="N101" s="12"/>
    </row>
    <row r="102" spans="14:14" x14ac:dyDescent="0.2">
      <c r="N102" s="12"/>
    </row>
    <row r="104" spans="14:14" x14ac:dyDescent="0.2">
      <c r="N104" s="12"/>
    </row>
    <row r="105" spans="14:14" x14ac:dyDescent="0.2">
      <c r="N105" s="12"/>
    </row>
    <row r="106" spans="14:14" x14ac:dyDescent="0.2">
      <c r="N106" s="12"/>
    </row>
    <row r="107" spans="14:14" x14ac:dyDescent="0.2">
      <c r="N107" s="12"/>
    </row>
    <row r="108" spans="14:14" x14ac:dyDescent="0.2">
      <c r="N108" s="12"/>
    </row>
    <row r="109" spans="14:14" x14ac:dyDescent="0.2">
      <c r="N109" s="12"/>
    </row>
    <row r="110" spans="14:14" x14ac:dyDescent="0.2">
      <c r="N110" s="12"/>
    </row>
    <row r="111" spans="14:14" x14ac:dyDescent="0.2">
      <c r="N111" s="12"/>
    </row>
    <row r="113" spans="14:14" x14ac:dyDescent="0.2">
      <c r="N113" s="12"/>
    </row>
    <row r="114" spans="14:14" x14ac:dyDescent="0.2">
      <c r="N114" s="12"/>
    </row>
    <row r="115" spans="14:14" x14ac:dyDescent="0.2">
      <c r="N115" s="12"/>
    </row>
    <row r="116" spans="14:14" x14ac:dyDescent="0.2">
      <c r="N116" s="12"/>
    </row>
    <row r="117" spans="14:14" x14ac:dyDescent="0.2">
      <c r="N117" s="12"/>
    </row>
    <row r="118" spans="14:14" x14ac:dyDescent="0.2">
      <c r="N118" s="12"/>
    </row>
    <row r="119" spans="14:14" x14ac:dyDescent="0.2">
      <c r="N119" s="12"/>
    </row>
    <row r="120" spans="14:14" x14ac:dyDescent="0.2">
      <c r="N120" s="12"/>
    </row>
    <row r="122" spans="14:14" x14ac:dyDescent="0.2">
      <c r="N122" s="12"/>
    </row>
    <row r="123" spans="14:14" x14ac:dyDescent="0.2">
      <c r="N123" s="12"/>
    </row>
    <row r="124" spans="14:14" x14ac:dyDescent="0.2">
      <c r="N124" s="12"/>
    </row>
    <row r="125" spans="14:14" x14ac:dyDescent="0.2">
      <c r="N125" s="12"/>
    </row>
    <row r="126" spans="14:14" x14ac:dyDescent="0.2">
      <c r="N126" s="12"/>
    </row>
    <row r="127" spans="14:14" x14ac:dyDescent="0.2">
      <c r="N127" s="12"/>
    </row>
    <row r="128" spans="14:14" x14ac:dyDescent="0.2">
      <c r="N128" s="12"/>
    </row>
    <row r="129" spans="14:14" x14ac:dyDescent="0.2">
      <c r="N129" s="12"/>
    </row>
  </sheetData>
  <mergeCells count="1">
    <mergeCell ref="H3:L3"/>
  </mergeCells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3"/>
  <sheetViews>
    <sheetView zoomScale="75" workbookViewId="0">
      <selection activeCell="J5" sqref="J5"/>
    </sheetView>
  </sheetViews>
  <sheetFormatPr defaultRowHeight="12.75" x14ac:dyDescent="0.2"/>
  <cols>
    <col min="5" max="5" width="11" customWidth="1"/>
    <col min="6" max="6" width="11.5703125" customWidth="1"/>
    <col min="10" max="10" width="17.140625" customWidth="1"/>
    <col min="11" max="11" width="11.5703125" customWidth="1"/>
  </cols>
  <sheetData>
    <row r="1" spans="1:11" ht="18" x14ac:dyDescent="0.25">
      <c r="D1" s="3" t="s">
        <v>320</v>
      </c>
    </row>
    <row r="2" spans="1:11" ht="18" x14ac:dyDescent="0.25">
      <c r="A2" s="4" t="s">
        <v>319</v>
      </c>
      <c r="D2" s="3"/>
    </row>
    <row r="3" spans="1:11" ht="15.75" x14ac:dyDescent="0.25">
      <c r="A3" s="4"/>
    </row>
    <row r="4" spans="1:11" ht="15.75" x14ac:dyDescent="0.25">
      <c r="D4" s="19" t="s">
        <v>1</v>
      </c>
      <c r="E4" s="19"/>
      <c r="F4" s="19"/>
      <c r="G4" s="19"/>
      <c r="I4" s="19" t="s">
        <v>2</v>
      </c>
      <c r="J4" s="19"/>
      <c r="K4" s="19"/>
    </row>
    <row r="5" spans="1:11" x14ac:dyDescent="0.2">
      <c r="A5" t="s">
        <v>5</v>
      </c>
      <c r="B5" t="s">
        <v>6</v>
      </c>
      <c r="D5" s="1" t="s">
        <v>322</v>
      </c>
      <c r="E5" s="15" t="s">
        <v>360</v>
      </c>
      <c r="F5" s="15" t="s">
        <v>361</v>
      </c>
      <c r="G5" s="1" t="s">
        <v>323</v>
      </c>
      <c r="H5" s="1"/>
      <c r="I5" t="s">
        <v>3</v>
      </c>
      <c r="J5" s="16" t="s">
        <v>367</v>
      </c>
      <c r="K5" t="s">
        <v>4</v>
      </c>
    </row>
    <row r="6" spans="1:11" x14ac:dyDescent="0.2">
      <c r="D6" s="15" t="s">
        <v>364</v>
      </c>
      <c r="E6" s="15" t="s">
        <v>364</v>
      </c>
      <c r="F6" s="15" t="s">
        <v>364</v>
      </c>
      <c r="J6" s="15" t="s">
        <v>365</v>
      </c>
      <c r="K6" s="15" t="s">
        <v>366</v>
      </c>
    </row>
    <row r="7" spans="1:11" x14ac:dyDescent="0.2">
      <c r="A7" s="1" t="s">
        <v>25</v>
      </c>
      <c r="B7" s="2" t="s">
        <v>321</v>
      </c>
      <c r="D7" s="1">
        <v>0</v>
      </c>
      <c r="E7" s="1">
        <v>0</v>
      </c>
      <c r="F7" s="1">
        <v>28000</v>
      </c>
      <c r="G7" s="1" t="s">
        <v>324</v>
      </c>
      <c r="H7" s="1"/>
      <c r="I7" s="1" t="s">
        <v>7</v>
      </c>
      <c r="J7" s="1">
        <v>0</v>
      </c>
      <c r="K7" s="1">
        <v>0</v>
      </c>
    </row>
    <row r="8" spans="1:11" x14ac:dyDescent="0.2">
      <c r="A8" s="1" t="s">
        <v>25</v>
      </c>
      <c r="B8" s="2" t="s">
        <v>325</v>
      </c>
      <c r="D8" s="1">
        <v>10</v>
      </c>
      <c r="E8" s="1">
        <v>0</v>
      </c>
      <c r="F8" s="1">
        <v>32000</v>
      </c>
      <c r="G8" s="1" t="s">
        <v>324</v>
      </c>
      <c r="H8" s="1"/>
      <c r="I8" s="1" t="s">
        <v>7</v>
      </c>
      <c r="J8" s="1">
        <v>0</v>
      </c>
      <c r="K8" s="1">
        <v>0</v>
      </c>
    </row>
    <row r="9" spans="1:11" x14ac:dyDescent="0.2">
      <c r="A9" s="1" t="s">
        <v>25</v>
      </c>
      <c r="B9" s="2" t="s">
        <v>326</v>
      </c>
      <c r="D9" s="1">
        <v>0</v>
      </c>
      <c r="E9" s="1">
        <v>11000</v>
      </c>
      <c r="F9" s="1">
        <v>18333</v>
      </c>
      <c r="G9" s="1" t="s">
        <v>324</v>
      </c>
      <c r="H9" s="1"/>
      <c r="I9" s="1" t="s">
        <v>7</v>
      </c>
      <c r="J9" s="1">
        <v>0</v>
      </c>
      <c r="K9" s="1">
        <v>0</v>
      </c>
    </row>
    <row r="10" spans="1:11" x14ac:dyDescent="0.2">
      <c r="A10" s="1" t="s">
        <v>25</v>
      </c>
      <c r="B10" s="2" t="s">
        <v>327</v>
      </c>
      <c r="D10" s="1">
        <v>10</v>
      </c>
      <c r="E10" s="1">
        <v>19000</v>
      </c>
      <c r="F10" s="1">
        <v>26333</v>
      </c>
      <c r="G10" s="1" t="s">
        <v>324</v>
      </c>
      <c r="H10" s="1"/>
      <c r="I10" s="1" t="s">
        <v>7</v>
      </c>
      <c r="J10" s="1">
        <v>0</v>
      </c>
      <c r="K10" s="1">
        <v>0</v>
      </c>
    </row>
    <row r="11" spans="1:11" x14ac:dyDescent="0.2">
      <c r="A11" s="1" t="s">
        <v>25</v>
      </c>
      <c r="B11" s="2" t="s">
        <v>328</v>
      </c>
      <c r="D11" s="1">
        <v>16</v>
      </c>
      <c r="E11" s="1">
        <v>0</v>
      </c>
      <c r="F11" s="1">
        <v>42000</v>
      </c>
      <c r="G11" s="1" t="s">
        <v>324</v>
      </c>
      <c r="H11" s="1"/>
      <c r="I11" s="1" t="s">
        <v>7</v>
      </c>
      <c r="J11" s="1">
        <v>0</v>
      </c>
      <c r="K11" s="1">
        <v>0</v>
      </c>
    </row>
    <row r="12" spans="1:11" x14ac:dyDescent="0.2">
      <c r="A12" s="1" t="s">
        <v>25</v>
      </c>
      <c r="B12" s="2" t="s">
        <v>329</v>
      </c>
      <c r="D12" s="1">
        <v>20</v>
      </c>
      <c r="E12" s="1">
        <v>0</v>
      </c>
      <c r="F12" s="1">
        <v>42000</v>
      </c>
      <c r="G12" s="1" t="s">
        <v>324</v>
      </c>
      <c r="H12" s="1"/>
      <c r="I12" s="1" t="s">
        <v>7</v>
      </c>
      <c r="J12" s="1">
        <v>0</v>
      </c>
      <c r="K12" s="1">
        <v>0</v>
      </c>
    </row>
    <row r="13" spans="1:11" x14ac:dyDescent="0.2">
      <c r="A13" s="1" t="s">
        <v>25</v>
      </c>
      <c r="B13" s="2" t="s">
        <v>330</v>
      </c>
      <c r="D13" s="1">
        <v>10</v>
      </c>
      <c r="E13" s="1">
        <v>25515</v>
      </c>
      <c r="F13" s="1">
        <v>18333</v>
      </c>
      <c r="G13" s="1" t="s">
        <v>335</v>
      </c>
      <c r="H13" s="1"/>
      <c r="I13" s="1" t="s">
        <v>7</v>
      </c>
      <c r="J13" s="1">
        <v>0</v>
      </c>
      <c r="K13" s="1">
        <v>0</v>
      </c>
    </row>
    <row r="14" spans="1:11" x14ac:dyDescent="0.2">
      <c r="A14" s="1" t="s">
        <v>25</v>
      </c>
      <c r="B14" s="2" t="s">
        <v>331</v>
      </c>
      <c r="D14" s="1">
        <v>0</v>
      </c>
      <c r="E14" s="1">
        <v>18333</v>
      </c>
      <c r="F14" s="1">
        <v>11151</v>
      </c>
      <c r="G14" s="1" t="s">
        <v>335</v>
      </c>
      <c r="H14" s="1"/>
      <c r="I14" s="1" t="s">
        <v>7</v>
      </c>
      <c r="J14" s="1">
        <v>0</v>
      </c>
      <c r="K14" s="1">
        <v>0</v>
      </c>
    </row>
    <row r="15" spans="1:11" x14ac:dyDescent="0.2">
      <c r="A15" s="1" t="s">
        <v>25</v>
      </c>
      <c r="B15" s="2" t="s">
        <v>332</v>
      </c>
      <c r="D15" s="1">
        <v>-2</v>
      </c>
      <c r="E15" s="1">
        <v>9000</v>
      </c>
      <c r="F15" s="1">
        <v>17000</v>
      </c>
      <c r="G15" s="1" t="s">
        <v>324</v>
      </c>
      <c r="H15" s="1"/>
      <c r="I15" s="1" t="s">
        <v>7</v>
      </c>
      <c r="J15" s="1">
        <v>0</v>
      </c>
      <c r="K15" s="1">
        <v>0</v>
      </c>
    </row>
    <row r="16" spans="1:11" x14ac:dyDescent="0.2">
      <c r="A16" s="1" t="s">
        <v>25</v>
      </c>
      <c r="B16" s="2" t="s">
        <v>336</v>
      </c>
      <c r="D16" s="1">
        <v>0</v>
      </c>
      <c r="E16" s="1">
        <v>10333</v>
      </c>
      <c r="F16" s="1">
        <v>18333</v>
      </c>
      <c r="G16" s="1" t="s">
        <v>324</v>
      </c>
      <c r="H16" s="1"/>
      <c r="I16" s="1" t="s">
        <v>7</v>
      </c>
      <c r="J16" s="1">
        <v>0</v>
      </c>
      <c r="K16" s="1">
        <v>0</v>
      </c>
    </row>
    <row r="17" spans="1:11" x14ac:dyDescent="0.2">
      <c r="A17" s="1" t="s">
        <v>25</v>
      </c>
      <c r="B17" s="2" t="s">
        <v>337</v>
      </c>
      <c r="D17" s="1">
        <v>2</v>
      </c>
      <c r="E17" s="1">
        <v>11666</v>
      </c>
      <c r="F17" s="1">
        <v>19666</v>
      </c>
      <c r="G17" s="1" t="s">
        <v>324</v>
      </c>
      <c r="H17" s="1"/>
      <c r="I17" s="1" t="s">
        <v>7</v>
      </c>
      <c r="J17" s="1">
        <v>0</v>
      </c>
      <c r="K17" s="1">
        <v>0</v>
      </c>
    </row>
    <row r="18" spans="1:11" x14ac:dyDescent="0.2">
      <c r="A18" s="1" t="s">
        <v>25</v>
      </c>
      <c r="B18" s="2" t="s">
        <v>338</v>
      </c>
      <c r="D18" s="1">
        <v>4</v>
      </c>
      <c r="E18" s="1">
        <v>13000</v>
      </c>
      <c r="F18" s="1">
        <v>21000</v>
      </c>
      <c r="G18" s="1" t="s">
        <v>324</v>
      </c>
      <c r="H18" s="1"/>
      <c r="I18" s="1" t="s">
        <v>7</v>
      </c>
      <c r="J18" s="1">
        <v>0</v>
      </c>
      <c r="K18" s="1">
        <v>0</v>
      </c>
    </row>
    <row r="19" spans="1:11" x14ac:dyDescent="0.2">
      <c r="A19" s="1" t="s">
        <v>25</v>
      </c>
      <c r="B19" s="2" t="s">
        <v>339</v>
      </c>
      <c r="D19" s="1">
        <v>6</v>
      </c>
      <c r="E19" s="1">
        <v>14333</v>
      </c>
      <c r="F19" s="1">
        <v>22333</v>
      </c>
      <c r="G19" s="1" t="s">
        <v>324</v>
      </c>
      <c r="H19" s="1"/>
      <c r="I19" s="1" t="s">
        <v>7</v>
      </c>
      <c r="J19" s="1">
        <v>0</v>
      </c>
      <c r="K19" s="1">
        <v>0</v>
      </c>
    </row>
    <row r="20" spans="1:11" x14ac:dyDescent="0.2">
      <c r="A20" s="1" t="s">
        <v>25</v>
      </c>
      <c r="B20" s="2" t="s">
        <v>340</v>
      </c>
      <c r="D20" s="1">
        <v>8</v>
      </c>
      <c r="E20" s="1">
        <v>16333</v>
      </c>
      <c r="F20" s="1">
        <v>24333</v>
      </c>
      <c r="G20" s="1" t="s">
        <v>324</v>
      </c>
      <c r="H20" s="1"/>
      <c r="I20" s="1" t="s">
        <v>7</v>
      </c>
      <c r="J20" s="1">
        <v>0</v>
      </c>
      <c r="K20" s="1">
        <v>0</v>
      </c>
    </row>
    <row r="21" spans="1:11" x14ac:dyDescent="0.2">
      <c r="A21" s="1" t="s">
        <v>25</v>
      </c>
      <c r="B21" s="2" t="s">
        <v>341</v>
      </c>
      <c r="D21" s="1">
        <v>10</v>
      </c>
      <c r="E21" s="1">
        <v>18333</v>
      </c>
      <c r="F21" s="1">
        <v>26333</v>
      </c>
      <c r="G21" s="1" t="s">
        <v>324</v>
      </c>
      <c r="H21" s="1"/>
      <c r="I21" s="1" t="s">
        <v>7</v>
      </c>
      <c r="J21" s="1">
        <v>0</v>
      </c>
      <c r="K21" s="1">
        <v>0</v>
      </c>
    </row>
    <row r="22" spans="1:11" x14ac:dyDescent="0.2">
      <c r="A22" s="1" t="s">
        <v>25</v>
      </c>
      <c r="B22" s="2" t="s">
        <v>342</v>
      </c>
      <c r="D22" s="1">
        <v>12</v>
      </c>
      <c r="E22" s="1">
        <v>18333</v>
      </c>
      <c r="F22" s="1">
        <v>27666</v>
      </c>
      <c r="G22" s="1" t="s">
        <v>324</v>
      </c>
      <c r="H22" s="1"/>
      <c r="I22" s="1" t="s">
        <v>7</v>
      </c>
      <c r="J22" s="1">
        <v>0</v>
      </c>
      <c r="K22" s="1">
        <v>0</v>
      </c>
    </row>
    <row r="23" spans="1:11" x14ac:dyDescent="0.2">
      <c r="A23" s="1" t="s">
        <v>25</v>
      </c>
      <c r="B23" s="2" t="s">
        <v>343</v>
      </c>
      <c r="D23" s="1">
        <v>14</v>
      </c>
      <c r="E23" s="1">
        <v>17666</v>
      </c>
      <c r="F23" s="1">
        <v>31000</v>
      </c>
      <c r="G23" s="1" t="s">
        <v>324</v>
      </c>
      <c r="H23" s="1"/>
      <c r="I23" s="1" t="s">
        <v>7</v>
      </c>
      <c r="J23" s="1">
        <v>0</v>
      </c>
      <c r="K23" s="1">
        <v>0</v>
      </c>
    </row>
    <row r="24" spans="1:11" x14ac:dyDescent="0.2">
      <c r="A24" s="1" t="s">
        <v>25</v>
      </c>
      <c r="B24" s="2" t="s">
        <v>58</v>
      </c>
      <c r="D24" s="1">
        <v>16</v>
      </c>
      <c r="E24" s="1">
        <v>17666</v>
      </c>
      <c r="F24" s="1">
        <v>31000</v>
      </c>
      <c r="G24" s="1" t="s">
        <v>324</v>
      </c>
      <c r="H24" s="1"/>
      <c r="I24" s="1" t="s">
        <v>7</v>
      </c>
      <c r="J24" s="1">
        <v>0</v>
      </c>
      <c r="K24" s="1">
        <v>0</v>
      </c>
    </row>
    <row r="25" spans="1:11" x14ac:dyDescent="0.2">
      <c r="A25" s="1" t="s">
        <v>25</v>
      </c>
      <c r="B25" s="2" t="s">
        <v>61</v>
      </c>
      <c r="D25" s="1">
        <v>18</v>
      </c>
      <c r="E25" s="1">
        <v>1000</v>
      </c>
      <c r="F25" s="1">
        <v>34333</v>
      </c>
      <c r="G25" s="1" t="s">
        <v>324</v>
      </c>
      <c r="H25" s="1"/>
      <c r="I25" s="1" t="s">
        <v>7</v>
      </c>
      <c r="J25" s="1">
        <v>0</v>
      </c>
      <c r="K25" s="1">
        <v>0</v>
      </c>
    </row>
    <row r="26" spans="1:11" x14ac:dyDescent="0.2">
      <c r="A26" s="1" t="s">
        <v>25</v>
      </c>
      <c r="B26" s="2" t="s">
        <v>64</v>
      </c>
      <c r="D26" s="1">
        <v>20</v>
      </c>
      <c r="E26" s="1">
        <v>0</v>
      </c>
      <c r="F26" s="1">
        <v>35333</v>
      </c>
      <c r="G26" s="1" t="s">
        <v>324</v>
      </c>
      <c r="H26" s="1"/>
      <c r="I26" s="1" t="s">
        <v>7</v>
      </c>
      <c r="J26" s="1">
        <v>0</v>
      </c>
      <c r="K26" s="1">
        <v>0</v>
      </c>
    </row>
    <row r="27" spans="1:11" x14ac:dyDescent="0.2">
      <c r="A27" s="1" t="s">
        <v>25</v>
      </c>
      <c r="B27" s="2" t="s">
        <v>67</v>
      </c>
      <c r="D27" s="1">
        <v>22</v>
      </c>
      <c r="E27" s="1">
        <v>0</v>
      </c>
      <c r="F27" s="1">
        <v>42000</v>
      </c>
      <c r="G27" s="1" t="s">
        <v>324</v>
      </c>
      <c r="H27" s="1"/>
      <c r="I27" s="1" t="s">
        <v>7</v>
      </c>
      <c r="J27" s="1">
        <v>0</v>
      </c>
      <c r="K27" s="1">
        <v>0</v>
      </c>
    </row>
    <row r="28" spans="1:11" x14ac:dyDescent="0.2">
      <c r="A28" s="1" t="s">
        <v>25</v>
      </c>
      <c r="B28" s="2" t="s">
        <v>70</v>
      </c>
      <c r="D28" s="1">
        <v>24</v>
      </c>
      <c r="E28" s="1">
        <v>0</v>
      </c>
      <c r="F28" s="1">
        <v>42000</v>
      </c>
      <c r="G28" s="1" t="s">
        <v>324</v>
      </c>
      <c r="H28" s="1"/>
      <c r="I28" s="1" t="s">
        <v>7</v>
      </c>
      <c r="J28" s="1">
        <v>0</v>
      </c>
      <c r="K28" s="1">
        <v>0</v>
      </c>
    </row>
    <row r="29" spans="1:11" x14ac:dyDescent="0.2">
      <c r="A29" s="1"/>
      <c r="B29" s="2"/>
      <c r="D29" s="1"/>
      <c r="E29" s="1"/>
      <c r="F29" s="1"/>
      <c r="G29" s="1"/>
      <c r="H29" s="1"/>
      <c r="I29" s="1"/>
      <c r="J29" s="1"/>
      <c r="K29" s="1"/>
    </row>
    <row r="30" spans="1:11" x14ac:dyDescent="0.2">
      <c r="A30" s="1" t="s">
        <v>26</v>
      </c>
      <c r="B30" s="2" t="s">
        <v>333</v>
      </c>
      <c r="D30" s="1">
        <v>-2</v>
      </c>
      <c r="E30" s="1">
        <v>9000</v>
      </c>
      <c r="F30" s="1">
        <v>17000</v>
      </c>
      <c r="G30" s="1" t="s">
        <v>324</v>
      </c>
      <c r="H30" s="1"/>
      <c r="I30" s="1" t="s">
        <v>10</v>
      </c>
      <c r="J30" s="1">
        <v>36</v>
      </c>
      <c r="K30" s="1">
        <v>0</v>
      </c>
    </row>
    <row r="31" spans="1:11" x14ac:dyDescent="0.2">
      <c r="A31" s="1" t="s">
        <v>26</v>
      </c>
      <c r="B31" s="2" t="s">
        <v>344</v>
      </c>
      <c r="D31" s="1">
        <v>0</v>
      </c>
      <c r="E31" s="1">
        <v>10333</v>
      </c>
      <c r="F31" s="1">
        <v>18333</v>
      </c>
      <c r="G31" s="1" t="s">
        <v>324</v>
      </c>
      <c r="H31" s="1"/>
      <c r="I31" s="1" t="s">
        <v>10</v>
      </c>
      <c r="J31" s="1">
        <v>36</v>
      </c>
      <c r="K31" s="1">
        <v>0</v>
      </c>
    </row>
    <row r="32" spans="1:11" x14ac:dyDescent="0.2">
      <c r="A32" s="1" t="s">
        <v>26</v>
      </c>
      <c r="B32" s="2" t="s">
        <v>345</v>
      </c>
      <c r="D32" s="1">
        <v>2</v>
      </c>
      <c r="E32" s="1">
        <v>11666</v>
      </c>
      <c r="F32" s="1">
        <v>19666</v>
      </c>
      <c r="G32" s="1" t="s">
        <v>324</v>
      </c>
      <c r="H32" s="1"/>
      <c r="I32" s="1" t="s">
        <v>10</v>
      </c>
      <c r="J32" s="1">
        <v>36</v>
      </c>
      <c r="K32" s="1">
        <v>0</v>
      </c>
    </row>
    <row r="33" spans="1:12" x14ac:dyDescent="0.2">
      <c r="A33" s="1" t="s">
        <v>26</v>
      </c>
      <c r="B33" s="2" t="s">
        <v>346</v>
      </c>
      <c r="D33" s="1">
        <v>4</v>
      </c>
      <c r="E33" s="1">
        <v>13000</v>
      </c>
      <c r="F33" s="1">
        <v>21000</v>
      </c>
      <c r="G33" s="1" t="s">
        <v>324</v>
      </c>
      <c r="H33" s="1"/>
      <c r="I33" s="1" t="s">
        <v>10</v>
      </c>
      <c r="J33" s="1">
        <v>36</v>
      </c>
      <c r="K33" s="1">
        <v>0</v>
      </c>
    </row>
    <row r="34" spans="1:12" x14ac:dyDescent="0.2">
      <c r="A34" s="1" t="s">
        <v>26</v>
      </c>
      <c r="B34" s="2" t="s">
        <v>347</v>
      </c>
      <c r="D34" s="1">
        <v>6</v>
      </c>
      <c r="E34" s="1">
        <v>14333</v>
      </c>
      <c r="F34" s="1">
        <v>22333</v>
      </c>
      <c r="G34" s="1" t="s">
        <v>324</v>
      </c>
      <c r="H34" s="1"/>
      <c r="I34" s="1" t="s">
        <v>10</v>
      </c>
      <c r="J34" s="1">
        <v>36</v>
      </c>
      <c r="K34" s="1">
        <v>0</v>
      </c>
    </row>
    <row r="35" spans="1:12" x14ac:dyDescent="0.2">
      <c r="A35" s="1" t="s">
        <v>26</v>
      </c>
      <c r="B35" s="2" t="s">
        <v>348</v>
      </c>
      <c r="D35" s="1">
        <v>8</v>
      </c>
      <c r="E35" s="1">
        <v>16333</v>
      </c>
      <c r="F35" s="1">
        <v>24333</v>
      </c>
      <c r="G35" s="1" t="s">
        <v>324</v>
      </c>
      <c r="H35" s="1"/>
      <c r="I35" s="1" t="s">
        <v>10</v>
      </c>
      <c r="J35" s="1">
        <v>36</v>
      </c>
      <c r="K35" s="1">
        <v>0</v>
      </c>
    </row>
    <row r="36" spans="1:12" x14ac:dyDescent="0.2">
      <c r="A36" s="1" t="s">
        <v>26</v>
      </c>
      <c r="B36" s="2" t="s">
        <v>349</v>
      </c>
      <c r="D36" s="1">
        <v>10</v>
      </c>
      <c r="E36" s="1">
        <v>18333</v>
      </c>
      <c r="F36" s="1">
        <v>26333</v>
      </c>
      <c r="G36" s="1" t="s">
        <v>324</v>
      </c>
      <c r="H36" s="1"/>
      <c r="I36" s="1" t="s">
        <v>10</v>
      </c>
      <c r="J36" s="1">
        <v>36</v>
      </c>
      <c r="K36" s="1">
        <v>0</v>
      </c>
    </row>
    <row r="37" spans="1:12" x14ac:dyDescent="0.2">
      <c r="A37" s="1" t="s">
        <v>26</v>
      </c>
      <c r="B37" s="2" t="s">
        <v>350</v>
      </c>
      <c r="D37" s="1">
        <v>12</v>
      </c>
      <c r="E37" s="1">
        <v>18333</v>
      </c>
      <c r="F37" s="1">
        <v>27666</v>
      </c>
      <c r="G37" s="1" t="s">
        <v>324</v>
      </c>
      <c r="H37" s="1"/>
      <c r="I37" s="1" t="s">
        <v>10</v>
      </c>
      <c r="J37" s="1">
        <v>36</v>
      </c>
      <c r="K37" s="1">
        <v>0</v>
      </c>
      <c r="L37" s="1"/>
    </row>
    <row r="38" spans="1:12" x14ac:dyDescent="0.2">
      <c r="A38" s="1" t="s">
        <v>26</v>
      </c>
      <c r="B38" s="2" t="s">
        <v>56</v>
      </c>
      <c r="D38" s="1">
        <v>14</v>
      </c>
      <c r="E38" s="1">
        <v>17666</v>
      </c>
      <c r="F38" s="1">
        <v>31000</v>
      </c>
      <c r="G38" s="1" t="s">
        <v>324</v>
      </c>
      <c r="H38" s="1"/>
      <c r="I38" s="1" t="s">
        <v>10</v>
      </c>
      <c r="J38" s="1">
        <v>36</v>
      </c>
      <c r="K38" s="1">
        <v>0</v>
      </c>
      <c r="L38" s="1"/>
    </row>
    <row r="39" spans="1:12" x14ac:dyDescent="0.2">
      <c r="A39" s="1" t="s">
        <v>26</v>
      </c>
      <c r="B39" s="2" t="s">
        <v>59</v>
      </c>
      <c r="D39" s="1">
        <v>16</v>
      </c>
      <c r="E39" s="1">
        <v>17666</v>
      </c>
      <c r="F39" s="1">
        <v>31000</v>
      </c>
      <c r="G39" s="1" t="s">
        <v>324</v>
      </c>
      <c r="H39" s="1"/>
      <c r="I39" s="1" t="s">
        <v>10</v>
      </c>
      <c r="J39" s="1">
        <v>36</v>
      </c>
      <c r="K39" s="1">
        <v>0</v>
      </c>
    </row>
    <row r="40" spans="1:12" x14ac:dyDescent="0.2">
      <c r="A40" s="1" t="s">
        <v>26</v>
      </c>
      <c r="B40" s="2" t="s">
        <v>62</v>
      </c>
      <c r="D40" s="1">
        <v>18</v>
      </c>
      <c r="E40" s="1">
        <v>1000</v>
      </c>
      <c r="F40" s="1">
        <v>34333</v>
      </c>
      <c r="G40" s="1" t="s">
        <v>324</v>
      </c>
      <c r="H40" s="1"/>
      <c r="I40" s="1" t="s">
        <v>10</v>
      </c>
      <c r="J40" s="1">
        <v>36</v>
      </c>
      <c r="K40" s="1">
        <v>0</v>
      </c>
    </row>
    <row r="41" spans="1:12" x14ac:dyDescent="0.2">
      <c r="A41" s="1" t="s">
        <v>26</v>
      </c>
      <c r="B41" s="2" t="s">
        <v>65</v>
      </c>
      <c r="D41" s="1">
        <v>20</v>
      </c>
      <c r="E41" s="1">
        <v>0</v>
      </c>
      <c r="F41" s="1">
        <v>35333</v>
      </c>
      <c r="G41" s="1" t="s">
        <v>324</v>
      </c>
      <c r="H41" s="1"/>
      <c r="I41" s="1" t="s">
        <v>10</v>
      </c>
      <c r="J41" s="1">
        <v>36</v>
      </c>
      <c r="K41" s="1">
        <v>0</v>
      </c>
    </row>
    <row r="42" spans="1:12" x14ac:dyDescent="0.2">
      <c r="A42" s="1" t="s">
        <v>26</v>
      </c>
      <c r="B42" s="2" t="s">
        <v>68</v>
      </c>
      <c r="D42" s="1">
        <v>22</v>
      </c>
      <c r="E42" s="1">
        <v>0</v>
      </c>
      <c r="F42" s="1">
        <v>42000</v>
      </c>
      <c r="G42" s="1" t="s">
        <v>324</v>
      </c>
      <c r="H42" s="1"/>
      <c r="I42" s="1" t="s">
        <v>10</v>
      </c>
      <c r="J42" s="1">
        <v>36</v>
      </c>
      <c r="K42" s="1">
        <v>0</v>
      </c>
    </row>
    <row r="43" spans="1:12" x14ac:dyDescent="0.2">
      <c r="A43" s="1" t="s">
        <v>26</v>
      </c>
      <c r="B43" s="2" t="s">
        <v>71</v>
      </c>
      <c r="D43" s="1">
        <v>24</v>
      </c>
      <c r="E43" s="1">
        <v>0</v>
      </c>
      <c r="F43" s="1">
        <v>42000</v>
      </c>
      <c r="G43" s="1" t="s">
        <v>324</v>
      </c>
      <c r="H43" s="1"/>
      <c r="I43" s="1" t="s">
        <v>10</v>
      </c>
      <c r="J43" s="1">
        <v>36</v>
      </c>
      <c r="K43" s="1">
        <v>0</v>
      </c>
    </row>
    <row r="45" spans="1:12" x14ac:dyDescent="0.2">
      <c r="A45" s="1" t="s">
        <v>351</v>
      </c>
      <c r="B45" s="2" t="s">
        <v>334</v>
      </c>
      <c r="D45" s="1">
        <v>-2</v>
      </c>
      <c r="E45" s="1">
        <v>9000</v>
      </c>
      <c r="F45" s="1">
        <v>17000</v>
      </c>
      <c r="G45" s="1" t="s">
        <v>324</v>
      </c>
      <c r="H45" s="1"/>
      <c r="I45" s="1" t="s">
        <v>11</v>
      </c>
      <c r="J45" s="1">
        <v>36</v>
      </c>
      <c r="K45" s="1">
        <v>71</v>
      </c>
    </row>
    <row r="46" spans="1:12" x14ac:dyDescent="0.2">
      <c r="A46" s="1" t="s">
        <v>351</v>
      </c>
      <c r="B46" s="2" t="s">
        <v>352</v>
      </c>
      <c r="D46" s="1">
        <v>0</v>
      </c>
      <c r="E46" s="1">
        <v>10333</v>
      </c>
      <c r="F46" s="1">
        <v>18333</v>
      </c>
      <c r="G46" s="1" t="s">
        <v>324</v>
      </c>
      <c r="H46" s="1"/>
      <c r="I46" s="1" t="s">
        <v>11</v>
      </c>
      <c r="J46" s="1">
        <v>36</v>
      </c>
      <c r="K46" s="1">
        <v>71</v>
      </c>
    </row>
    <row r="47" spans="1:12" x14ac:dyDescent="0.2">
      <c r="A47" s="1" t="s">
        <v>351</v>
      </c>
      <c r="B47" s="2" t="s">
        <v>353</v>
      </c>
      <c r="D47" s="1">
        <v>2</v>
      </c>
      <c r="E47" s="1">
        <v>11666</v>
      </c>
      <c r="F47" s="1">
        <v>19666</v>
      </c>
      <c r="G47" s="1" t="s">
        <v>324</v>
      </c>
      <c r="H47" s="1"/>
      <c r="I47" s="1" t="s">
        <v>11</v>
      </c>
      <c r="J47" s="1">
        <v>36</v>
      </c>
      <c r="K47" s="1">
        <v>71</v>
      </c>
    </row>
    <row r="48" spans="1:12" x14ac:dyDescent="0.2">
      <c r="A48" s="1" t="s">
        <v>351</v>
      </c>
      <c r="B48" s="2" t="s">
        <v>354</v>
      </c>
      <c r="D48" s="1">
        <v>4</v>
      </c>
      <c r="E48" s="1">
        <v>13000</v>
      </c>
      <c r="F48" s="1">
        <v>21000</v>
      </c>
      <c r="G48" s="1" t="s">
        <v>324</v>
      </c>
      <c r="H48" s="1"/>
      <c r="I48" s="1" t="s">
        <v>11</v>
      </c>
      <c r="J48" s="1">
        <v>36</v>
      </c>
      <c r="K48" s="1">
        <v>71</v>
      </c>
    </row>
    <row r="49" spans="1:11" x14ac:dyDescent="0.2">
      <c r="A49" s="1" t="s">
        <v>351</v>
      </c>
      <c r="B49" s="2" t="s">
        <v>355</v>
      </c>
      <c r="D49" s="1">
        <v>6</v>
      </c>
      <c r="E49" s="1">
        <v>14333</v>
      </c>
      <c r="F49" s="1">
        <v>22333</v>
      </c>
      <c r="G49" s="1" t="s">
        <v>324</v>
      </c>
      <c r="H49" s="1"/>
      <c r="I49" s="1" t="s">
        <v>11</v>
      </c>
      <c r="J49" s="1">
        <v>36</v>
      </c>
      <c r="K49" s="1">
        <v>71</v>
      </c>
    </row>
    <row r="50" spans="1:11" x14ac:dyDescent="0.2">
      <c r="A50" s="1" t="s">
        <v>351</v>
      </c>
      <c r="B50" s="2" t="s">
        <v>356</v>
      </c>
      <c r="D50" s="1">
        <v>8</v>
      </c>
      <c r="E50" s="1">
        <v>16333</v>
      </c>
      <c r="F50" s="1">
        <v>24333</v>
      </c>
      <c r="G50" s="1" t="s">
        <v>324</v>
      </c>
      <c r="H50" s="1"/>
      <c r="I50" s="1" t="s">
        <v>11</v>
      </c>
      <c r="J50" s="1">
        <v>36</v>
      </c>
      <c r="K50" s="1">
        <v>71</v>
      </c>
    </row>
    <row r="51" spans="1:11" x14ac:dyDescent="0.2">
      <c r="A51" s="1" t="s">
        <v>351</v>
      </c>
      <c r="B51" s="2" t="s">
        <v>357</v>
      </c>
      <c r="D51" s="1">
        <v>10</v>
      </c>
      <c r="E51" s="1">
        <v>18333</v>
      </c>
      <c r="F51" s="1">
        <v>26333</v>
      </c>
      <c r="G51" s="1" t="s">
        <v>324</v>
      </c>
      <c r="H51" s="1"/>
      <c r="I51" s="1" t="s">
        <v>11</v>
      </c>
      <c r="J51" s="1">
        <v>36</v>
      </c>
      <c r="K51" s="1">
        <v>71</v>
      </c>
    </row>
    <row r="52" spans="1:11" x14ac:dyDescent="0.2">
      <c r="A52" s="1" t="s">
        <v>351</v>
      </c>
      <c r="B52" s="2" t="s">
        <v>358</v>
      </c>
      <c r="D52" s="1">
        <v>12</v>
      </c>
      <c r="E52" s="1">
        <v>18333</v>
      </c>
      <c r="F52" s="1">
        <v>27666</v>
      </c>
      <c r="G52" s="1" t="s">
        <v>324</v>
      </c>
      <c r="H52" s="1"/>
      <c r="I52" s="1" t="s">
        <v>11</v>
      </c>
      <c r="J52" s="1">
        <v>36</v>
      </c>
      <c r="K52" s="1">
        <v>71</v>
      </c>
    </row>
    <row r="53" spans="1:11" x14ac:dyDescent="0.2">
      <c r="A53" s="1" t="s">
        <v>351</v>
      </c>
      <c r="B53" s="2" t="s">
        <v>57</v>
      </c>
      <c r="D53" s="1">
        <v>14</v>
      </c>
      <c r="E53" s="1">
        <v>17666</v>
      </c>
      <c r="F53" s="1">
        <v>31000</v>
      </c>
      <c r="G53" s="1" t="s">
        <v>324</v>
      </c>
      <c r="H53" s="1"/>
      <c r="I53" s="1" t="s">
        <v>11</v>
      </c>
      <c r="J53" s="1">
        <v>36</v>
      </c>
      <c r="K53" s="1">
        <v>71</v>
      </c>
    </row>
    <row r="54" spans="1:11" x14ac:dyDescent="0.2">
      <c r="A54" s="1" t="s">
        <v>351</v>
      </c>
      <c r="B54" s="2" t="s">
        <v>60</v>
      </c>
      <c r="D54" s="1">
        <v>16</v>
      </c>
      <c r="E54" s="1">
        <v>17666</v>
      </c>
      <c r="F54" s="1">
        <v>31000</v>
      </c>
      <c r="G54" s="1" t="s">
        <v>324</v>
      </c>
      <c r="H54" s="1"/>
      <c r="I54" s="1" t="s">
        <v>11</v>
      </c>
      <c r="J54" s="1">
        <v>36</v>
      </c>
      <c r="K54" s="1">
        <v>71</v>
      </c>
    </row>
    <row r="55" spans="1:11" x14ac:dyDescent="0.2">
      <c r="A55" s="1" t="s">
        <v>351</v>
      </c>
      <c r="B55" s="2" t="s">
        <v>63</v>
      </c>
      <c r="D55" s="1">
        <v>18</v>
      </c>
      <c r="E55" s="1">
        <v>1000</v>
      </c>
      <c r="F55" s="1">
        <v>34333</v>
      </c>
      <c r="G55" s="1" t="s">
        <v>324</v>
      </c>
      <c r="H55" s="1"/>
      <c r="I55" s="1" t="s">
        <v>11</v>
      </c>
      <c r="J55" s="1">
        <v>36</v>
      </c>
      <c r="K55" s="1">
        <v>71</v>
      </c>
    </row>
    <row r="56" spans="1:11" x14ac:dyDescent="0.2">
      <c r="A56" s="1" t="s">
        <v>351</v>
      </c>
      <c r="B56" s="2" t="s">
        <v>66</v>
      </c>
      <c r="D56" s="1">
        <v>20</v>
      </c>
      <c r="E56" s="1">
        <v>0</v>
      </c>
      <c r="F56" s="1">
        <v>35333</v>
      </c>
      <c r="G56" s="1" t="s">
        <v>324</v>
      </c>
      <c r="H56" s="1"/>
      <c r="I56" s="1" t="s">
        <v>11</v>
      </c>
      <c r="J56" s="1">
        <v>36</v>
      </c>
      <c r="K56" s="1">
        <v>71</v>
      </c>
    </row>
    <row r="57" spans="1:11" x14ac:dyDescent="0.2">
      <c r="A57" s="1" t="s">
        <v>351</v>
      </c>
      <c r="B57" s="2" t="s">
        <v>69</v>
      </c>
      <c r="D57" s="1">
        <v>22</v>
      </c>
      <c r="E57" s="1">
        <v>0</v>
      </c>
      <c r="F57" s="1">
        <v>42000</v>
      </c>
      <c r="G57" s="1" t="s">
        <v>324</v>
      </c>
      <c r="H57" s="1"/>
      <c r="I57" s="1" t="s">
        <v>11</v>
      </c>
      <c r="J57" s="1">
        <v>36</v>
      </c>
      <c r="K57" s="1">
        <v>71</v>
      </c>
    </row>
    <row r="58" spans="1:11" x14ac:dyDescent="0.2">
      <c r="A58" s="1" t="s">
        <v>351</v>
      </c>
      <c r="B58" s="2" t="s">
        <v>72</v>
      </c>
      <c r="D58" s="1">
        <v>24</v>
      </c>
      <c r="E58" s="1">
        <v>0</v>
      </c>
      <c r="F58" s="1">
        <v>42000</v>
      </c>
      <c r="G58" s="1" t="s">
        <v>324</v>
      </c>
      <c r="H58" s="1"/>
      <c r="I58" s="1" t="s">
        <v>11</v>
      </c>
      <c r="J58" s="1">
        <v>36</v>
      </c>
      <c r="K58" s="1">
        <v>71</v>
      </c>
    </row>
    <row r="60" spans="1:11" x14ac:dyDescent="0.2">
      <c r="A60" s="1" t="s">
        <v>222</v>
      </c>
      <c r="B60" s="2" t="s">
        <v>73</v>
      </c>
      <c r="D60" s="1">
        <v>-2</v>
      </c>
      <c r="E60" s="1">
        <v>9000</v>
      </c>
      <c r="F60" s="1">
        <v>17000</v>
      </c>
      <c r="G60" s="1" t="s">
        <v>324</v>
      </c>
      <c r="H60" s="1"/>
      <c r="I60" s="1" t="s">
        <v>11</v>
      </c>
      <c r="J60" s="1">
        <v>25</v>
      </c>
      <c r="K60" s="1">
        <v>71</v>
      </c>
    </row>
    <row r="61" spans="1:11" x14ac:dyDescent="0.2">
      <c r="A61" s="1" t="s">
        <v>222</v>
      </c>
      <c r="B61" s="2" t="s">
        <v>74</v>
      </c>
      <c r="D61" s="1">
        <v>0</v>
      </c>
      <c r="E61" s="1">
        <v>10333</v>
      </c>
      <c r="F61" s="1">
        <v>18333</v>
      </c>
      <c r="G61" s="1" t="s">
        <v>324</v>
      </c>
      <c r="H61" s="1"/>
      <c r="I61" s="1" t="s">
        <v>11</v>
      </c>
      <c r="J61" s="1">
        <v>25</v>
      </c>
      <c r="K61" s="1">
        <v>71</v>
      </c>
    </row>
    <row r="62" spans="1:11" x14ac:dyDescent="0.2">
      <c r="A62" s="1" t="s">
        <v>222</v>
      </c>
      <c r="B62" s="2" t="s">
        <v>75</v>
      </c>
      <c r="D62" s="1">
        <v>2</v>
      </c>
      <c r="E62" s="1">
        <v>11666</v>
      </c>
      <c r="F62" s="1">
        <v>19666</v>
      </c>
      <c r="G62" s="1" t="s">
        <v>324</v>
      </c>
      <c r="H62" s="1"/>
      <c r="I62" s="1" t="s">
        <v>11</v>
      </c>
      <c r="J62" s="1">
        <v>25</v>
      </c>
      <c r="K62" s="1">
        <v>71</v>
      </c>
    </row>
    <row r="63" spans="1:11" x14ac:dyDescent="0.2">
      <c r="A63" s="1" t="s">
        <v>222</v>
      </c>
      <c r="B63" s="2" t="s">
        <v>76</v>
      </c>
      <c r="D63" s="1">
        <v>4</v>
      </c>
      <c r="E63" s="1">
        <v>13000</v>
      </c>
      <c r="F63" s="1">
        <v>21000</v>
      </c>
      <c r="G63" s="1" t="s">
        <v>324</v>
      </c>
      <c r="H63" s="1"/>
      <c r="I63" s="1" t="s">
        <v>11</v>
      </c>
      <c r="J63" s="1">
        <v>25</v>
      </c>
      <c r="K63" s="1">
        <v>71</v>
      </c>
    </row>
    <row r="64" spans="1:11" x14ac:dyDescent="0.2">
      <c r="A64" s="1" t="s">
        <v>222</v>
      </c>
      <c r="B64" s="2" t="s">
        <v>77</v>
      </c>
      <c r="D64" s="1">
        <v>6</v>
      </c>
      <c r="E64" s="1">
        <v>14333</v>
      </c>
      <c r="F64" s="1">
        <v>22333</v>
      </c>
      <c r="G64" s="1" t="s">
        <v>324</v>
      </c>
      <c r="H64" s="1"/>
      <c r="I64" s="1" t="s">
        <v>11</v>
      </c>
      <c r="J64" s="1">
        <v>25</v>
      </c>
      <c r="K64" s="1">
        <v>71</v>
      </c>
    </row>
    <row r="65" spans="1:11" x14ac:dyDescent="0.2">
      <c r="A65" s="1" t="s">
        <v>222</v>
      </c>
      <c r="B65" s="2" t="s">
        <v>78</v>
      </c>
      <c r="D65" s="1">
        <v>8</v>
      </c>
      <c r="E65" s="1">
        <v>16333</v>
      </c>
      <c r="F65" s="1">
        <v>24333</v>
      </c>
      <c r="G65" s="1" t="s">
        <v>324</v>
      </c>
      <c r="H65" s="1"/>
      <c r="I65" s="1" t="s">
        <v>11</v>
      </c>
      <c r="J65" s="1">
        <v>25</v>
      </c>
      <c r="K65" s="1">
        <v>71</v>
      </c>
    </row>
    <row r="66" spans="1:11" x14ac:dyDescent="0.2">
      <c r="A66" s="1" t="s">
        <v>222</v>
      </c>
      <c r="B66" s="2" t="s">
        <v>79</v>
      </c>
      <c r="D66" s="1">
        <v>10</v>
      </c>
      <c r="E66" s="1">
        <v>18333</v>
      </c>
      <c r="F66" s="1">
        <v>26333</v>
      </c>
      <c r="G66" s="1" t="s">
        <v>324</v>
      </c>
      <c r="H66" s="1"/>
      <c r="I66" s="1" t="s">
        <v>11</v>
      </c>
      <c r="J66" s="1">
        <v>25</v>
      </c>
      <c r="K66" s="1">
        <v>71</v>
      </c>
    </row>
    <row r="67" spans="1:11" x14ac:dyDescent="0.2">
      <c r="A67" s="1" t="s">
        <v>222</v>
      </c>
      <c r="B67" s="2" t="s">
        <v>80</v>
      </c>
      <c r="D67" s="1">
        <v>12</v>
      </c>
      <c r="E67" s="1">
        <v>18333</v>
      </c>
      <c r="F67" s="1">
        <v>27666</v>
      </c>
      <c r="G67" s="1" t="s">
        <v>324</v>
      </c>
      <c r="H67" s="1"/>
      <c r="I67" s="1" t="s">
        <v>11</v>
      </c>
      <c r="J67" s="1">
        <v>25</v>
      </c>
      <c r="K67" s="1">
        <v>71</v>
      </c>
    </row>
    <row r="68" spans="1:11" x14ac:dyDescent="0.2">
      <c r="A68" s="1" t="s">
        <v>222</v>
      </c>
      <c r="B68" s="2" t="s">
        <v>81</v>
      </c>
      <c r="D68" s="1">
        <v>14</v>
      </c>
      <c r="E68" s="1">
        <v>17666</v>
      </c>
      <c r="F68" s="1">
        <v>31000</v>
      </c>
      <c r="G68" s="1" t="s">
        <v>324</v>
      </c>
      <c r="H68" s="1"/>
      <c r="I68" s="1" t="s">
        <v>11</v>
      </c>
      <c r="J68" s="1">
        <v>25</v>
      </c>
      <c r="K68" s="1">
        <v>71</v>
      </c>
    </row>
    <row r="69" spans="1:11" x14ac:dyDescent="0.2">
      <c r="A69" s="1" t="s">
        <v>222</v>
      </c>
      <c r="B69" s="2" t="s">
        <v>82</v>
      </c>
      <c r="D69" s="1">
        <v>16</v>
      </c>
      <c r="E69" s="1">
        <v>17666</v>
      </c>
      <c r="F69" s="1">
        <v>31000</v>
      </c>
      <c r="G69" s="1" t="s">
        <v>324</v>
      </c>
      <c r="H69" s="1"/>
      <c r="I69" s="1" t="s">
        <v>11</v>
      </c>
      <c r="J69" s="1">
        <v>25</v>
      </c>
      <c r="K69" s="1">
        <v>71</v>
      </c>
    </row>
    <row r="70" spans="1:11" x14ac:dyDescent="0.2">
      <c r="A70" s="1" t="s">
        <v>222</v>
      </c>
      <c r="B70" s="2" t="s">
        <v>83</v>
      </c>
      <c r="D70" s="1">
        <v>18</v>
      </c>
      <c r="E70" s="1">
        <v>1000</v>
      </c>
      <c r="F70" s="1">
        <v>34333</v>
      </c>
      <c r="G70" s="1" t="s">
        <v>324</v>
      </c>
      <c r="H70" s="1"/>
      <c r="I70" s="1" t="s">
        <v>11</v>
      </c>
      <c r="J70" s="1">
        <v>25</v>
      </c>
      <c r="K70" s="1">
        <v>71</v>
      </c>
    </row>
    <row r="71" spans="1:11" x14ac:dyDescent="0.2">
      <c r="A71" s="1" t="s">
        <v>222</v>
      </c>
      <c r="B71" s="2" t="s">
        <v>84</v>
      </c>
      <c r="D71" s="1">
        <v>20</v>
      </c>
      <c r="E71" s="1">
        <v>0</v>
      </c>
      <c r="F71" s="1">
        <v>35333</v>
      </c>
      <c r="G71" s="1" t="s">
        <v>324</v>
      </c>
      <c r="H71" s="1"/>
      <c r="I71" s="1" t="s">
        <v>11</v>
      </c>
      <c r="J71" s="1">
        <v>25</v>
      </c>
      <c r="K71" s="1">
        <v>71</v>
      </c>
    </row>
    <row r="72" spans="1:11" x14ac:dyDescent="0.2">
      <c r="A72" s="1" t="s">
        <v>222</v>
      </c>
      <c r="B72" s="2" t="s">
        <v>85</v>
      </c>
      <c r="D72" s="1">
        <v>22</v>
      </c>
      <c r="E72" s="1">
        <v>0</v>
      </c>
      <c r="F72" s="1">
        <v>42000</v>
      </c>
      <c r="G72" s="1" t="s">
        <v>324</v>
      </c>
      <c r="H72" s="1"/>
      <c r="I72" s="1" t="s">
        <v>11</v>
      </c>
      <c r="J72" s="1">
        <v>25</v>
      </c>
      <c r="K72" s="1">
        <v>71</v>
      </c>
    </row>
    <row r="73" spans="1:11" x14ac:dyDescent="0.2">
      <c r="A73" s="1" t="s">
        <v>222</v>
      </c>
      <c r="B73" s="2" t="s">
        <v>86</v>
      </c>
      <c r="D73" s="1">
        <v>24</v>
      </c>
      <c r="E73" s="1">
        <v>0</v>
      </c>
      <c r="F73" s="1">
        <v>42000</v>
      </c>
      <c r="G73" s="1" t="s">
        <v>324</v>
      </c>
      <c r="H73" s="1"/>
      <c r="I73" s="1" t="s">
        <v>11</v>
      </c>
      <c r="J73" s="1">
        <v>25</v>
      </c>
      <c r="K73" s="1">
        <v>71</v>
      </c>
    </row>
  </sheetData>
  <mergeCells count="2">
    <mergeCell ref="I4:K4"/>
    <mergeCell ref="D4:G4"/>
  </mergeCells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Static</vt:lpstr>
      <vt:lpstr>Ramp</vt:lpstr>
      <vt:lpstr>Sinusoidal</vt:lpstr>
      <vt:lpstr>Wake</vt:lpstr>
    </vt:vector>
  </TitlesOfParts>
  <Company>GU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yaxing</dc:creator>
  <cp:lastModifiedBy>Prince, Simon [SATM]</cp:lastModifiedBy>
  <dcterms:created xsi:type="dcterms:W3CDTF">2007-01-18T13:58:35Z</dcterms:created>
  <dcterms:modified xsi:type="dcterms:W3CDTF">2017-05-12T08:28:04Z</dcterms:modified>
</cp:coreProperties>
</file>