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e802778\Desktop\Journal FBS\4th-Edition-June-18\Submission-SMPT\Supplementary\"/>
    </mc:Choice>
  </mc:AlternateContent>
  <bookViews>
    <workbookView xWindow="0" yWindow="0" windowWidth="14370" windowHeight="4815" tabRatio="373"/>
  </bookViews>
  <sheets>
    <sheet name="distribution" sheetId="7" r:id="rId1"/>
    <sheet name="validation" sheetId="6" r:id="rId2"/>
    <sheet name="histogram" sheetId="11" r:id="rId3"/>
    <sheet name="parameter" sheetId="40" r:id="rId4"/>
    <sheet name="Spare" sheetId="2" state="hidden" r:id="rId5"/>
    <sheet name="Spare 2" sheetId="3" state="hidden" r:id="rId6"/>
  </sheets>
  <calcPr calcId="162913"/>
  <customWorkbookViews>
    <customWorkbookView name="Farsi, Maryam - Personal View" guid="{6492F0BA-AA4B-4A09-891A-C29EA9246391}" mergeInterval="0" personalView="1" maximized="1" xWindow="1672" yWindow="-54" windowWidth="1296" windowHeight="1040" activeSheetId="1"/>
    <customWorkbookView name="kirstie.may - Personal View" guid="{E6B56F8B-5A21-43DA-9E8A-E65B57FA1339}" mergeInterval="0" personalView="1" maximized="1" xWindow="1" yWindow="1" windowWidth="1280" windowHeight="833" activeSheetId="1"/>
    <customWorkbookView name="kerry.harrington - Personal View" guid="{A5F7B910-0B5E-4E85-8446-05666F842D48}" mergeInterval="0" personalView="1" maximized="1" xWindow="1" yWindow="1" windowWidth="1916" windowHeight="850" activeSheetId="1"/>
    <customWorkbookView name="lauren.arnett - Personal View" guid="{A30DB3BB-63AB-48E2-B00F-086BA203592B}" mergeInterval="0" personalView="1" maximized="1" xWindow="1" yWindow="1" windowWidth="1676" windowHeight="820" activeSheetId="1"/>
    <customWorkbookView name="margaret.walker - Personal View" guid="{E28E261C-B4F3-4238-BDEF-9875149152E5}" mergeInterval="0" personalView="1" maximized="1" xWindow="1" yWindow="1" windowWidth="1440" windowHeight="709" activeSheetId="1"/>
    <customWorkbookView name="phyde - Personal View" guid="{132E6DD0-636B-4E25-BEA1-AED6DC67B9A7}" mergeInterval="0" personalView="1" maximized="1" xWindow="1" yWindow="1" windowWidth="1920" windowHeight="809" activeSheetId="1"/>
  </customWorkbookViews>
</workbook>
</file>

<file path=xl/calcChain.xml><?xml version="1.0" encoding="utf-8"?>
<calcChain xmlns="http://schemas.openxmlformats.org/spreadsheetml/2006/main">
  <c r="J3" i="6" l="1"/>
  <c r="J4" i="6"/>
  <c r="J5" i="6"/>
  <c r="J6" i="6"/>
  <c r="J7" i="6"/>
  <c r="J8" i="6"/>
  <c r="J9" i="6"/>
  <c r="J2" i="6"/>
  <c r="E2" i="6" l="1"/>
  <c r="E3" i="6"/>
  <c r="E4" i="6"/>
  <c r="E5" i="6"/>
  <c r="E6" i="6"/>
  <c r="E7" i="6"/>
  <c r="E8" i="6"/>
  <c r="E9" i="6"/>
  <c r="G3" i="6"/>
  <c r="G4" i="6"/>
  <c r="G5" i="6"/>
  <c r="G6" i="6"/>
  <c r="G7" i="6"/>
  <c r="G8" i="6"/>
  <c r="G9" i="6"/>
  <c r="H3" i="6"/>
  <c r="H4" i="6"/>
  <c r="H5" i="6"/>
  <c r="H6" i="6"/>
  <c r="H7" i="6"/>
  <c r="H8" i="6"/>
  <c r="H9" i="6"/>
  <c r="H2" i="6" l="1"/>
  <c r="G2" i="6"/>
</calcChain>
</file>

<file path=xl/sharedStrings.xml><?xml version="1.0" encoding="utf-8"?>
<sst xmlns="http://schemas.openxmlformats.org/spreadsheetml/2006/main" count="47" uniqueCount="38">
  <si>
    <t>included in FCS metrics</t>
  </si>
  <si>
    <t>Jan</t>
  </si>
  <si>
    <t>Feb</t>
  </si>
  <si>
    <t>Mar</t>
  </si>
  <si>
    <t>Apr</t>
  </si>
  <si>
    <t>Jun</t>
  </si>
  <si>
    <t>Jul</t>
  </si>
  <si>
    <t>Aug</t>
  </si>
  <si>
    <t>May</t>
  </si>
  <si>
    <t>From</t>
  </si>
  <si>
    <t>To</t>
  </si>
  <si>
    <t>PDF(hits)</t>
  </si>
  <si>
    <t>CDF(cum hits)</t>
  </si>
  <si>
    <t>No</t>
  </si>
  <si>
    <t>No. Dispatch</t>
  </si>
  <si>
    <t>No. Orders</t>
  </si>
  <si>
    <t>Time (minute)</t>
  </si>
  <si>
    <t>Time(minute)</t>
  </si>
  <si>
    <t>Months</t>
  </si>
  <si>
    <t>No.</t>
  </si>
  <si>
    <t>No. FBS Dispatch</t>
  </si>
  <si>
    <t>AnyLogic Dispatch</t>
  </si>
  <si>
    <t>FBS Cum.</t>
  </si>
  <si>
    <t>AnyLogic Cum. (Simulation Run)</t>
  </si>
  <si>
    <t>No. Working days</t>
  </si>
  <si>
    <t>Daily Avg.</t>
  </si>
  <si>
    <t>error</t>
  </si>
  <si>
    <t>error-Cum.</t>
  </si>
  <si>
    <t>tech-dispatch</t>
  </si>
  <si>
    <t>tech-green</t>
  </si>
  <si>
    <t>rec-dispatch</t>
  </si>
  <si>
    <t>rec-green</t>
  </si>
  <si>
    <t>ref-dispatch</t>
  </si>
  <si>
    <t>ref-green</t>
  </si>
  <si>
    <t>unload-dispatch</t>
  </si>
  <si>
    <t>unload-green</t>
  </si>
  <si>
    <t>qc-dispatch</t>
  </si>
  <si>
    <t>qc-green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</si>
</sst>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1" fillId="0" borderId="0" xfId="0" applyFont="1"/>
    <xf numFmtId="16" fontId="1" fillId="0" borderId="0" xfId="0" applyNumberFormat="1" applyFont="1" applyAlignment="1">
      <alignment horizontal="center"/>
    </xf>
    <xf numFmtId="0" fontId="0" fillId="0" borderId="0" xfId="0" applyBorder="1"/>
    <xf numFmtId="49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0" fillId="0" borderId="0" xfId="0" applyNumberFormat="1"/>
    <xf numFmtId="1" fontId="0" fillId="0" borderId="0" xfId="0" applyNumberFormat="1" applyAlignment="1">
      <alignment horizontal="center" wrapText="1"/>
    </xf>
    <xf numFmtId="1" fontId="0" fillId="0" borderId="0" xfId="0" applyNumberFormat="1" applyAlignment="1">
      <alignment horizontal="center"/>
    </xf>
    <xf numFmtId="1" fontId="0" fillId="0" borderId="0" xfId="0" applyNumberFormat="1" applyBorder="1"/>
    <xf numFmtId="1" fontId="1" fillId="0" borderId="0" xfId="0" applyNumberFormat="1" applyFont="1" applyBorder="1"/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0" fontId="0" fillId="0" borderId="0" xfId="0" applyNumberFormat="1" applyAlignment="1">
      <alignment horizontal="left"/>
    </xf>
    <xf numFmtId="164" fontId="2" fillId="0" borderId="0" xfId="0" applyNumberFormat="1" applyFont="1" applyAlignment="1">
      <alignment horizontal="left"/>
    </xf>
    <xf numFmtId="17" fontId="3" fillId="0" borderId="0" xfId="0" applyNumberFormat="1" applyFont="1" applyAlignment="1">
      <alignment horizontal="left"/>
    </xf>
    <xf numFmtId="165" fontId="0" fillId="0" borderId="0" xfId="0" applyNumberFormat="1"/>
    <xf numFmtId="10" fontId="0" fillId="0" borderId="0" xfId="0" applyNumberFormat="1"/>
    <xf numFmtId="0" fontId="0" fillId="0" borderId="0" xfId="0" applyFill="1"/>
    <xf numFmtId="3" fontId="0" fillId="0" borderId="0" xfId="0" applyNumberFormat="1" applyFill="1"/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7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tabSelected="1" workbookViewId="0">
      <selection activeCell="H18" sqref="H18"/>
    </sheetView>
  </sheetViews>
  <sheetFormatPr defaultRowHeight="15" x14ac:dyDescent="0.25"/>
  <cols>
    <col min="1" max="1" width="13.85546875" bestFit="1" customWidth="1"/>
    <col min="2" max="2" width="12.140625" bestFit="1" customWidth="1"/>
    <col min="3" max="3" width="13.42578125" bestFit="1" customWidth="1"/>
    <col min="4" max="4" width="10.5703125" bestFit="1" customWidth="1"/>
  </cols>
  <sheetData>
    <row r="1" spans="1:4" s="22" customFormat="1" x14ac:dyDescent="0.25">
      <c r="A1" s="22" t="s">
        <v>16</v>
      </c>
      <c r="B1" s="22" t="s">
        <v>14</v>
      </c>
      <c r="C1" s="22" t="s">
        <v>17</v>
      </c>
      <c r="D1" s="22" t="s">
        <v>15</v>
      </c>
    </row>
    <row r="2" spans="1:4" x14ac:dyDescent="0.25">
      <c r="A2">
        <v>0</v>
      </c>
      <c r="B2">
        <v>0</v>
      </c>
      <c r="C2">
        <v>0</v>
      </c>
      <c r="D2">
        <v>0</v>
      </c>
    </row>
    <row r="3" spans="1:4" x14ac:dyDescent="0.25">
      <c r="A3">
        <v>5</v>
      </c>
      <c r="B3">
        <v>0</v>
      </c>
      <c r="C3">
        <v>5</v>
      </c>
      <c r="D3">
        <v>0</v>
      </c>
    </row>
    <row r="4" spans="1:4" x14ac:dyDescent="0.25">
      <c r="A4">
        <v>10</v>
      </c>
      <c r="B4">
        <v>0</v>
      </c>
      <c r="C4">
        <v>10</v>
      </c>
      <c r="D4">
        <v>0</v>
      </c>
    </row>
    <row r="5" spans="1:4" x14ac:dyDescent="0.25">
      <c r="A5">
        <v>15</v>
      </c>
      <c r="B5">
        <v>0</v>
      </c>
      <c r="C5">
        <v>15</v>
      </c>
      <c r="D5">
        <v>0</v>
      </c>
    </row>
    <row r="6" spans="1:4" x14ac:dyDescent="0.25">
      <c r="A6">
        <v>20</v>
      </c>
      <c r="B6">
        <v>0</v>
      </c>
      <c r="C6">
        <v>20</v>
      </c>
      <c r="D6">
        <v>1</v>
      </c>
    </row>
    <row r="7" spans="1:4" x14ac:dyDescent="0.25">
      <c r="A7">
        <v>25</v>
      </c>
      <c r="B7">
        <v>0</v>
      </c>
      <c r="C7">
        <v>25</v>
      </c>
      <c r="D7">
        <v>1</v>
      </c>
    </row>
    <row r="8" spans="1:4" x14ac:dyDescent="0.25">
      <c r="A8">
        <v>30</v>
      </c>
      <c r="B8">
        <v>0</v>
      </c>
      <c r="C8">
        <v>30</v>
      </c>
      <c r="D8">
        <v>1</v>
      </c>
    </row>
    <row r="9" spans="1:4" x14ac:dyDescent="0.25">
      <c r="A9">
        <v>35</v>
      </c>
      <c r="B9">
        <v>0</v>
      </c>
      <c r="C9">
        <v>35</v>
      </c>
      <c r="D9">
        <v>1</v>
      </c>
    </row>
    <row r="10" spans="1:4" x14ac:dyDescent="0.25">
      <c r="A10">
        <v>40</v>
      </c>
      <c r="B10">
        <v>0</v>
      </c>
      <c r="C10">
        <v>40</v>
      </c>
      <c r="D10">
        <v>1</v>
      </c>
    </row>
    <row r="11" spans="1:4" x14ac:dyDescent="0.25">
      <c r="A11">
        <v>45</v>
      </c>
      <c r="B11">
        <v>0</v>
      </c>
      <c r="C11">
        <v>45</v>
      </c>
      <c r="D11">
        <v>1</v>
      </c>
    </row>
    <row r="12" spans="1:4" x14ac:dyDescent="0.25">
      <c r="A12">
        <v>50</v>
      </c>
      <c r="B12">
        <v>0</v>
      </c>
      <c r="C12">
        <v>50</v>
      </c>
      <c r="D12">
        <v>1</v>
      </c>
    </row>
    <row r="13" spans="1:4" x14ac:dyDescent="0.25">
      <c r="A13">
        <v>55</v>
      </c>
      <c r="B13">
        <v>0</v>
      </c>
      <c r="C13">
        <v>55</v>
      </c>
      <c r="D13">
        <v>1</v>
      </c>
    </row>
    <row r="14" spans="1:4" x14ac:dyDescent="0.25">
      <c r="A14">
        <v>60</v>
      </c>
      <c r="B14">
        <v>0</v>
      </c>
      <c r="C14">
        <v>60</v>
      </c>
      <c r="D14">
        <v>1</v>
      </c>
    </row>
    <row r="15" spans="1:4" x14ac:dyDescent="0.25">
      <c r="A15">
        <v>65</v>
      </c>
      <c r="B15">
        <v>0</v>
      </c>
      <c r="C15">
        <v>65</v>
      </c>
      <c r="D15">
        <v>1</v>
      </c>
    </row>
    <row r="16" spans="1:4" x14ac:dyDescent="0.25">
      <c r="A16">
        <v>70</v>
      </c>
      <c r="B16">
        <v>0</v>
      </c>
      <c r="C16">
        <v>70</v>
      </c>
      <c r="D16">
        <v>1</v>
      </c>
    </row>
    <row r="17" spans="1:4" x14ac:dyDescent="0.25">
      <c r="A17">
        <v>75</v>
      </c>
      <c r="B17">
        <v>0</v>
      </c>
      <c r="C17">
        <v>75</v>
      </c>
      <c r="D17">
        <v>2</v>
      </c>
    </row>
    <row r="18" spans="1:4" x14ac:dyDescent="0.25">
      <c r="A18">
        <v>80</v>
      </c>
      <c r="B18">
        <v>0</v>
      </c>
      <c r="C18">
        <v>80</v>
      </c>
      <c r="D18">
        <v>2</v>
      </c>
    </row>
    <row r="19" spans="1:4" x14ac:dyDescent="0.25">
      <c r="A19">
        <v>85</v>
      </c>
      <c r="B19">
        <v>0</v>
      </c>
      <c r="C19">
        <v>85</v>
      </c>
      <c r="D19">
        <v>2</v>
      </c>
    </row>
    <row r="20" spans="1:4" x14ac:dyDescent="0.25">
      <c r="A20">
        <v>90</v>
      </c>
      <c r="B20">
        <v>0</v>
      </c>
      <c r="C20">
        <v>90</v>
      </c>
      <c r="D20">
        <v>3</v>
      </c>
    </row>
    <row r="21" spans="1:4" x14ac:dyDescent="0.25">
      <c r="A21">
        <v>95</v>
      </c>
      <c r="B21">
        <v>0</v>
      </c>
      <c r="C21">
        <v>95</v>
      </c>
      <c r="D21">
        <v>3</v>
      </c>
    </row>
    <row r="22" spans="1:4" x14ac:dyDescent="0.25">
      <c r="A22">
        <v>100</v>
      </c>
      <c r="B22">
        <v>0</v>
      </c>
      <c r="C22">
        <v>100</v>
      </c>
      <c r="D22">
        <v>4</v>
      </c>
    </row>
    <row r="23" spans="1:4" x14ac:dyDescent="0.25">
      <c r="A23">
        <v>105</v>
      </c>
      <c r="B23">
        <v>0</v>
      </c>
      <c r="C23">
        <v>105</v>
      </c>
      <c r="D23">
        <v>4</v>
      </c>
    </row>
    <row r="24" spans="1:4" x14ac:dyDescent="0.25">
      <c r="A24">
        <v>110</v>
      </c>
      <c r="B24">
        <v>0</v>
      </c>
      <c r="C24">
        <v>110</v>
      </c>
      <c r="D24">
        <v>4</v>
      </c>
    </row>
    <row r="25" spans="1:4" x14ac:dyDescent="0.25">
      <c r="A25">
        <v>115</v>
      </c>
      <c r="B25">
        <v>0</v>
      </c>
      <c r="C25">
        <v>115</v>
      </c>
      <c r="D25">
        <v>5</v>
      </c>
    </row>
    <row r="26" spans="1:4" x14ac:dyDescent="0.25">
      <c r="A26">
        <v>120</v>
      </c>
      <c r="B26">
        <v>0</v>
      </c>
      <c r="C26">
        <v>120</v>
      </c>
      <c r="D26">
        <v>5</v>
      </c>
    </row>
    <row r="27" spans="1:4" x14ac:dyDescent="0.25">
      <c r="A27">
        <v>125</v>
      </c>
      <c r="B27">
        <v>0</v>
      </c>
      <c r="C27">
        <v>125</v>
      </c>
      <c r="D27">
        <v>6</v>
      </c>
    </row>
    <row r="28" spans="1:4" x14ac:dyDescent="0.25">
      <c r="A28">
        <v>130</v>
      </c>
      <c r="B28">
        <v>0</v>
      </c>
      <c r="C28">
        <v>130</v>
      </c>
      <c r="D28">
        <v>6</v>
      </c>
    </row>
    <row r="29" spans="1:4" x14ac:dyDescent="0.25">
      <c r="A29">
        <v>135</v>
      </c>
      <c r="B29">
        <v>0</v>
      </c>
      <c r="C29">
        <v>135</v>
      </c>
      <c r="D29">
        <v>6</v>
      </c>
    </row>
    <row r="30" spans="1:4" x14ac:dyDescent="0.25">
      <c r="A30">
        <v>140</v>
      </c>
      <c r="B30">
        <v>0</v>
      </c>
      <c r="C30">
        <v>140</v>
      </c>
      <c r="D30">
        <v>6</v>
      </c>
    </row>
    <row r="31" spans="1:4" x14ac:dyDescent="0.25">
      <c r="A31">
        <v>145</v>
      </c>
      <c r="B31">
        <v>0</v>
      </c>
      <c r="C31">
        <v>145</v>
      </c>
      <c r="D31">
        <v>6</v>
      </c>
    </row>
    <row r="32" spans="1:4" x14ac:dyDescent="0.25">
      <c r="A32">
        <v>150</v>
      </c>
      <c r="B32">
        <v>0</v>
      </c>
      <c r="C32">
        <v>150</v>
      </c>
      <c r="D32">
        <v>6</v>
      </c>
    </row>
    <row r="33" spans="1:4" x14ac:dyDescent="0.25">
      <c r="A33">
        <v>155</v>
      </c>
      <c r="B33">
        <v>0</v>
      </c>
      <c r="C33">
        <v>155</v>
      </c>
      <c r="D33">
        <v>6</v>
      </c>
    </row>
    <row r="34" spans="1:4" x14ac:dyDescent="0.25">
      <c r="A34">
        <v>160</v>
      </c>
      <c r="B34">
        <v>0</v>
      </c>
      <c r="C34">
        <v>160</v>
      </c>
      <c r="D34">
        <v>6</v>
      </c>
    </row>
    <row r="35" spans="1:4" x14ac:dyDescent="0.25">
      <c r="A35">
        <v>165</v>
      </c>
      <c r="B35">
        <v>0</v>
      </c>
      <c r="C35">
        <v>165</v>
      </c>
      <c r="D35">
        <v>6</v>
      </c>
    </row>
    <row r="36" spans="1:4" x14ac:dyDescent="0.25">
      <c r="A36">
        <v>170</v>
      </c>
      <c r="B36">
        <v>0</v>
      </c>
      <c r="C36">
        <v>170</v>
      </c>
      <c r="D36">
        <v>6</v>
      </c>
    </row>
    <row r="37" spans="1:4" x14ac:dyDescent="0.25">
      <c r="A37">
        <v>175</v>
      </c>
      <c r="B37">
        <v>0</v>
      </c>
      <c r="C37">
        <v>175</v>
      </c>
      <c r="D37">
        <v>6</v>
      </c>
    </row>
    <row r="38" spans="1:4" x14ac:dyDescent="0.25">
      <c r="A38">
        <v>180</v>
      </c>
      <c r="B38">
        <v>0</v>
      </c>
      <c r="C38">
        <v>180</v>
      </c>
      <c r="D38">
        <v>6</v>
      </c>
    </row>
    <row r="39" spans="1:4" x14ac:dyDescent="0.25">
      <c r="A39">
        <v>185</v>
      </c>
      <c r="B39">
        <v>0</v>
      </c>
      <c r="C39">
        <v>185</v>
      </c>
      <c r="D39">
        <v>6</v>
      </c>
    </row>
    <row r="40" spans="1:4" x14ac:dyDescent="0.25">
      <c r="A40">
        <v>190</v>
      </c>
      <c r="B40">
        <v>0</v>
      </c>
      <c r="C40">
        <v>190</v>
      </c>
      <c r="D40">
        <v>6</v>
      </c>
    </row>
    <row r="41" spans="1:4" x14ac:dyDescent="0.25">
      <c r="A41">
        <v>195</v>
      </c>
      <c r="B41">
        <v>0</v>
      </c>
      <c r="C41">
        <v>195</v>
      </c>
      <c r="D41">
        <v>6</v>
      </c>
    </row>
    <row r="42" spans="1:4" x14ac:dyDescent="0.25">
      <c r="A42">
        <v>200</v>
      </c>
      <c r="B42">
        <v>0</v>
      </c>
      <c r="C42">
        <v>200</v>
      </c>
      <c r="D42">
        <v>6</v>
      </c>
    </row>
    <row r="43" spans="1:4" x14ac:dyDescent="0.25">
      <c r="A43">
        <v>205</v>
      </c>
      <c r="B43">
        <v>0</v>
      </c>
      <c r="C43">
        <v>205</v>
      </c>
      <c r="D43">
        <v>6</v>
      </c>
    </row>
    <row r="44" spans="1:4" x14ac:dyDescent="0.25">
      <c r="A44">
        <v>210</v>
      </c>
      <c r="B44">
        <v>0</v>
      </c>
      <c r="C44">
        <v>210</v>
      </c>
      <c r="D44">
        <v>6</v>
      </c>
    </row>
    <row r="45" spans="1:4" x14ac:dyDescent="0.25">
      <c r="A45">
        <v>215</v>
      </c>
      <c r="B45">
        <v>0</v>
      </c>
      <c r="C45">
        <v>215</v>
      </c>
      <c r="D45">
        <v>7</v>
      </c>
    </row>
    <row r="46" spans="1:4" x14ac:dyDescent="0.25">
      <c r="A46">
        <v>220</v>
      </c>
      <c r="B46">
        <v>0</v>
      </c>
      <c r="C46">
        <v>220</v>
      </c>
      <c r="D46">
        <v>7</v>
      </c>
    </row>
    <row r="47" spans="1:4" x14ac:dyDescent="0.25">
      <c r="A47">
        <v>225</v>
      </c>
      <c r="B47">
        <v>0</v>
      </c>
      <c r="C47">
        <v>225</v>
      </c>
      <c r="D47">
        <v>7</v>
      </c>
    </row>
    <row r="48" spans="1:4" x14ac:dyDescent="0.25">
      <c r="A48">
        <v>230</v>
      </c>
      <c r="B48">
        <v>0</v>
      </c>
      <c r="C48">
        <v>230</v>
      </c>
      <c r="D48">
        <v>8</v>
      </c>
    </row>
    <row r="49" spans="1:4" x14ac:dyDescent="0.25">
      <c r="A49">
        <v>235</v>
      </c>
      <c r="B49">
        <v>0</v>
      </c>
      <c r="C49">
        <v>235</v>
      </c>
      <c r="D49">
        <v>8</v>
      </c>
    </row>
    <row r="50" spans="1:4" x14ac:dyDescent="0.25">
      <c r="A50">
        <v>240</v>
      </c>
      <c r="B50">
        <v>0</v>
      </c>
      <c r="C50">
        <v>240</v>
      </c>
      <c r="D50">
        <v>8</v>
      </c>
    </row>
    <row r="51" spans="1:4" x14ac:dyDescent="0.25">
      <c r="A51">
        <v>245</v>
      </c>
      <c r="B51">
        <v>0</v>
      </c>
      <c r="C51">
        <v>245</v>
      </c>
      <c r="D51">
        <v>9</v>
      </c>
    </row>
    <row r="52" spans="1:4" x14ac:dyDescent="0.25">
      <c r="A52">
        <v>250</v>
      </c>
      <c r="B52">
        <v>0</v>
      </c>
      <c r="C52">
        <v>250</v>
      </c>
      <c r="D52">
        <v>9</v>
      </c>
    </row>
    <row r="53" spans="1:4" x14ac:dyDescent="0.25">
      <c r="A53">
        <v>255</v>
      </c>
      <c r="B53">
        <v>0</v>
      </c>
      <c r="C53">
        <v>255</v>
      </c>
      <c r="D53">
        <v>9</v>
      </c>
    </row>
    <row r="54" spans="1:4" x14ac:dyDescent="0.25">
      <c r="A54">
        <v>260</v>
      </c>
      <c r="B54">
        <v>0</v>
      </c>
      <c r="C54">
        <v>260</v>
      </c>
      <c r="D54">
        <v>9</v>
      </c>
    </row>
    <row r="55" spans="1:4" x14ac:dyDescent="0.25">
      <c r="A55">
        <v>265</v>
      </c>
      <c r="B55">
        <v>0</v>
      </c>
      <c r="C55">
        <v>265</v>
      </c>
      <c r="D55">
        <v>9</v>
      </c>
    </row>
    <row r="56" spans="1:4" x14ac:dyDescent="0.25">
      <c r="A56">
        <v>270</v>
      </c>
      <c r="B56">
        <v>0</v>
      </c>
      <c r="C56">
        <v>270</v>
      </c>
      <c r="D56">
        <v>9</v>
      </c>
    </row>
    <row r="57" spans="1:4" x14ac:dyDescent="0.25">
      <c r="A57">
        <v>275</v>
      </c>
      <c r="B57">
        <v>0</v>
      </c>
      <c r="C57">
        <v>275</v>
      </c>
      <c r="D57">
        <v>9</v>
      </c>
    </row>
    <row r="58" spans="1:4" x14ac:dyDescent="0.25">
      <c r="A58">
        <v>280</v>
      </c>
      <c r="B58">
        <v>0</v>
      </c>
      <c r="C58">
        <v>280</v>
      </c>
      <c r="D58">
        <v>9</v>
      </c>
    </row>
    <row r="59" spans="1:4" x14ac:dyDescent="0.25">
      <c r="A59">
        <v>285</v>
      </c>
      <c r="B59">
        <v>0</v>
      </c>
      <c r="C59">
        <v>285</v>
      </c>
      <c r="D59">
        <v>9</v>
      </c>
    </row>
    <row r="60" spans="1:4" x14ac:dyDescent="0.25">
      <c r="A60">
        <v>290</v>
      </c>
      <c r="B60">
        <v>0</v>
      </c>
      <c r="C60">
        <v>290</v>
      </c>
      <c r="D60">
        <v>9</v>
      </c>
    </row>
    <row r="61" spans="1:4" x14ac:dyDescent="0.25">
      <c r="A61">
        <v>295</v>
      </c>
      <c r="B61">
        <v>0</v>
      </c>
      <c r="C61">
        <v>295</v>
      </c>
      <c r="D61">
        <v>10</v>
      </c>
    </row>
    <row r="62" spans="1:4" x14ac:dyDescent="0.25">
      <c r="A62">
        <v>300</v>
      </c>
      <c r="B62">
        <v>0</v>
      </c>
      <c r="C62">
        <v>300</v>
      </c>
      <c r="D62">
        <v>10</v>
      </c>
    </row>
    <row r="63" spans="1:4" x14ac:dyDescent="0.25">
      <c r="A63">
        <v>305</v>
      </c>
      <c r="B63">
        <v>0</v>
      </c>
      <c r="C63">
        <v>305</v>
      </c>
      <c r="D63">
        <v>10</v>
      </c>
    </row>
    <row r="64" spans="1:4" x14ac:dyDescent="0.25">
      <c r="A64">
        <v>310</v>
      </c>
      <c r="B64">
        <v>0</v>
      </c>
      <c r="C64">
        <v>310</v>
      </c>
      <c r="D64">
        <v>10</v>
      </c>
    </row>
    <row r="65" spans="1:4" x14ac:dyDescent="0.25">
      <c r="A65">
        <v>315</v>
      </c>
      <c r="B65">
        <v>0</v>
      </c>
      <c r="C65">
        <v>315</v>
      </c>
      <c r="D65">
        <v>10</v>
      </c>
    </row>
    <row r="66" spans="1:4" x14ac:dyDescent="0.25">
      <c r="A66">
        <v>320</v>
      </c>
      <c r="B66">
        <v>0</v>
      </c>
      <c r="C66">
        <v>320</v>
      </c>
      <c r="D66">
        <v>10</v>
      </c>
    </row>
    <row r="67" spans="1:4" x14ac:dyDescent="0.25">
      <c r="A67">
        <v>325</v>
      </c>
      <c r="B67">
        <v>0</v>
      </c>
      <c r="C67">
        <v>325</v>
      </c>
      <c r="D67">
        <v>10</v>
      </c>
    </row>
    <row r="68" spans="1:4" x14ac:dyDescent="0.25">
      <c r="A68">
        <v>330</v>
      </c>
      <c r="B68">
        <v>0</v>
      </c>
      <c r="C68">
        <v>330</v>
      </c>
      <c r="D68">
        <v>10</v>
      </c>
    </row>
    <row r="69" spans="1:4" x14ac:dyDescent="0.25">
      <c r="A69">
        <v>335</v>
      </c>
      <c r="B69">
        <v>0</v>
      </c>
      <c r="C69">
        <v>335</v>
      </c>
      <c r="D69">
        <v>11</v>
      </c>
    </row>
    <row r="70" spans="1:4" x14ac:dyDescent="0.25">
      <c r="A70">
        <v>340</v>
      </c>
      <c r="B70">
        <v>0</v>
      </c>
      <c r="C70">
        <v>340</v>
      </c>
      <c r="D70">
        <v>11</v>
      </c>
    </row>
    <row r="71" spans="1:4" x14ac:dyDescent="0.25">
      <c r="A71">
        <v>345</v>
      </c>
      <c r="B71">
        <v>0</v>
      </c>
      <c r="C71">
        <v>345</v>
      </c>
      <c r="D71">
        <v>11</v>
      </c>
    </row>
    <row r="72" spans="1:4" x14ac:dyDescent="0.25">
      <c r="A72">
        <v>350</v>
      </c>
      <c r="B72">
        <v>0</v>
      </c>
      <c r="C72">
        <v>350</v>
      </c>
      <c r="D72">
        <v>11</v>
      </c>
    </row>
    <row r="73" spans="1:4" x14ac:dyDescent="0.25">
      <c r="A73">
        <v>355</v>
      </c>
      <c r="B73">
        <v>0</v>
      </c>
      <c r="C73">
        <v>355</v>
      </c>
      <c r="D73">
        <v>11</v>
      </c>
    </row>
    <row r="74" spans="1:4" x14ac:dyDescent="0.25">
      <c r="A74">
        <v>360</v>
      </c>
      <c r="B74">
        <v>0</v>
      </c>
      <c r="C74">
        <v>360</v>
      </c>
      <c r="D74">
        <v>12</v>
      </c>
    </row>
    <row r="75" spans="1:4" x14ac:dyDescent="0.25">
      <c r="A75">
        <v>365</v>
      </c>
      <c r="B75">
        <v>0</v>
      </c>
      <c r="C75">
        <v>365</v>
      </c>
      <c r="D75">
        <v>12</v>
      </c>
    </row>
    <row r="76" spans="1:4" x14ac:dyDescent="0.25">
      <c r="A76">
        <v>370</v>
      </c>
      <c r="B76">
        <v>2</v>
      </c>
      <c r="C76">
        <v>370</v>
      </c>
      <c r="D76">
        <v>12</v>
      </c>
    </row>
    <row r="77" spans="1:4" x14ac:dyDescent="0.25">
      <c r="A77">
        <v>375</v>
      </c>
      <c r="B77">
        <v>2</v>
      </c>
      <c r="C77">
        <v>375</v>
      </c>
      <c r="D77">
        <v>12</v>
      </c>
    </row>
    <row r="78" spans="1:4" x14ac:dyDescent="0.25">
      <c r="A78">
        <v>380</v>
      </c>
      <c r="B78">
        <v>4</v>
      </c>
      <c r="C78">
        <v>380</v>
      </c>
      <c r="D78">
        <v>12</v>
      </c>
    </row>
    <row r="79" spans="1:4" x14ac:dyDescent="0.25">
      <c r="A79">
        <v>385</v>
      </c>
      <c r="B79">
        <v>5</v>
      </c>
      <c r="C79">
        <v>385</v>
      </c>
      <c r="D79">
        <v>12</v>
      </c>
    </row>
    <row r="80" spans="1:4" x14ac:dyDescent="0.25">
      <c r="A80">
        <v>390</v>
      </c>
      <c r="B80">
        <v>6</v>
      </c>
      <c r="C80">
        <v>390</v>
      </c>
      <c r="D80">
        <v>12</v>
      </c>
    </row>
    <row r="81" spans="1:4" x14ac:dyDescent="0.25">
      <c r="A81">
        <v>395</v>
      </c>
      <c r="B81">
        <v>8</v>
      </c>
      <c r="C81">
        <v>395</v>
      </c>
      <c r="D81">
        <v>12</v>
      </c>
    </row>
    <row r="82" spans="1:4" x14ac:dyDescent="0.25">
      <c r="A82">
        <v>400</v>
      </c>
      <c r="B82">
        <v>8</v>
      </c>
      <c r="C82">
        <v>400</v>
      </c>
      <c r="D82">
        <v>12</v>
      </c>
    </row>
    <row r="83" spans="1:4" x14ac:dyDescent="0.25">
      <c r="A83">
        <v>405</v>
      </c>
      <c r="B83">
        <v>10</v>
      </c>
      <c r="C83">
        <v>405</v>
      </c>
      <c r="D83">
        <v>12</v>
      </c>
    </row>
    <row r="84" spans="1:4" x14ac:dyDescent="0.25">
      <c r="A84">
        <v>410</v>
      </c>
      <c r="B84">
        <v>10</v>
      </c>
      <c r="C84">
        <v>410</v>
      </c>
      <c r="D84">
        <v>12</v>
      </c>
    </row>
    <row r="85" spans="1:4" x14ac:dyDescent="0.25">
      <c r="A85">
        <v>415</v>
      </c>
      <c r="B85">
        <v>10</v>
      </c>
      <c r="C85">
        <v>415</v>
      </c>
      <c r="D85">
        <v>12</v>
      </c>
    </row>
    <row r="86" spans="1:4" x14ac:dyDescent="0.25">
      <c r="A86">
        <v>420</v>
      </c>
      <c r="B86">
        <v>11</v>
      </c>
      <c r="C86">
        <v>420</v>
      </c>
      <c r="D86">
        <v>13</v>
      </c>
    </row>
    <row r="87" spans="1:4" x14ac:dyDescent="0.25">
      <c r="A87">
        <v>425</v>
      </c>
      <c r="B87">
        <v>11</v>
      </c>
      <c r="C87">
        <v>425</v>
      </c>
      <c r="D87">
        <v>13</v>
      </c>
    </row>
    <row r="88" spans="1:4" x14ac:dyDescent="0.25">
      <c r="A88">
        <v>430</v>
      </c>
      <c r="B88">
        <v>11</v>
      </c>
      <c r="C88">
        <v>430</v>
      </c>
      <c r="D88">
        <v>14</v>
      </c>
    </row>
    <row r="89" spans="1:4" x14ac:dyDescent="0.25">
      <c r="A89">
        <v>435</v>
      </c>
      <c r="B89">
        <v>11</v>
      </c>
      <c r="C89">
        <v>435</v>
      </c>
      <c r="D89">
        <v>14</v>
      </c>
    </row>
    <row r="90" spans="1:4" x14ac:dyDescent="0.25">
      <c r="A90">
        <v>440</v>
      </c>
      <c r="B90">
        <v>11</v>
      </c>
      <c r="C90">
        <v>440</v>
      </c>
      <c r="D90">
        <v>14</v>
      </c>
    </row>
    <row r="91" spans="1:4" x14ac:dyDescent="0.25">
      <c r="A91">
        <v>445</v>
      </c>
      <c r="B91">
        <v>11</v>
      </c>
      <c r="C91">
        <v>445</v>
      </c>
      <c r="D91">
        <v>14</v>
      </c>
    </row>
    <row r="92" spans="1:4" x14ac:dyDescent="0.25">
      <c r="A92">
        <v>450</v>
      </c>
      <c r="B92">
        <v>11</v>
      </c>
      <c r="C92">
        <v>450</v>
      </c>
      <c r="D92">
        <v>14</v>
      </c>
    </row>
    <row r="93" spans="1:4" x14ac:dyDescent="0.25">
      <c r="A93">
        <v>455</v>
      </c>
      <c r="B93">
        <v>11</v>
      </c>
      <c r="C93">
        <v>455</v>
      </c>
      <c r="D93">
        <v>14</v>
      </c>
    </row>
    <row r="94" spans="1:4" x14ac:dyDescent="0.25">
      <c r="A94">
        <v>460</v>
      </c>
      <c r="B94">
        <v>12</v>
      </c>
      <c r="C94">
        <v>460</v>
      </c>
      <c r="D94">
        <v>14</v>
      </c>
    </row>
    <row r="95" spans="1:4" x14ac:dyDescent="0.25">
      <c r="A95">
        <v>465</v>
      </c>
      <c r="B95">
        <v>12</v>
      </c>
      <c r="C95">
        <v>465</v>
      </c>
      <c r="D95">
        <v>14</v>
      </c>
    </row>
    <row r="96" spans="1:4" x14ac:dyDescent="0.25">
      <c r="A96">
        <v>470</v>
      </c>
      <c r="B96">
        <v>12</v>
      </c>
      <c r="C96">
        <v>470</v>
      </c>
      <c r="D96">
        <v>14</v>
      </c>
    </row>
    <row r="97" spans="1:4" x14ac:dyDescent="0.25">
      <c r="A97">
        <v>475</v>
      </c>
      <c r="B97">
        <v>12</v>
      </c>
      <c r="C97">
        <v>475</v>
      </c>
      <c r="D97">
        <v>14</v>
      </c>
    </row>
    <row r="98" spans="1:4" x14ac:dyDescent="0.25">
      <c r="A98">
        <v>480</v>
      </c>
      <c r="B98">
        <v>12</v>
      </c>
      <c r="C98">
        <v>480</v>
      </c>
      <c r="D98">
        <v>14</v>
      </c>
    </row>
    <row r="99" spans="1:4" x14ac:dyDescent="0.25">
      <c r="A99">
        <v>485</v>
      </c>
      <c r="B99">
        <v>12</v>
      </c>
      <c r="C99">
        <v>485</v>
      </c>
      <c r="D99">
        <v>14</v>
      </c>
    </row>
    <row r="100" spans="1:4" x14ac:dyDescent="0.25">
      <c r="A100">
        <v>490</v>
      </c>
      <c r="B100">
        <v>12</v>
      </c>
      <c r="C100">
        <v>490</v>
      </c>
      <c r="D100">
        <v>14</v>
      </c>
    </row>
    <row r="101" spans="1:4" x14ac:dyDescent="0.25">
      <c r="A101">
        <v>495</v>
      </c>
      <c r="B101">
        <v>12</v>
      </c>
      <c r="C101">
        <v>495</v>
      </c>
      <c r="D101">
        <v>14</v>
      </c>
    </row>
    <row r="102" spans="1:4" x14ac:dyDescent="0.25">
      <c r="A102">
        <v>500</v>
      </c>
      <c r="B102">
        <v>12</v>
      </c>
      <c r="C102">
        <v>500</v>
      </c>
      <c r="D102">
        <v>14</v>
      </c>
    </row>
    <row r="103" spans="1:4" x14ac:dyDescent="0.25">
      <c r="A103">
        <v>505</v>
      </c>
      <c r="B103">
        <v>12</v>
      </c>
      <c r="C103">
        <v>505</v>
      </c>
      <c r="D103">
        <v>14</v>
      </c>
    </row>
    <row r="104" spans="1:4" x14ac:dyDescent="0.25">
      <c r="A104">
        <v>510</v>
      </c>
      <c r="B104">
        <v>12</v>
      </c>
      <c r="C104">
        <v>510</v>
      </c>
      <c r="D104">
        <v>14</v>
      </c>
    </row>
    <row r="105" spans="1:4" x14ac:dyDescent="0.25">
      <c r="A105">
        <v>515</v>
      </c>
      <c r="B105">
        <v>12</v>
      </c>
      <c r="C105">
        <v>515</v>
      </c>
      <c r="D105">
        <v>14</v>
      </c>
    </row>
    <row r="106" spans="1:4" x14ac:dyDescent="0.25">
      <c r="A106">
        <v>520</v>
      </c>
      <c r="B106">
        <v>12</v>
      </c>
      <c r="C106">
        <v>520</v>
      </c>
      <c r="D106">
        <v>14</v>
      </c>
    </row>
    <row r="107" spans="1:4" x14ac:dyDescent="0.25">
      <c r="A107">
        <v>525</v>
      </c>
      <c r="B107">
        <v>12</v>
      </c>
      <c r="C107">
        <v>525</v>
      </c>
      <c r="D107">
        <v>14</v>
      </c>
    </row>
    <row r="108" spans="1:4" x14ac:dyDescent="0.25">
      <c r="A108">
        <v>530</v>
      </c>
      <c r="B108">
        <v>12</v>
      </c>
      <c r="C108">
        <v>530</v>
      </c>
      <c r="D108">
        <v>14</v>
      </c>
    </row>
    <row r="109" spans="1:4" x14ac:dyDescent="0.25">
      <c r="A109">
        <v>535</v>
      </c>
      <c r="B109">
        <v>12</v>
      </c>
      <c r="C109">
        <v>535</v>
      </c>
      <c r="D109">
        <v>14</v>
      </c>
    </row>
    <row r="110" spans="1:4" x14ac:dyDescent="0.25">
      <c r="A110">
        <v>540</v>
      </c>
      <c r="B110">
        <v>12</v>
      </c>
      <c r="C110">
        <v>540</v>
      </c>
      <c r="D110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workbookViewId="0">
      <selection activeCell="I31" sqref="I31"/>
    </sheetView>
  </sheetViews>
  <sheetFormatPr defaultRowHeight="15" x14ac:dyDescent="0.25"/>
  <cols>
    <col min="1" max="2" width="9.140625" style="22"/>
    <col min="3" max="3" width="16.5703125" style="22" bestFit="1" customWidth="1"/>
    <col min="4" max="4" width="15.85546875" style="22" bestFit="1" customWidth="1"/>
    <col min="5" max="5" width="9.7109375" style="22" bestFit="1" customWidth="1"/>
    <col min="6" max="6" width="17" style="22" bestFit="1" customWidth="1"/>
    <col min="7" max="7" width="10.140625" style="22" bestFit="1" customWidth="1"/>
    <col min="8" max="8" width="14" style="22" customWidth="1"/>
    <col min="9" max="9" width="29.85546875" style="22" bestFit="1" customWidth="1"/>
    <col min="10" max="10" width="14.28515625" style="22" customWidth="1"/>
    <col min="11" max="16384" width="9.140625" style="22"/>
  </cols>
  <sheetData>
    <row r="1" spans="1:10" x14ac:dyDescent="0.25">
      <c r="A1" s="22" t="s">
        <v>18</v>
      </c>
      <c r="B1" s="22" t="s">
        <v>19</v>
      </c>
      <c r="C1" s="22" t="s">
        <v>24</v>
      </c>
      <c r="D1" s="22" t="s">
        <v>20</v>
      </c>
      <c r="E1" s="22" t="s">
        <v>25</v>
      </c>
      <c r="F1" s="22" t="s">
        <v>21</v>
      </c>
      <c r="G1" s="22" t="s">
        <v>26</v>
      </c>
      <c r="H1" s="22" t="s">
        <v>22</v>
      </c>
      <c r="I1" s="22" t="s">
        <v>23</v>
      </c>
      <c r="J1" s="22" t="s">
        <v>27</v>
      </c>
    </row>
    <row r="2" spans="1:10" x14ac:dyDescent="0.25">
      <c r="A2" s="29" t="s">
        <v>1</v>
      </c>
      <c r="B2" s="24">
        <v>1</v>
      </c>
      <c r="C2" s="24">
        <v>20</v>
      </c>
      <c r="D2" s="23">
        <v>175</v>
      </c>
      <c r="E2" s="28">
        <f>D2/C2</f>
        <v>8.75</v>
      </c>
      <c r="F2" s="26">
        <v>170</v>
      </c>
      <c r="G2" s="27">
        <f t="shared" ref="G2:G9" si="0">ABS(F2-D2)/F2</f>
        <v>2.9411764705882353E-2</v>
      </c>
      <c r="H2" s="26">
        <f>SUM(D$2:D2)</f>
        <v>175</v>
      </c>
      <c r="I2" s="26">
        <v>170</v>
      </c>
      <c r="J2" s="31">
        <f>ABS(I2-H2)/I2</f>
        <v>2.9411764705882353E-2</v>
      </c>
    </row>
    <row r="3" spans="1:10" x14ac:dyDescent="0.25">
      <c r="A3" s="24" t="s">
        <v>2</v>
      </c>
      <c r="B3" s="24">
        <v>2</v>
      </c>
      <c r="C3" s="24">
        <v>21</v>
      </c>
      <c r="D3" s="23">
        <v>241</v>
      </c>
      <c r="E3" s="28">
        <f t="shared" ref="E3:E9" si="1">D3/C3</f>
        <v>11.476190476190476</v>
      </c>
      <c r="F3" s="26">
        <v>239</v>
      </c>
      <c r="G3" s="27">
        <f t="shared" si="0"/>
        <v>8.368200836820083E-3</v>
      </c>
      <c r="H3" s="26">
        <f>SUM(D$2:D3)</f>
        <v>416</v>
      </c>
      <c r="I3" s="26">
        <v>412</v>
      </c>
      <c r="J3" s="31">
        <f t="shared" ref="J3:J9" si="2">ABS(I3-H3)/I3</f>
        <v>9.7087378640776691E-3</v>
      </c>
    </row>
    <row r="4" spans="1:10" x14ac:dyDescent="0.25">
      <c r="A4" s="24" t="s">
        <v>3</v>
      </c>
      <c r="B4" s="24">
        <v>3</v>
      </c>
      <c r="C4" s="24">
        <v>21</v>
      </c>
      <c r="D4" s="23">
        <v>241</v>
      </c>
      <c r="E4" s="28">
        <f t="shared" si="1"/>
        <v>11.476190476190476</v>
      </c>
      <c r="F4" s="26">
        <v>245</v>
      </c>
      <c r="G4" s="27">
        <f t="shared" si="0"/>
        <v>1.6326530612244899E-2</v>
      </c>
      <c r="H4" s="26">
        <f>SUM(D$2:D4)</f>
        <v>657</v>
      </c>
      <c r="I4" s="26">
        <v>651</v>
      </c>
      <c r="J4" s="31">
        <f t="shared" si="2"/>
        <v>9.2165898617511521E-3</v>
      </c>
    </row>
    <row r="5" spans="1:10" x14ac:dyDescent="0.25">
      <c r="A5" s="24" t="s">
        <v>4</v>
      </c>
      <c r="B5" s="24">
        <v>4</v>
      </c>
      <c r="C5" s="24">
        <v>21</v>
      </c>
      <c r="D5" s="23">
        <v>189</v>
      </c>
      <c r="E5" s="28">
        <f t="shared" si="1"/>
        <v>9</v>
      </c>
      <c r="F5" s="26">
        <v>192</v>
      </c>
      <c r="G5" s="27">
        <f t="shared" si="0"/>
        <v>1.5625E-2</v>
      </c>
      <c r="H5" s="26">
        <f>SUM(D$2:D5)</f>
        <v>846</v>
      </c>
      <c r="I5" s="26">
        <v>841</v>
      </c>
      <c r="J5" s="31">
        <f t="shared" si="2"/>
        <v>5.945303210463734E-3</v>
      </c>
    </row>
    <row r="6" spans="1:10" x14ac:dyDescent="0.25">
      <c r="A6" s="24" t="s">
        <v>8</v>
      </c>
      <c r="B6" s="24">
        <v>5</v>
      </c>
      <c r="C6" s="24">
        <v>21</v>
      </c>
      <c r="D6" s="23">
        <v>167</v>
      </c>
      <c r="E6" s="28">
        <f t="shared" si="1"/>
        <v>7.9523809523809526</v>
      </c>
      <c r="F6" s="26">
        <v>168</v>
      </c>
      <c r="G6" s="27">
        <f t="shared" si="0"/>
        <v>5.9523809523809521E-3</v>
      </c>
      <c r="H6" s="26">
        <f>SUM(D$2:D6)</f>
        <v>1013</v>
      </c>
      <c r="I6" s="26">
        <v>1015</v>
      </c>
      <c r="J6" s="31">
        <f t="shared" si="2"/>
        <v>1.9704433497536944E-3</v>
      </c>
    </row>
    <row r="7" spans="1:10" x14ac:dyDescent="0.25">
      <c r="A7" s="24" t="s">
        <v>5</v>
      </c>
      <c r="B7" s="24">
        <v>6</v>
      </c>
      <c r="C7" s="24">
        <v>22</v>
      </c>
      <c r="D7" s="23">
        <v>184</v>
      </c>
      <c r="E7" s="28">
        <f t="shared" si="1"/>
        <v>8.3636363636363633</v>
      </c>
      <c r="F7" s="26">
        <v>183</v>
      </c>
      <c r="G7" s="27">
        <f t="shared" si="0"/>
        <v>5.4644808743169399E-3</v>
      </c>
      <c r="H7" s="26">
        <f>SUM(D$2:D7)</f>
        <v>1197</v>
      </c>
      <c r="I7" s="26">
        <v>1224</v>
      </c>
      <c r="J7" s="31">
        <f t="shared" si="2"/>
        <v>2.2058823529411766E-2</v>
      </c>
    </row>
    <row r="8" spans="1:10" x14ac:dyDescent="0.25">
      <c r="A8" s="24" t="s">
        <v>6</v>
      </c>
      <c r="B8" s="24">
        <v>7</v>
      </c>
      <c r="C8" s="24">
        <v>21</v>
      </c>
      <c r="D8" s="23">
        <v>163</v>
      </c>
      <c r="E8" s="28">
        <f t="shared" si="1"/>
        <v>7.7619047619047619</v>
      </c>
      <c r="F8" s="26">
        <v>160</v>
      </c>
      <c r="G8" s="27">
        <f t="shared" si="0"/>
        <v>1.8749999999999999E-2</v>
      </c>
      <c r="H8" s="26">
        <f>SUM(D$2:D8)</f>
        <v>1360</v>
      </c>
      <c r="I8" s="26">
        <v>1359</v>
      </c>
      <c r="J8" s="31">
        <f t="shared" si="2"/>
        <v>7.3583517292126564E-4</v>
      </c>
    </row>
    <row r="9" spans="1:10" x14ac:dyDescent="0.25">
      <c r="A9" s="24" t="s">
        <v>7</v>
      </c>
      <c r="B9" s="24">
        <v>8</v>
      </c>
      <c r="C9" s="24">
        <v>23</v>
      </c>
      <c r="D9" s="23">
        <v>190</v>
      </c>
      <c r="E9" s="28">
        <f t="shared" si="1"/>
        <v>8.2608695652173907</v>
      </c>
      <c r="F9" s="26">
        <v>188</v>
      </c>
      <c r="G9" s="27">
        <f t="shared" si="0"/>
        <v>1.0638297872340425E-2</v>
      </c>
      <c r="H9" s="26">
        <f>SUM(D$2:D9)</f>
        <v>1550</v>
      </c>
      <c r="I9" s="26">
        <v>1558</v>
      </c>
      <c r="J9" s="31">
        <f t="shared" si="2"/>
        <v>5.1347881899871627E-3</v>
      </c>
    </row>
    <row r="11" spans="1:10" x14ac:dyDescent="0.25">
      <c r="E11" s="25"/>
      <c r="F11"/>
      <c r="G11"/>
      <c r="J11" s="30"/>
    </row>
    <row r="12" spans="1:10" x14ac:dyDescent="0.25">
      <c r="B12" s="24"/>
      <c r="C12" s="24"/>
      <c r="D12" s="24"/>
      <c r="E12" s="24"/>
      <c r="F12" s="24"/>
      <c r="G12" s="24"/>
      <c r="H12" s="24"/>
      <c r="I12" s="24"/>
      <c r="J12" s="31"/>
    </row>
    <row r="13" spans="1:10" x14ac:dyDescent="0.25">
      <c r="I13" s="26"/>
    </row>
    <row r="14" spans="1:10" x14ac:dyDescent="0.25">
      <c r="I14" s="26"/>
    </row>
    <row r="15" spans="1:10" x14ac:dyDescent="0.25">
      <c r="I15" s="26"/>
    </row>
    <row r="16" spans="1:10" x14ac:dyDescent="0.25">
      <c r="I16" s="26"/>
    </row>
    <row r="17" spans="9:9" x14ac:dyDescent="0.25">
      <c r="I17" s="26"/>
    </row>
    <row r="18" spans="9:9" x14ac:dyDescent="0.25">
      <c r="I18" s="26"/>
    </row>
    <row r="19" spans="9:9" x14ac:dyDescent="0.25">
      <c r="I19" s="26"/>
    </row>
    <row r="20" spans="9:9" x14ac:dyDescent="0.25">
      <c r="I20" s="26"/>
    </row>
    <row r="21" spans="9:9" x14ac:dyDescent="0.25">
      <c r="I21" s="26"/>
    </row>
    <row r="22" spans="9:9" x14ac:dyDescent="0.25">
      <c r="I22" s="26"/>
    </row>
    <row r="23" spans="9:9" x14ac:dyDescent="0.25">
      <c r="I23" s="26"/>
    </row>
    <row r="24" spans="9:9" x14ac:dyDescent="0.25">
      <c r="I24" s="26"/>
    </row>
    <row r="25" spans="9:9" x14ac:dyDescent="0.25">
      <c r="I25" s="26"/>
    </row>
    <row r="26" spans="9:9" x14ac:dyDescent="0.25">
      <c r="I26" s="26"/>
    </row>
    <row r="27" spans="9:9" x14ac:dyDescent="0.25">
      <c r="I27" s="26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workbookViewId="0">
      <selection activeCell="P17" sqref="P17"/>
    </sheetView>
  </sheetViews>
  <sheetFormatPr defaultRowHeight="15" x14ac:dyDescent="0.25"/>
  <cols>
    <col min="1" max="1" width="16.42578125" style="32" bestFit="1" customWidth="1"/>
    <col min="2" max="3" width="9.140625" style="32"/>
    <col min="4" max="4" width="13.42578125" style="32" bestFit="1" customWidth="1"/>
    <col min="5" max="7" width="9.140625" style="32"/>
    <col min="8" max="8" width="13.42578125" style="32" bestFit="1" customWidth="1"/>
    <col min="9" max="9" width="9.140625" style="32"/>
    <col min="10" max="10" width="10.140625" style="32" bestFit="1" customWidth="1"/>
    <col min="11" max="11" width="9.140625" style="32"/>
    <col min="12" max="12" width="13.42578125" style="32" bestFit="1" customWidth="1"/>
    <col min="13" max="14" width="9.140625" style="32"/>
  </cols>
  <sheetData>
    <row r="1" spans="1:12" x14ac:dyDescent="0.25">
      <c r="A1" s="32" t="s">
        <v>9</v>
      </c>
      <c r="B1" s="32" t="s">
        <v>10</v>
      </c>
      <c r="C1" s="32" t="s">
        <v>11</v>
      </c>
      <c r="D1" s="32" t="s">
        <v>12</v>
      </c>
      <c r="E1" s="32" t="s">
        <v>9</v>
      </c>
      <c r="F1" s="32" t="s">
        <v>10</v>
      </c>
      <c r="G1" s="32" t="s">
        <v>11</v>
      </c>
      <c r="H1" s="32" t="s">
        <v>12</v>
      </c>
      <c r="I1" s="32" t="s">
        <v>9</v>
      </c>
      <c r="J1" s="32" t="s">
        <v>10</v>
      </c>
      <c r="K1" s="32" t="s">
        <v>11</v>
      </c>
      <c r="L1" s="32" t="s">
        <v>12</v>
      </c>
    </row>
    <row r="2" spans="1:12" x14ac:dyDescent="0.25">
      <c r="A2" s="32">
        <v>0</v>
      </c>
      <c r="B2" s="32">
        <v>10</v>
      </c>
      <c r="C2" s="32">
        <v>215</v>
      </c>
      <c r="D2" s="32">
        <v>215</v>
      </c>
      <c r="E2" s="32">
        <v>0</v>
      </c>
      <c r="F2" s="32">
        <v>10</v>
      </c>
      <c r="G2" s="32">
        <v>3</v>
      </c>
      <c r="H2" s="32">
        <v>3</v>
      </c>
      <c r="I2" s="32">
        <v>0</v>
      </c>
      <c r="J2" s="32">
        <v>10</v>
      </c>
      <c r="K2" s="32">
        <v>250</v>
      </c>
      <c r="L2" s="32">
        <v>250</v>
      </c>
    </row>
    <row r="3" spans="1:12" x14ac:dyDescent="0.25">
      <c r="A3" s="32">
        <v>10</v>
      </c>
      <c r="B3" s="32">
        <v>20</v>
      </c>
      <c r="C3" s="32">
        <v>445</v>
      </c>
      <c r="D3" s="32">
        <v>660</v>
      </c>
      <c r="E3" s="32">
        <v>10</v>
      </c>
      <c r="F3" s="32">
        <v>20</v>
      </c>
      <c r="G3" s="32">
        <v>5</v>
      </c>
      <c r="H3" s="32">
        <v>8</v>
      </c>
      <c r="I3" s="32">
        <v>10</v>
      </c>
      <c r="J3" s="32">
        <v>20</v>
      </c>
      <c r="K3" s="32">
        <v>204</v>
      </c>
      <c r="L3" s="32">
        <v>454</v>
      </c>
    </row>
    <row r="4" spans="1:12" x14ac:dyDescent="0.25">
      <c r="A4" s="32">
        <v>20</v>
      </c>
      <c r="B4" s="32">
        <v>30</v>
      </c>
      <c r="C4" s="32">
        <v>461</v>
      </c>
      <c r="D4" s="33">
        <v>1121</v>
      </c>
      <c r="E4" s="32">
        <v>20</v>
      </c>
      <c r="F4" s="32">
        <v>30</v>
      </c>
      <c r="G4" s="32">
        <v>8</v>
      </c>
      <c r="H4" s="32">
        <v>16</v>
      </c>
      <c r="I4" s="32">
        <v>20</v>
      </c>
      <c r="J4" s="32">
        <v>30</v>
      </c>
      <c r="K4" s="32">
        <v>182</v>
      </c>
      <c r="L4" s="32">
        <v>636</v>
      </c>
    </row>
    <row r="5" spans="1:12" x14ac:dyDescent="0.25">
      <c r="A5" s="32">
        <v>30</v>
      </c>
      <c r="B5" s="32">
        <v>40</v>
      </c>
      <c r="C5" s="32">
        <v>431</v>
      </c>
      <c r="D5" s="33">
        <v>1552</v>
      </c>
      <c r="E5" s="32">
        <v>30</v>
      </c>
      <c r="F5" s="32">
        <v>40</v>
      </c>
      <c r="G5" s="32">
        <v>26</v>
      </c>
      <c r="H5" s="32">
        <v>42</v>
      </c>
      <c r="I5" s="32">
        <v>30</v>
      </c>
      <c r="J5" s="32">
        <v>40</v>
      </c>
      <c r="K5" s="32">
        <v>150</v>
      </c>
      <c r="L5" s="32">
        <v>786</v>
      </c>
    </row>
    <row r="6" spans="1:12" x14ac:dyDescent="0.25">
      <c r="A6" s="32">
        <v>40</v>
      </c>
      <c r="B6" s="32">
        <v>50</v>
      </c>
      <c r="C6" s="32">
        <v>384</v>
      </c>
      <c r="D6" s="33">
        <v>1936</v>
      </c>
      <c r="E6" s="32">
        <v>40</v>
      </c>
      <c r="F6" s="32">
        <v>50</v>
      </c>
      <c r="G6" s="32">
        <v>24</v>
      </c>
      <c r="H6" s="32">
        <v>66</v>
      </c>
      <c r="I6" s="32">
        <v>40</v>
      </c>
      <c r="J6" s="32">
        <v>50</v>
      </c>
      <c r="K6" s="32">
        <v>129</v>
      </c>
      <c r="L6" s="32">
        <v>915</v>
      </c>
    </row>
    <row r="7" spans="1:12" x14ac:dyDescent="0.25">
      <c r="A7" s="32">
        <v>50</v>
      </c>
      <c r="B7" s="32">
        <v>60</v>
      </c>
      <c r="C7" s="32">
        <v>155</v>
      </c>
      <c r="D7" s="33">
        <v>2091</v>
      </c>
      <c r="E7" s="32">
        <v>50</v>
      </c>
      <c r="F7" s="32">
        <v>60</v>
      </c>
      <c r="G7" s="32">
        <v>36</v>
      </c>
      <c r="H7" s="32">
        <v>102</v>
      </c>
      <c r="I7" s="32">
        <v>50</v>
      </c>
      <c r="J7" s="32">
        <v>60</v>
      </c>
      <c r="K7" s="32">
        <v>113</v>
      </c>
      <c r="L7" s="33">
        <v>1028</v>
      </c>
    </row>
    <row r="8" spans="1:12" x14ac:dyDescent="0.25">
      <c r="A8" s="32">
        <v>60</v>
      </c>
      <c r="B8" s="32">
        <v>70</v>
      </c>
      <c r="C8" s="32">
        <v>54</v>
      </c>
      <c r="D8" s="33">
        <v>2145</v>
      </c>
      <c r="E8" s="32">
        <v>60</v>
      </c>
      <c r="F8" s="32">
        <v>70</v>
      </c>
      <c r="G8" s="32">
        <v>16</v>
      </c>
      <c r="H8" s="32">
        <v>118</v>
      </c>
      <c r="I8" s="32">
        <v>60</v>
      </c>
      <c r="J8" s="32">
        <v>70</v>
      </c>
      <c r="K8" s="32">
        <v>91</v>
      </c>
      <c r="L8" s="33">
        <v>1119</v>
      </c>
    </row>
    <row r="9" spans="1:12" x14ac:dyDescent="0.25">
      <c r="A9" s="32">
        <v>70</v>
      </c>
      <c r="B9" s="32">
        <v>80</v>
      </c>
      <c r="C9" s="32">
        <v>30</v>
      </c>
      <c r="D9" s="33">
        <v>2175</v>
      </c>
      <c r="E9" s="32">
        <v>70</v>
      </c>
      <c r="F9" s="32">
        <v>80</v>
      </c>
      <c r="G9" s="32">
        <v>14</v>
      </c>
      <c r="H9" s="32">
        <v>132</v>
      </c>
      <c r="I9" s="32">
        <v>70</v>
      </c>
      <c r="J9" s="32">
        <v>80</v>
      </c>
      <c r="K9" s="32">
        <v>97</v>
      </c>
      <c r="L9" s="33">
        <v>1216</v>
      </c>
    </row>
    <row r="10" spans="1:12" x14ac:dyDescent="0.25">
      <c r="A10" s="32">
        <v>80</v>
      </c>
      <c r="B10" s="32">
        <v>90</v>
      </c>
      <c r="C10" s="32">
        <v>24</v>
      </c>
      <c r="D10" s="33">
        <v>2199</v>
      </c>
      <c r="E10" s="32">
        <v>80</v>
      </c>
      <c r="F10" s="32">
        <v>90</v>
      </c>
      <c r="G10" s="32">
        <v>6</v>
      </c>
      <c r="H10" s="32">
        <v>138</v>
      </c>
      <c r="I10" s="32">
        <v>80</v>
      </c>
      <c r="J10" s="32">
        <v>90</v>
      </c>
      <c r="K10" s="32">
        <v>90</v>
      </c>
      <c r="L10" s="33">
        <v>1306</v>
      </c>
    </row>
    <row r="11" spans="1:12" x14ac:dyDescent="0.25">
      <c r="A11" s="32">
        <v>90</v>
      </c>
      <c r="B11" s="32">
        <v>100</v>
      </c>
      <c r="C11" s="32">
        <v>11</v>
      </c>
      <c r="D11" s="33">
        <v>2210</v>
      </c>
      <c r="E11" s="32">
        <v>90</v>
      </c>
      <c r="F11" s="32">
        <v>100</v>
      </c>
      <c r="G11" s="32">
        <v>2</v>
      </c>
      <c r="H11" s="32">
        <v>140</v>
      </c>
      <c r="I11" s="32">
        <v>90</v>
      </c>
      <c r="J11" s="32">
        <v>100</v>
      </c>
      <c r="K11" s="32">
        <v>61</v>
      </c>
      <c r="L11" s="33">
        <v>1367</v>
      </c>
    </row>
    <row r="12" spans="1:12" x14ac:dyDescent="0.25">
      <c r="A12" s="32">
        <v>100</v>
      </c>
      <c r="B12" s="32">
        <v>110</v>
      </c>
      <c r="C12" s="32">
        <v>6</v>
      </c>
      <c r="D12" s="33">
        <v>2216</v>
      </c>
      <c r="E12" s="32">
        <v>100</v>
      </c>
      <c r="F12" s="32">
        <v>110</v>
      </c>
      <c r="G12" s="32">
        <v>1</v>
      </c>
      <c r="H12" s="32">
        <v>141</v>
      </c>
      <c r="I12" s="32">
        <v>100</v>
      </c>
      <c r="J12" s="32">
        <v>110</v>
      </c>
      <c r="K12" s="32">
        <v>31</v>
      </c>
      <c r="L12" s="33">
        <v>1398</v>
      </c>
    </row>
    <row r="13" spans="1:12" x14ac:dyDescent="0.25">
      <c r="A13" s="32">
        <v>110</v>
      </c>
      <c r="B13" s="32">
        <v>120</v>
      </c>
      <c r="C13" s="32">
        <v>4</v>
      </c>
      <c r="D13" s="33">
        <v>2220</v>
      </c>
      <c r="E13" s="32">
        <v>110</v>
      </c>
      <c r="F13" s="32">
        <v>120</v>
      </c>
      <c r="G13" s="32">
        <v>0</v>
      </c>
      <c r="H13" s="32">
        <v>141</v>
      </c>
      <c r="I13" s="32">
        <v>110</v>
      </c>
      <c r="J13" s="32">
        <v>120</v>
      </c>
      <c r="K13" s="32">
        <v>23</v>
      </c>
      <c r="L13" s="33">
        <v>1421</v>
      </c>
    </row>
    <row r="14" spans="1:12" x14ac:dyDescent="0.25">
      <c r="A14" s="32">
        <v>120</v>
      </c>
      <c r="B14" s="32">
        <v>130</v>
      </c>
      <c r="C14" s="32">
        <v>2</v>
      </c>
      <c r="D14" s="33">
        <v>2222</v>
      </c>
      <c r="E14" s="32">
        <v>120</v>
      </c>
      <c r="F14" s="32">
        <v>130</v>
      </c>
      <c r="G14" s="32">
        <v>0</v>
      </c>
      <c r="H14" s="32">
        <v>141</v>
      </c>
      <c r="I14" s="32">
        <v>120</v>
      </c>
      <c r="J14" s="32">
        <v>130</v>
      </c>
      <c r="K14" s="32">
        <v>18</v>
      </c>
      <c r="L14" s="33">
        <v>1439</v>
      </c>
    </row>
    <row r="15" spans="1:12" x14ac:dyDescent="0.25">
      <c r="A15" s="32">
        <v>130</v>
      </c>
      <c r="B15" s="32">
        <v>140</v>
      </c>
      <c r="C15" s="32">
        <v>0</v>
      </c>
      <c r="D15" s="33">
        <v>2222</v>
      </c>
      <c r="E15" s="32">
        <v>130</v>
      </c>
      <c r="F15" s="32">
        <v>140</v>
      </c>
      <c r="G15" s="32">
        <v>0</v>
      </c>
      <c r="H15" s="32">
        <v>141</v>
      </c>
      <c r="I15" s="32">
        <v>130</v>
      </c>
      <c r="J15" s="32">
        <v>140</v>
      </c>
      <c r="K15" s="32">
        <v>25</v>
      </c>
      <c r="L15" s="33">
        <v>1464</v>
      </c>
    </row>
    <row r="16" spans="1:12" x14ac:dyDescent="0.25">
      <c r="A16" s="32">
        <v>140</v>
      </c>
      <c r="B16" s="32">
        <v>150</v>
      </c>
      <c r="C16" s="32">
        <v>0</v>
      </c>
      <c r="D16" s="33">
        <v>2222</v>
      </c>
      <c r="E16" s="32">
        <v>140</v>
      </c>
      <c r="F16" s="32">
        <v>150</v>
      </c>
      <c r="G16" s="32">
        <v>1</v>
      </c>
      <c r="H16" s="32">
        <v>142</v>
      </c>
      <c r="I16" s="32">
        <v>140</v>
      </c>
      <c r="J16" s="32">
        <v>150</v>
      </c>
      <c r="K16" s="32">
        <v>15</v>
      </c>
      <c r="L16" s="33">
        <v>1479</v>
      </c>
    </row>
    <row r="17" spans="1:12" x14ac:dyDescent="0.25">
      <c r="A17" s="32">
        <v>150</v>
      </c>
      <c r="B17" s="32">
        <v>160</v>
      </c>
      <c r="C17" s="32">
        <v>0</v>
      </c>
      <c r="D17" s="33">
        <v>2222</v>
      </c>
      <c r="E17" s="32">
        <v>150</v>
      </c>
      <c r="F17" s="32">
        <v>150</v>
      </c>
      <c r="G17" s="32">
        <v>3</v>
      </c>
      <c r="H17" s="32">
        <v>145</v>
      </c>
      <c r="I17" s="32">
        <v>150</v>
      </c>
      <c r="J17" s="32">
        <v>160</v>
      </c>
      <c r="K17" s="32">
        <v>9</v>
      </c>
      <c r="L17" s="33">
        <v>1488</v>
      </c>
    </row>
    <row r="18" spans="1:12" x14ac:dyDescent="0.25">
      <c r="A18" s="32">
        <v>160</v>
      </c>
      <c r="B18" s="32">
        <v>170</v>
      </c>
      <c r="C18" s="32">
        <v>0</v>
      </c>
      <c r="D18" s="33">
        <v>2222</v>
      </c>
      <c r="I18" s="32">
        <v>160</v>
      </c>
      <c r="J18" s="32">
        <v>170</v>
      </c>
      <c r="K18" s="32">
        <v>3</v>
      </c>
      <c r="L18" s="33">
        <v>1491</v>
      </c>
    </row>
    <row r="19" spans="1:12" x14ac:dyDescent="0.25">
      <c r="A19" s="32">
        <v>170</v>
      </c>
      <c r="B19" s="32">
        <v>180</v>
      </c>
      <c r="C19" s="32">
        <v>0</v>
      </c>
      <c r="D19" s="33">
        <v>2222</v>
      </c>
      <c r="I19" s="32">
        <v>170</v>
      </c>
      <c r="J19" s="32">
        <v>180</v>
      </c>
      <c r="K19" s="32">
        <v>0</v>
      </c>
      <c r="L19" s="33">
        <v>1491</v>
      </c>
    </row>
    <row r="20" spans="1:12" x14ac:dyDescent="0.25">
      <c r="A20" s="32">
        <v>180</v>
      </c>
      <c r="B20" s="32">
        <v>190</v>
      </c>
      <c r="C20" s="32">
        <v>0</v>
      </c>
      <c r="D20" s="33">
        <v>2222</v>
      </c>
      <c r="I20" s="32">
        <v>180</v>
      </c>
      <c r="J20" s="32">
        <v>190</v>
      </c>
      <c r="K20" s="32">
        <v>4</v>
      </c>
      <c r="L20" s="33">
        <v>1495</v>
      </c>
    </row>
    <row r="21" spans="1:12" x14ac:dyDescent="0.25">
      <c r="A21" s="32">
        <v>190</v>
      </c>
      <c r="B21" s="32">
        <v>200</v>
      </c>
      <c r="C21" s="32">
        <v>0</v>
      </c>
      <c r="D21" s="33">
        <v>2222</v>
      </c>
      <c r="I21" s="32">
        <v>190</v>
      </c>
      <c r="J21" s="32">
        <v>200</v>
      </c>
      <c r="K21" s="32">
        <v>7</v>
      </c>
      <c r="L21" s="33">
        <v>1502</v>
      </c>
    </row>
    <row r="22" spans="1:12" x14ac:dyDescent="0.25">
      <c r="A22" s="32">
        <v>200</v>
      </c>
      <c r="B22" s="32">
        <v>200</v>
      </c>
      <c r="C22" s="32">
        <v>10</v>
      </c>
      <c r="D22" s="33">
        <v>2232</v>
      </c>
      <c r="I22" s="32">
        <v>200</v>
      </c>
      <c r="J22" s="32">
        <v>210</v>
      </c>
      <c r="K22" s="32">
        <v>3</v>
      </c>
      <c r="L22" s="33">
        <v>1505</v>
      </c>
    </row>
    <row r="23" spans="1:12" x14ac:dyDescent="0.25">
      <c r="I23" s="32">
        <v>210</v>
      </c>
      <c r="J23" s="32">
        <v>220</v>
      </c>
      <c r="K23" s="32">
        <v>1</v>
      </c>
      <c r="L23" s="33">
        <v>1506</v>
      </c>
    </row>
    <row r="24" spans="1:12" x14ac:dyDescent="0.25">
      <c r="I24" s="32">
        <v>220</v>
      </c>
      <c r="J24" s="32">
        <v>230</v>
      </c>
      <c r="K24" s="32">
        <v>0</v>
      </c>
      <c r="L24" s="33">
        <v>1506</v>
      </c>
    </row>
    <row r="25" spans="1:12" x14ac:dyDescent="0.25">
      <c r="I25" s="32">
        <v>230</v>
      </c>
      <c r="J25" s="32">
        <v>240</v>
      </c>
      <c r="K25" s="32">
        <v>0</v>
      </c>
      <c r="L25" s="33">
        <v>1506</v>
      </c>
    </row>
    <row r="26" spans="1:12" x14ac:dyDescent="0.25">
      <c r="I26" s="32">
        <v>240</v>
      </c>
      <c r="J26" s="32">
        <v>250</v>
      </c>
      <c r="K26" s="32">
        <v>0</v>
      </c>
      <c r="L26" s="33">
        <v>1506</v>
      </c>
    </row>
    <row r="27" spans="1:12" x14ac:dyDescent="0.25">
      <c r="I27" s="32">
        <v>250</v>
      </c>
      <c r="J27" s="32">
        <v>250</v>
      </c>
      <c r="K27" s="32">
        <v>52</v>
      </c>
      <c r="L27" s="33">
        <v>1595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topLeftCell="A37" workbookViewId="0">
      <selection activeCell="H23" sqref="H23"/>
    </sheetView>
  </sheetViews>
  <sheetFormatPr defaultRowHeight="15" x14ac:dyDescent="0.25"/>
  <cols>
    <col min="2" max="2" width="13.140625" bestFit="1" customWidth="1"/>
    <col min="3" max="3" width="10.7109375" bestFit="1" customWidth="1"/>
    <col min="4" max="4" width="11.85546875" bestFit="1" customWidth="1"/>
    <col min="5" max="5" width="9.5703125" bestFit="1" customWidth="1"/>
    <col min="6" max="6" width="11.7109375" bestFit="1" customWidth="1"/>
    <col min="7" max="7" width="9.42578125" bestFit="1" customWidth="1"/>
    <col min="8" max="8" width="15.42578125" bestFit="1" customWidth="1"/>
    <col min="9" max="9" width="13.140625" bestFit="1" customWidth="1"/>
    <col min="10" max="10" width="11.140625" bestFit="1" customWidth="1"/>
    <col min="11" max="11" width="8.85546875" bestFit="1" customWidth="1"/>
  </cols>
  <sheetData>
    <row r="1" spans="1:11" s="22" customFormat="1" x14ac:dyDescent="0.25">
      <c r="A1" s="22" t="s">
        <v>13</v>
      </c>
      <c r="B1" s="34" t="s">
        <v>28</v>
      </c>
      <c r="C1" s="34" t="s">
        <v>29</v>
      </c>
      <c r="D1" s="22" t="s">
        <v>30</v>
      </c>
      <c r="E1" s="22" t="s">
        <v>31</v>
      </c>
      <c r="F1" s="22" t="s">
        <v>32</v>
      </c>
      <c r="G1" s="22" t="s">
        <v>33</v>
      </c>
      <c r="H1" s="22" t="s">
        <v>34</v>
      </c>
      <c r="I1" s="22" t="s">
        <v>35</v>
      </c>
      <c r="J1" s="22" t="s">
        <v>36</v>
      </c>
      <c r="K1" s="22" t="s">
        <v>37</v>
      </c>
    </row>
    <row r="2" spans="1:11" x14ac:dyDescent="0.25">
      <c r="A2">
        <v>1</v>
      </c>
      <c r="B2">
        <v>9</v>
      </c>
      <c r="C2">
        <v>6</v>
      </c>
      <c r="D2">
        <v>58</v>
      </c>
      <c r="E2">
        <v>33</v>
      </c>
      <c r="F2">
        <v>428</v>
      </c>
      <c r="G2">
        <v>385</v>
      </c>
      <c r="H2">
        <v>44</v>
      </c>
      <c r="I2">
        <v>26</v>
      </c>
      <c r="J2">
        <v>334</v>
      </c>
      <c r="K2">
        <v>217</v>
      </c>
    </row>
    <row r="3" spans="1:11" x14ac:dyDescent="0.25">
      <c r="A3">
        <v>2</v>
      </c>
      <c r="B3">
        <v>5</v>
      </c>
      <c r="C3">
        <v>10</v>
      </c>
      <c r="D3">
        <v>334</v>
      </c>
      <c r="E3">
        <v>217</v>
      </c>
      <c r="F3">
        <v>48</v>
      </c>
      <c r="G3">
        <v>10</v>
      </c>
      <c r="H3">
        <v>423</v>
      </c>
      <c r="I3">
        <v>377</v>
      </c>
      <c r="J3">
        <v>334</v>
      </c>
      <c r="K3">
        <v>217</v>
      </c>
    </row>
    <row r="4" spans="1:11" x14ac:dyDescent="0.25">
      <c r="A4" s="22">
        <v>3</v>
      </c>
      <c r="B4">
        <v>0</v>
      </c>
      <c r="C4">
        <v>10</v>
      </c>
      <c r="D4">
        <v>211</v>
      </c>
      <c r="E4">
        <v>220</v>
      </c>
      <c r="F4">
        <v>334</v>
      </c>
      <c r="G4">
        <v>217</v>
      </c>
      <c r="H4">
        <v>384</v>
      </c>
      <c r="I4">
        <v>413</v>
      </c>
      <c r="J4">
        <v>334</v>
      </c>
      <c r="K4">
        <v>217</v>
      </c>
    </row>
    <row r="5" spans="1:11" x14ac:dyDescent="0.25">
      <c r="A5" s="22">
        <v>4</v>
      </c>
      <c r="B5">
        <v>32</v>
      </c>
      <c r="C5">
        <v>19</v>
      </c>
      <c r="D5">
        <v>430</v>
      </c>
      <c r="E5">
        <v>316</v>
      </c>
      <c r="F5">
        <v>49</v>
      </c>
      <c r="G5">
        <v>10</v>
      </c>
      <c r="H5">
        <v>334</v>
      </c>
      <c r="I5">
        <v>217</v>
      </c>
      <c r="J5">
        <v>334</v>
      </c>
      <c r="K5">
        <v>217</v>
      </c>
    </row>
    <row r="6" spans="1:11" x14ac:dyDescent="0.25">
      <c r="A6" s="22">
        <v>5</v>
      </c>
      <c r="B6">
        <v>7</v>
      </c>
      <c r="C6">
        <v>10</v>
      </c>
      <c r="D6">
        <v>270</v>
      </c>
      <c r="E6">
        <v>263</v>
      </c>
      <c r="F6">
        <v>210</v>
      </c>
      <c r="G6">
        <v>135</v>
      </c>
      <c r="H6">
        <v>441</v>
      </c>
      <c r="I6">
        <v>324</v>
      </c>
      <c r="J6">
        <v>334</v>
      </c>
      <c r="K6">
        <v>217</v>
      </c>
    </row>
    <row r="7" spans="1:11" x14ac:dyDescent="0.25">
      <c r="A7" s="22">
        <v>6</v>
      </c>
      <c r="B7">
        <v>12</v>
      </c>
      <c r="C7">
        <v>10</v>
      </c>
      <c r="D7">
        <v>412</v>
      </c>
      <c r="E7">
        <v>325</v>
      </c>
      <c r="F7">
        <v>395</v>
      </c>
      <c r="G7">
        <v>417</v>
      </c>
      <c r="H7">
        <v>350</v>
      </c>
      <c r="I7">
        <v>366</v>
      </c>
      <c r="J7">
        <v>334</v>
      </c>
      <c r="K7">
        <v>217</v>
      </c>
    </row>
    <row r="8" spans="1:11" x14ac:dyDescent="0.25">
      <c r="A8" s="22">
        <v>7</v>
      </c>
      <c r="B8">
        <v>25</v>
      </c>
      <c r="C8">
        <v>10</v>
      </c>
      <c r="D8">
        <v>23</v>
      </c>
      <c r="E8">
        <v>10</v>
      </c>
      <c r="F8">
        <v>423</v>
      </c>
      <c r="G8">
        <v>411</v>
      </c>
      <c r="H8">
        <v>405</v>
      </c>
      <c r="I8">
        <v>353</v>
      </c>
      <c r="J8">
        <v>334</v>
      </c>
      <c r="K8">
        <v>217</v>
      </c>
    </row>
    <row r="9" spans="1:11" x14ac:dyDescent="0.25">
      <c r="A9" s="22">
        <v>8</v>
      </c>
      <c r="B9">
        <v>17</v>
      </c>
      <c r="C9">
        <v>10</v>
      </c>
      <c r="D9">
        <v>410</v>
      </c>
      <c r="E9">
        <v>388</v>
      </c>
      <c r="F9">
        <v>393</v>
      </c>
      <c r="G9">
        <v>288</v>
      </c>
      <c r="H9">
        <v>411</v>
      </c>
      <c r="I9">
        <v>338</v>
      </c>
      <c r="J9">
        <v>334</v>
      </c>
      <c r="K9">
        <v>217</v>
      </c>
    </row>
    <row r="10" spans="1:11" x14ac:dyDescent="0.25">
      <c r="A10" s="22">
        <v>9</v>
      </c>
      <c r="B10">
        <v>4</v>
      </c>
      <c r="C10">
        <v>10</v>
      </c>
      <c r="D10">
        <v>373</v>
      </c>
      <c r="E10">
        <v>320</v>
      </c>
      <c r="F10">
        <v>393</v>
      </c>
      <c r="G10">
        <v>313</v>
      </c>
      <c r="H10">
        <v>399</v>
      </c>
      <c r="I10">
        <v>342</v>
      </c>
      <c r="J10">
        <v>334</v>
      </c>
      <c r="K10">
        <v>217</v>
      </c>
    </row>
    <row r="11" spans="1:11" x14ac:dyDescent="0.25">
      <c r="A11" s="22">
        <v>10</v>
      </c>
      <c r="B11">
        <v>74</v>
      </c>
      <c r="C11">
        <v>41</v>
      </c>
      <c r="D11">
        <v>411</v>
      </c>
      <c r="E11">
        <v>420</v>
      </c>
      <c r="F11">
        <v>407</v>
      </c>
      <c r="G11">
        <v>486</v>
      </c>
      <c r="H11">
        <v>430</v>
      </c>
      <c r="I11">
        <v>352</v>
      </c>
      <c r="J11">
        <v>334</v>
      </c>
      <c r="K11">
        <v>217</v>
      </c>
    </row>
    <row r="12" spans="1:11" x14ac:dyDescent="0.25">
      <c r="A12" s="22">
        <v>11</v>
      </c>
      <c r="B12">
        <v>106</v>
      </c>
      <c r="C12">
        <v>45</v>
      </c>
      <c r="D12">
        <v>431</v>
      </c>
      <c r="E12">
        <v>437</v>
      </c>
      <c r="F12">
        <v>430</v>
      </c>
      <c r="G12">
        <v>343</v>
      </c>
      <c r="H12">
        <v>399</v>
      </c>
      <c r="I12">
        <v>454</v>
      </c>
      <c r="J12">
        <v>334</v>
      </c>
      <c r="K12">
        <v>217</v>
      </c>
    </row>
    <row r="13" spans="1:11" x14ac:dyDescent="0.25">
      <c r="A13" s="22">
        <v>12</v>
      </c>
      <c r="B13">
        <v>24</v>
      </c>
      <c r="C13">
        <v>10</v>
      </c>
      <c r="D13">
        <v>419</v>
      </c>
      <c r="E13">
        <v>398</v>
      </c>
      <c r="F13">
        <v>411</v>
      </c>
      <c r="G13">
        <v>448</v>
      </c>
      <c r="H13">
        <v>418</v>
      </c>
      <c r="I13">
        <v>356</v>
      </c>
      <c r="J13">
        <v>334</v>
      </c>
      <c r="K13">
        <v>217</v>
      </c>
    </row>
    <row r="14" spans="1:11" x14ac:dyDescent="0.25">
      <c r="A14" s="22">
        <v>13</v>
      </c>
      <c r="B14">
        <v>26</v>
      </c>
      <c r="C14">
        <v>10</v>
      </c>
      <c r="D14">
        <v>404</v>
      </c>
      <c r="E14">
        <v>331</v>
      </c>
      <c r="F14">
        <v>304</v>
      </c>
      <c r="G14">
        <v>316</v>
      </c>
      <c r="H14">
        <v>379</v>
      </c>
      <c r="I14">
        <v>308</v>
      </c>
      <c r="J14">
        <v>334</v>
      </c>
      <c r="K14">
        <v>217</v>
      </c>
    </row>
    <row r="15" spans="1:11" x14ac:dyDescent="0.25">
      <c r="A15" s="22">
        <v>14</v>
      </c>
      <c r="B15">
        <v>349</v>
      </c>
      <c r="C15">
        <v>299</v>
      </c>
      <c r="D15">
        <v>451</v>
      </c>
      <c r="E15">
        <v>410</v>
      </c>
      <c r="F15">
        <v>409</v>
      </c>
      <c r="G15">
        <v>358</v>
      </c>
      <c r="H15">
        <v>438</v>
      </c>
      <c r="I15">
        <v>512</v>
      </c>
      <c r="J15">
        <v>334</v>
      </c>
      <c r="K15">
        <v>217</v>
      </c>
    </row>
    <row r="16" spans="1:11" x14ac:dyDescent="0.25">
      <c r="A16" s="22">
        <v>15</v>
      </c>
      <c r="B16">
        <v>209</v>
      </c>
      <c r="C16">
        <v>167</v>
      </c>
      <c r="D16">
        <v>455</v>
      </c>
      <c r="E16">
        <v>390</v>
      </c>
      <c r="F16">
        <v>398</v>
      </c>
      <c r="G16">
        <v>351</v>
      </c>
      <c r="H16">
        <v>423</v>
      </c>
      <c r="I16">
        <v>348</v>
      </c>
      <c r="J16">
        <v>334</v>
      </c>
      <c r="K16">
        <v>217</v>
      </c>
    </row>
    <row r="17" spans="1:11" x14ac:dyDescent="0.25">
      <c r="A17" s="22">
        <v>16</v>
      </c>
      <c r="B17">
        <v>396</v>
      </c>
      <c r="C17">
        <v>296</v>
      </c>
      <c r="D17">
        <v>387</v>
      </c>
      <c r="E17">
        <v>311</v>
      </c>
      <c r="F17">
        <v>450</v>
      </c>
      <c r="G17">
        <v>311</v>
      </c>
      <c r="H17">
        <v>424</v>
      </c>
      <c r="I17">
        <v>375</v>
      </c>
      <c r="J17">
        <v>334</v>
      </c>
      <c r="K17">
        <v>217</v>
      </c>
    </row>
    <row r="18" spans="1:11" x14ac:dyDescent="0.25">
      <c r="A18" s="22">
        <v>17</v>
      </c>
      <c r="B18">
        <v>394</v>
      </c>
      <c r="C18">
        <v>282</v>
      </c>
      <c r="D18">
        <v>414</v>
      </c>
      <c r="E18">
        <v>376</v>
      </c>
      <c r="F18">
        <v>394</v>
      </c>
      <c r="G18">
        <v>392</v>
      </c>
      <c r="H18">
        <v>450</v>
      </c>
      <c r="I18">
        <v>448</v>
      </c>
      <c r="J18">
        <v>334</v>
      </c>
      <c r="K18">
        <v>217</v>
      </c>
    </row>
    <row r="19" spans="1:11" x14ac:dyDescent="0.25">
      <c r="A19" s="22">
        <v>18</v>
      </c>
      <c r="B19">
        <v>416</v>
      </c>
      <c r="C19">
        <v>270</v>
      </c>
      <c r="D19">
        <v>402</v>
      </c>
      <c r="E19">
        <v>215</v>
      </c>
      <c r="F19">
        <v>427</v>
      </c>
      <c r="G19">
        <v>419</v>
      </c>
      <c r="H19">
        <v>384</v>
      </c>
      <c r="I19">
        <v>395</v>
      </c>
      <c r="J19">
        <v>334</v>
      </c>
      <c r="K19">
        <v>217</v>
      </c>
    </row>
    <row r="20" spans="1:11" x14ac:dyDescent="0.25">
      <c r="A20" s="22">
        <v>19</v>
      </c>
      <c r="B20">
        <v>407</v>
      </c>
      <c r="C20">
        <v>362</v>
      </c>
      <c r="D20">
        <v>398</v>
      </c>
      <c r="E20">
        <v>454</v>
      </c>
      <c r="F20">
        <v>431</v>
      </c>
      <c r="G20">
        <v>408</v>
      </c>
      <c r="H20">
        <v>411</v>
      </c>
      <c r="I20">
        <v>323</v>
      </c>
      <c r="J20">
        <v>334</v>
      </c>
      <c r="K20">
        <v>217</v>
      </c>
    </row>
    <row r="21" spans="1:11" x14ac:dyDescent="0.25">
      <c r="A21" s="22">
        <v>20</v>
      </c>
      <c r="B21">
        <v>316</v>
      </c>
      <c r="C21">
        <v>361</v>
      </c>
      <c r="D21">
        <v>419</v>
      </c>
      <c r="E21">
        <v>308</v>
      </c>
      <c r="F21">
        <v>407</v>
      </c>
      <c r="G21">
        <v>382</v>
      </c>
      <c r="H21">
        <v>409</v>
      </c>
      <c r="I21">
        <v>417</v>
      </c>
      <c r="J21">
        <v>334</v>
      </c>
      <c r="K21">
        <v>217</v>
      </c>
    </row>
    <row r="22" spans="1:11" x14ac:dyDescent="0.25">
      <c r="A22" s="22">
        <v>21</v>
      </c>
      <c r="B22">
        <v>398</v>
      </c>
      <c r="C22">
        <v>362</v>
      </c>
      <c r="D22">
        <v>393</v>
      </c>
      <c r="E22">
        <v>391</v>
      </c>
      <c r="F22">
        <v>456</v>
      </c>
      <c r="G22">
        <v>367</v>
      </c>
      <c r="H22">
        <v>430</v>
      </c>
      <c r="I22">
        <v>439</v>
      </c>
      <c r="J22">
        <v>334</v>
      </c>
      <c r="K22">
        <v>217</v>
      </c>
    </row>
    <row r="23" spans="1:11" x14ac:dyDescent="0.25">
      <c r="A23" s="22">
        <v>22</v>
      </c>
      <c r="B23">
        <v>358</v>
      </c>
      <c r="C23">
        <v>321</v>
      </c>
      <c r="D23">
        <v>386</v>
      </c>
      <c r="E23">
        <v>310</v>
      </c>
      <c r="F23">
        <v>421</v>
      </c>
      <c r="G23">
        <v>315</v>
      </c>
      <c r="H23">
        <v>391</v>
      </c>
      <c r="I23">
        <v>382</v>
      </c>
      <c r="J23">
        <v>334</v>
      </c>
      <c r="K23">
        <v>217</v>
      </c>
    </row>
    <row r="24" spans="1:11" x14ac:dyDescent="0.25">
      <c r="A24" s="22">
        <v>23</v>
      </c>
      <c r="B24">
        <v>402</v>
      </c>
      <c r="C24">
        <v>257</v>
      </c>
      <c r="D24">
        <v>420</v>
      </c>
      <c r="E24">
        <v>383</v>
      </c>
      <c r="F24">
        <v>460</v>
      </c>
      <c r="G24">
        <v>410</v>
      </c>
      <c r="H24">
        <v>428</v>
      </c>
      <c r="I24">
        <v>456</v>
      </c>
      <c r="J24">
        <v>334</v>
      </c>
      <c r="K24">
        <v>217</v>
      </c>
    </row>
    <row r="25" spans="1:11" x14ac:dyDescent="0.25">
      <c r="A25" s="22">
        <v>24</v>
      </c>
      <c r="B25">
        <v>394</v>
      </c>
      <c r="C25">
        <v>421</v>
      </c>
      <c r="D25">
        <v>423</v>
      </c>
      <c r="E25">
        <v>373</v>
      </c>
      <c r="F25">
        <v>441</v>
      </c>
      <c r="G25">
        <v>364</v>
      </c>
      <c r="H25">
        <v>381</v>
      </c>
      <c r="I25">
        <v>396</v>
      </c>
      <c r="J25">
        <v>334</v>
      </c>
      <c r="K25">
        <v>217</v>
      </c>
    </row>
    <row r="26" spans="1:11" x14ac:dyDescent="0.25">
      <c r="A26" s="22">
        <v>25</v>
      </c>
      <c r="B26">
        <v>383</v>
      </c>
      <c r="C26">
        <v>349</v>
      </c>
      <c r="D26">
        <v>452</v>
      </c>
      <c r="E26">
        <v>347</v>
      </c>
      <c r="F26">
        <v>415</v>
      </c>
      <c r="G26">
        <v>331</v>
      </c>
      <c r="H26">
        <v>434</v>
      </c>
      <c r="I26">
        <v>371</v>
      </c>
      <c r="J26">
        <v>334</v>
      </c>
      <c r="K26">
        <v>217</v>
      </c>
    </row>
    <row r="27" spans="1:11" x14ac:dyDescent="0.25">
      <c r="A27" s="22">
        <v>26</v>
      </c>
      <c r="B27">
        <v>412</v>
      </c>
      <c r="C27">
        <v>331</v>
      </c>
      <c r="D27">
        <v>392</v>
      </c>
      <c r="E27">
        <v>505</v>
      </c>
      <c r="F27">
        <v>417</v>
      </c>
      <c r="G27">
        <v>441</v>
      </c>
      <c r="H27">
        <v>423</v>
      </c>
      <c r="I27">
        <v>421</v>
      </c>
      <c r="J27">
        <v>334</v>
      </c>
      <c r="K27">
        <v>217</v>
      </c>
    </row>
    <row r="28" spans="1:11" x14ac:dyDescent="0.25">
      <c r="A28" s="22">
        <v>27</v>
      </c>
      <c r="B28">
        <v>355</v>
      </c>
      <c r="C28">
        <v>333</v>
      </c>
      <c r="D28">
        <v>395</v>
      </c>
      <c r="E28">
        <v>294</v>
      </c>
      <c r="F28">
        <v>348</v>
      </c>
      <c r="G28">
        <v>246</v>
      </c>
      <c r="H28">
        <v>405</v>
      </c>
      <c r="I28">
        <v>404</v>
      </c>
      <c r="J28">
        <v>334</v>
      </c>
      <c r="K28">
        <v>217</v>
      </c>
    </row>
    <row r="29" spans="1:11" x14ac:dyDescent="0.25">
      <c r="A29" s="22">
        <v>28</v>
      </c>
      <c r="B29">
        <v>397</v>
      </c>
      <c r="C29">
        <v>468</v>
      </c>
      <c r="D29">
        <v>394</v>
      </c>
      <c r="E29">
        <v>411</v>
      </c>
      <c r="F29">
        <v>432</v>
      </c>
      <c r="G29">
        <v>369</v>
      </c>
      <c r="H29">
        <v>446</v>
      </c>
      <c r="I29">
        <v>421</v>
      </c>
      <c r="J29">
        <v>334</v>
      </c>
      <c r="K29">
        <v>217</v>
      </c>
    </row>
    <row r="30" spans="1:11" x14ac:dyDescent="0.25">
      <c r="A30" s="32">
        <v>29</v>
      </c>
      <c r="B30" s="32">
        <v>378</v>
      </c>
      <c r="C30" s="32">
        <v>386</v>
      </c>
      <c r="D30">
        <v>409</v>
      </c>
      <c r="E30">
        <v>401</v>
      </c>
      <c r="F30">
        <v>435</v>
      </c>
      <c r="G30">
        <v>349</v>
      </c>
      <c r="H30">
        <v>385</v>
      </c>
      <c r="I30">
        <v>327</v>
      </c>
      <c r="J30">
        <v>334</v>
      </c>
      <c r="K30">
        <v>217</v>
      </c>
    </row>
    <row r="31" spans="1:11" x14ac:dyDescent="0.25">
      <c r="A31" s="22">
        <v>30</v>
      </c>
      <c r="B31">
        <v>411</v>
      </c>
      <c r="C31">
        <v>283</v>
      </c>
      <c r="D31">
        <v>415</v>
      </c>
      <c r="E31">
        <v>401</v>
      </c>
      <c r="F31">
        <v>429</v>
      </c>
      <c r="G31">
        <v>378</v>
      </c>
      <c r="H31">
        <v>431</v>
      </c>
      <c r="I31">
        <v>451</v>
      </c>
      <c r="J31">
        <v>334</v>
      </c>
      <c r="K31">
        <v>217</v>
      </c>
    </row>
    <row r="32" spans="1:11" x14ac:dyDescent="0.25">
      <c r="A32" s="22">
        <v>31</v>
      </c>
      <c r="B32">
        <v>406</v>
      </c>
      <c r="C32">
        <v>348</v>
      </c>
      <c r="D32">
        <v>408</v>
      </c>
      <c r="E32">
        <v>442</v>
      </c>
      <c r="F32">
        <v>435</v>
      </c>
      <c r="G32">
        <v>379</v>
      </c>
      <c r="H32">
        <v>402</v>
      </c>
      <c r="I32">
        <v>297</v>
      </c>
      <c r="J32">
        <v>334</v>
      </c>
      <c r="K32">
        <v>217</v>
      </c>
    </row>
    <row r="33" spans="1:11" x14ac:dyDescent="0.25">
      <c r="A33" s="22">
        <v>32</v>
      </c>
      <c r="B33">
        <v>410</v>
      </c>
      <c r="C33">
        <v>310</v>
      </c>
      <c r="D33">
        <v>409</v>
      </c>
      <c r="E33">
        <v>393</v>
      </c>
      <c r="F33">
        <v>418</v>
      </c>
      <c r="G33">
        <v>391</v>
      </c>
      <c r="H33">
        <v>395</v>
      </c>
      <c r="I33">
        <v>354</v>
      </c>
      <c r="J33">
        <v>334</v>
      </c>
      <c r="K33">
        <v>217</v>
      </c>
    </row>
    <row r="34" spans="1:11" x14ac:dyDescent="0.25">
      <c r="A34" s="22">
        <v>33</v>
      </c>
      <c r="B34">
        <v>414</v>
      </c>
      <c r="C34">
        <v>430</v>
      </c>
      <c r="D34">
        <v>412</v>
      </c>
      <c r="E34">
        <v>505</v>
      </c>
      <c r="F34">
        <v>427</v>
      </c>
      <c r="G34">
        <v>383</v>
      </c>
      <c r="H34">
        <v>417</v>
      </c>
      <c r="I34">
        <v>290</v>
      </c>
      <c r="J34">
        <v>334</v>
      </c>
      <c r="K34">
        <v>217</v>
      </c>
    </row>
    <row r="35" spans="1:11" x14ac:dyDescent="0.25">
      <c r="A35" s="22">
        <v>34</v>
      </c>
      <c r="B35">
        <v>372</v>
      </c>
      <c r="C35">
        <v>358</v>
      </c>
      <c r="D35">
        <v>441</v>
      </c>
      <c r="E35">
        <v>409</v>
      </c>
      <c r="F35">
        <v>439</v>
      </c>
      <c r="G35">
        <v>273</v>
      </c>
      <c r="H35">
        <v>463</v>
      </c>
      <c r="I35">
        <v>356</v>
      </c>
      <c r="J35">
        <v>334</v>
      </c>
      <c r="K35">
        <v>217</v>
      </c>
    </row>
    <row r="36" spans="1:11" x14ac:dyDescent="0.25">
      <c r="A36" s="22">
        <v>35</v>
      </c>
      <c r="B36">
        <v>426</v>
      </c>
      <c r="C36">
        <v>247</v>
      </c>
      <c r="D36">
        <v>394</v>
      </c>
      <c r="E36">
        <v>541</v>
      </c>
      <c r="F36">
        <v>437</v>
      </c>
      <c r="G36">
        <v>348</v>
      </c>
      <c r="H36">
        <v>450</v>
      </c>
      <c r="I36">
        <v>359</v>
      </c>
      <c r="J36">
        <v>334</v>
      </c>
      <c r="K36">
        <v>217</v>
      </c>
    </row>
    <row r="37" spans="1:11" x14ac:dyDescent="0.25">
      <c r="A37" s="22">
        <v>36</v>
      </c>
      <c r="B37">
        <v>382</v>
      </c>
      <c r="C37">
        <v>398</v>
      </c>
      <c r="D37">
        <v>413</v>
      </c>
      <c r="E37">
        <v>308</v>
      </c>
      <c r="F37">
        <v>431</v>
      </c>
      <c r="G37">
        <v>315</v>
      </c>
      <c r="H37">
        <v>410</v>
      </c>
      <c r="I37">
        <v>310</v>
      </c>
      <c r="J37">
        <v>334</v>
      </c>
      <c r="K37">
        <v>217</v>
      </c>
    </row>
    <row r="38" spans="1:11" x14ac:dyDescent="0.25">
      <c r="A38" s="22">
        <v>37</v>
      </c>
      <c r="B38">
        <v>406</v>
      </c>
      <c r="C38">
        <v>374</v>
      </c>
      <c r="D38">
        <v>410</v>
      </c>
      <c r="E38">
        <v>331</v>
      </c>
      <c r="F38">
        <v>427</v>
      </c>
      <c r="G38">
        <v>477</v>
      </c>
      <c r="H38">
        <v>410</v>
      </c>
      <c r="I38">
        <v>426</v>
      </c>
      <c r="J38">
        <v>334</v>
      </c>
      <c r="K38">
        <v>217</v>
      </c>
    </row>
    <row r="39" spans="1:11" x14ac:dyDescent="0.25">
      <c r="A39" s="22">
        <v>38</v>
      </c>
      <c r="B39">
        <v>372</v>
      </c>
      <c r="C39">
        <v>390</v>
      </c>
      <c r="D39">
        <v>420</v>
      </c>
      <c r="E39">
        <v>399</v>
      </c>
      <c r="F39">
        <v>376</v>
      </c>
      <c r="G39">
        <v>368</v>
      </c>
      <c r="H39">
        <v>417</v>
      </c>
      <c r="I39">
        <v>332</v>
      </c>
      <c r="J39">
        <v>334</v>
      </c>
      <c r="K39">
        <v>217</v>
      </c>
    </row>
    <row r="40" spans="1:11" x14ac:dyDescent="0.25">
      <c r="A40" s="22">
        <v>39</v>
      </c>
      <c r="B40">
        <v>423</v>
      </c>
      <c r="C40">
        <v>339</v>
      </c>
      <c r="D40">
        <v>393</v>
      </c>
      <c r="E40">
        <v>391</v>
      </c>
      <c r="F40">
        <v>400</v>
      </c>
      <c r="G40">
        <v>402</v>
      </c>
      <c r="H40">
        <v>391</v>
      </c>
      <c r="I40">
        <v>502</v>
      </c>
      <c r="J40">
        <v>334</v>
      </c>
      <c r="K40">
        <v>217</v>
      </c>
    </row>
    <row r="41" spans="1:11" x14ac:dyDescent="0.25">
      <c r="A41" s="22">
        <v>40</v>
      </c>
      <c r="B41">
        <v>417</v>
      </c>
      <c r="C41">
        <v>386</v>
      </c>
      <c r="D41">
        <v>416</v>
      </c>
      <c r="E41">
        <v>458</v>
      </c>
      <c r="F41">
        <v>464</v>
      </c>
      <c r="G41">
        <v>458</v>
      </c>
      <c r="H41">
        <v>445</v>
      </c>
      <c r="I41">
        <v>341</v>
      </c>
      <c r="J41">
        <v>334</v>
      </c>
      <c r="K41">
        <v>217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8"/>
  <sheetViews>
    <sheetView workbookViewId="0">
      <pane ySplit="1" topLeftCell="A375" activePane="bottomLeft" state="frozen"/>
      <selection pane="bottomLeft" activeCell="E393" sqref="E393"/>
    </sheetView>
  </sheetViews>
  <sheetFormatPr defaultRowHeight="15" x14ac:dyDescent="0.25"/>
  <sheetData>
    <row r="1" s="12" customFormat="1" x14ac:dyDescent="0.25"/>
    <row r="2" s="12" customFormat="1" x14ac:dyDescent="0.25"/>
    <row r="3" s="12" customFormat="1" x14ac:dyDescent="0.25"/>
    <row r="4" s="12" customFormat="1" x14ac:dyDescent="0.25"/>
    <row r="5" s="12" customFormat="1" x14ac:dyDescent="0.25"/>
    <row r="6" s="12" customFormat="1" x14ac:dyDescent="0.25"/>
    <row r="7" s="12" customFormat="1" x14ac:dyDescent="0.25"/>
    <row r="8" s="12" customFormat="1" x14ac:dyDescent="0.25"/>
    <row r="9" s="12" customFormat="1" x14ac:dyDescent="0.25"/>
    <row r="10" s="12" customFormat="1" x14ac:dyDescent="0.25"/>
    <row r="11" s="12" customFormat="1" x14ac:dyDescent="0.25"/>
    <row r="12" s="12" customFormat="1" x14ac:dyDescent="0.25"/>
    <row r="13" s="12" customFormat="1" x14ac:dyDescent="0.25"/>
    <row r="14" s="12" customFormat="1" x14ac:dyDescent="0.25"/>
    <row r="15" s="12" customFormat="1" x14ac:dyDescent="0.25"/>
    <row r="16" s="12" customFormat="1" x14ac:dyDescent="0.25"/>
    <row r="17" s="12" customFormat="1" x14ac:dyDescent="0.25"/>
    <row r="18" s="12" customFormat="1" x14ac:dyDescent="0.25"/>
    <row r="19" s="12" customFormat="1" x14ac:dyDescent="0.25"/>
    <row r="20" s="12" customFormat="1" x14ac:dyDescent="0.25"/>
    <row r="21" s="12" customFormat="1" x14ac:dyDescent="0.25"/>
    <row r="22" s="12" customFormat="1" x14ac:dyDescent="0.25"/>
    <row r="23" s="12" customFormat="1" x14ac:dyDescent="0.25"/>
    <row r="24" s="12" customFormat="1" x14ac:dyDescent="0.25"/>
    <row r="25" s="12" customFormat="1" x14ac:dyDescent="0.25"/>
    <row r="26" s="12" customFormat="1" x14ac:dyDescent="0.25"/>
    <row r="27" s="12" customFormat="1" x14ac:dyDescent="0.25"/>
    <row r="28" s="12" customFormat="1" x14ac:dyDescent="0.25"/>
    <row r="29" s="12" customFormat="1" x14ac:dyDescent="0.25"/>
    <row r="30" s="12" customFormat="1" x14ac:dyDescent="0.25"/>
    <row r="31" s="12" customFormat="1" x14ac:dyDescent="0.25"/>
    <row r="32" s="12" customFormat="1" x14ac:dyDescent="0.25"/>
    <row r="33" s="12" customFormat="1" x14ac:dyDescent="0.25"/>
    <row r="34" s="12" customFormat="1" x14ac:dyDescent="0.25"/>
    <row r="35" s="12" customFormat="1" x14ac:dyDescent="0.25"/>
    <row r="36" s="12" customFormat="1" x14ac:dyDescent="0.25"/>
    <row r="37" s="12" customFormat="1" x14ac:dyDescent="0.25"/>
    <row r="38" s="12" customFormat="1" x14ac:dyDescent="0.25"/>
    <row r="39" s="12" customFormat="1" x14ac:dyDescent="0.25"/>
    <row r="40" s="12" customFormat="1" x14ac:dyDescent="0.25"/>
    <row r="41" s="12" customFormat="1" x14ac:dyDescent="0.25"/>
    <row r="42" s="12" customFormat="1" x14ac:dyDescent="0.25"/>
    <row r="43" s="12" customFormat="1" x14ac:dyDescent="0.25"/>
    <row r="44" s="12" customFormat="1" x14ac:dyDescent="0.25"/>
    <row r="45" s="12" customFormat="1" x14ac:dyDescent="0.25"/>
    <row r="46" s="12" customFormat="1" x14ac:dyDescent="0.25"/>
    <row r="47" s="12" customFormat="1" x14ac:dyDescent="0.25"/>
    <row r="48" s="12" customFormat="1" x14ac:dyDescent="0.25"/>
    <row r="49" s="12" customFormat="1" x14ac:dyDescent="0.25"/>
    <row r="50" s="12" customFormat="1" x14ac:dyDescent="0.25"/>
    <row r="51" s="12" customFormat="1" x14ac:dyDescent="0.25"/>
    <row r="52" s="12" customFormat="1" x14ac:dyDescent="0.25"/>
    <row r="53" s="12" customFormat="1" x14ac:dyDescent="0.25"/>
    <row r="54" s="12" customFormat="1" x14ac:dyDescent="0.25"/>
    <row r="55" s="12" customFormat="1" x14ac:dyDescent="0.25"/>
    <row r="56" s="12" customFormat="1" x14ac:dyDescent="0.25"/>
    <row r="57" s="12" customFormat="1" x14ac:dyDescent="0.25"/>
    <row r="58" s="12" customFormat="1" x14ac:dyDescent="0.25"/>
    <row r="59" s="12" customFormat="1" x14ac:dyDescent="0.25"/>
    <row r="60" s="12" customFormat="1" x14ac:dyDescent="0.25"/>
    <row r="61" s="12" customFormat="1" x14ac:dyDescent="0.25"/>
    <row r="62" s="12" customFormat="1" x14ac:dyDescent="0.25"/>
    <row r="63" s="12" customFormat="1" x14ac:dyDescent="0.25"/>
    <row r="64" s="12" customFormat="1" x14ac:dyDescent="0.25"/>
    <row r="65" s="12" customFormat="1" x14ac:dyDescent="0.25"/>
    <row r="66" s="12" customFormat="1" x14ac:dyDescent="0.25"/>
    <row r="67" s="12" customFormat="1" x14ac:dyDescent="0.25"/>
    <row r="68" s="12" customFormat="1" x14ac:dyDescent="0.25"/>
    <row r="69" s="12" customFormat="1" x14ac:dyDescent="0.25"/>
    <row r="70" s="12" customFormat="1" x14ac:dyDescent="0.25"/>
    <row r="71" s="12" customFormat="1" x14ac:dyDescent="0.25"/>
    <row r="72" s="12" customFormat="1" x14ac:dyDescent="0.25"/>
    <row r="73" s="12" customFormat="1" x14ac:dyDescent="0.25"/>
    <row r="74" s="12" customFormat="1" x14ac:dyDescent="0.25"/>
    <row r="75" s="12" customFormat="1" x14ac:dyDescent="0.25"/>
    <row r="76" s="12" customFormat="1" x14ac:dyDescent="0.25"/>
    <row r="77" s="12" customFormat="1" x14ac:dyDescent="0.25"/>
    <row r="78" s="12" customFormat="1" x14ac:dyDescent="0.25"/>
    <row r="79" s="12" customFormat="1" x14ac:dyDescent="0.25"/>
    <row r="80" s="12" customFormat="1" x14ac:dyDescent="0.25"/>
    <row r="109" s="13" customFormat="1" x14ac:dyDescent="0.25"/>
    <row r="110" s="13" customFormat="1" x14ac:dyDescent="0.25"/>
    <row r="111" s="13" customFormat="1" x14ac:dyDescent="0.25"/>
    <row r="112" s="13" customFormat="1" x14ac:dyDescent="0.25"/>
    <row r="113" spans="1:1" s="13" customFormat="1" x14ac:dyDescent="0.25"/>
    <row r="114" spans="1:1" s="13" customFormat="1" x14ac:dyDescent="0.25"/>
    <row r="115" spans="1:1" s="13" customFormat="1" x14ac:dyDescent="0.25"/>
    <row r="116" spans="1:1" s="13" customFormat="1" x14ac:dyDescent="0.25"/>
    <row r="117" spans="1:1" s="13" customFormat="1" x14ac:dyDescent="0.25"/>
    <row r="118" spans="1:1" s="13" customFormat="1" x14ac:dyDescent="0.25"/>
    <row r="119" spans="1:1" s="13" customFormat="1" x14ac:dyDescent="0.25"/>
    <row r="120" spans="1:1" s="13" customFormat="1" x14ac:dyDescent="0.25"/>
    <row r="121" spans="1:1" s="13" customFormat="1" x14ac:dyDescent="0.25"/>
    <row r="122" spans="1:1" s="13" customFormat="1" x14ac:dyDescent="0.25"/>
    <row r="123" spans="1:1" s="13" customFormat="1" x14ac:dyDescent="0.25"/>
    <row r="124" spans="1:1" s="13" customFormat="1" x14ac:dyDescent="0.25"/>
    <row r="125" spans="1:1" s="13" customFormat="1" x14ac:dyDescent="0.25"/>
    <row r="126" spans="1:1" s="13" customFormat="1" x14ac:dyDescent="0.25"/>
    <row r="127" spans="1:1" s="13" customFormat="1" x14ac:dyDescent="0.25">
      <c r="A127" s="13">
        <v>23</v>
      </c>
    </row>
    <row r="128" spans="1:1" s="13" customFormat="1" x14ac:dyDescent="0.25"/>
    <row r="129" spans="1:1" s="13" customFormat="1" x14ac:dyDescent="0.25"/>
    <row r="130" spans="1:1" s="13" customFormat="1" x14ac:dyDescent="0.25"/>
    <row r="131" spans="1:1" s="13" customFormat="1" x14ac:dyDescent="0.25"/>
    <row r="132" spans="1:1" s="13" customFormat="1" x14ac:dyDescent="0.25">
      <c r="A132" s="13">
        <v>3</v>
      </c>
    </row>
    <row r="133" spans="1:1" s="13" customFormat="1" x14ac:dyDescent="0.25"/>
    <row r="137" spans="1:1" s="13" customFormat="1" x14ac:dyDescent="0.25"/>
    <row r="138" spans="1:1" s="13" customFormat="1" x14ac:dyDescent="0.25"/>
    <row r="139" spans="1:1" x14ac:dyDescent="0.25">
      <c r="A139">
        <v>4</v>
      </c>
    </row>
    <row r="140" spans="1:1" s="14" customFormat="1" x14ac:dyDescent="0.25"/>
    <row r="141" spans="1:1" s="14" customFormat="1" x14ac:dyDescent="0.25"/>
    <row r="142" spans="1:1" s="14" customFormat="1" x14ac:dyDescent="0.25"/>
    <row r="143" spans="1:1" s="14" customFormat="1" x14ac:dyDescent="0.25">
      <c r="A143" s="14">
        <v>0</v>
      </c>
    </row>
    <row r="146" s="13" customFormat="1" x14ac:dyDescent="0.25"/>
    <row r="147" s="13" customFormat="1" x14ac:dyDescent="0.25"/>
    <row r="148" s="13" customFormat="1" x14ac:dyDescent="0.25"/>
    <row r="149" s="13" customFormat="1" x14ac:dyDescent="0.25"/>
    <row r="150" s="13" customFormat="1" x14ac:dyDescent="0.25"/>
    <row r="151" s="13" customFormat="1" x14ac:dyDescent="0.25"/>
    <row r="152" s="13" customFormat="1" x14ac:dyDescent="0.25"/>
    <row r="153" s="13" customFormat="1" x14ac:dyDescent="0.25"/>
    <row r="154" s="13" customFormat="1" x14ac:dyDescent="0.25"/>
    <row r="155" s="13" customFormat="1" x14ac:dyDescent="0.25"/>
    <row r="156" s="13" customFormat="1" x14ac:dyDescent="0.25"/>
    <row r="158" s="13" customFormat="1" x14ac:dyDescent="0.25"/>
    <row r="159" s="13" customFormat="1" x14ac:dyDescent="0.25"/>
    <row r="160" s="13" customFormat="1" x14ac:dyDescent="0.25"/>
    <row r="161" spans="1:1" s="13" customFormat="1" x14ac:dyDescent="0.25"/>
    <row r="162" spans="1:1" s="13" customFormat="1" x14ac:dyDescent="0.25"/>
    <row r="163" spans="1:1" s="13" customFormat="1" x14ac:dyDescent="0.25">
      <c r="A163" s="13">
        <v>17</v>
      </c>
    </row>
    <row r="164" spans="1:1" s="13" customFormat="1" x14ac:dyDescent="0.25"/>
    <row r="165" spans="1:1" s="13" customFormat="1" x14ac:dyDescent="0.25"/>
    <row r="166" spans="1:1" s="13" customFormat="1" x14ac:dyDescent="0.25"/>
    <row r="167" spans="1:1" ht="15.75" customHeight="1" x14ac:dyDescent="0.25"/>
    <row r="191" spans="1:1" x14ac:dyDescent="0.25">
      <c r="A191">
        <v>24</v>
      </c>
    </row>
    <row r="205" spans="1:1" x14ac:dyDescent="0.25">
      <c r="A205">
        <v>11</v>
      </c>
    </row>
    <row r="222" spans="1:1" x14ac:dyDescent="0.25">
      <c r="A222" s="15" t="s">
        <v>0</v>
      </c>
    </row>
    <row r="236" spans="1:1" x14ac:dyDescent="0.25">
      <c r="A236" s="15" t="s">
        <v>0</v>
      </c>
    </row>
    <row r="238" spans="1:1" s="16" customFormat="1" x14ac:dyDescent="0.25"/>
    <row r="239" spans="1:1" s="16" customFormat="1" x14ac:dyDescent="0.25"/>
    <row r="240" spans="1:1" s="16" customFormat="1" x14ac:dyDescent="0.25"/>
    <row r="241" s="16" customFormat="1" x14ac:dyDescent="0.25"/>
    <row r="242" s="16" customFormat="1" x14ac:dyDescent="0.25"/>
    <row r="243" s="16" customFormat="1" x14ac:dyDescent="0.25"/>
    <row r="244" s="16" customFormat="1" x14ac:dyDescent="0.25"/>
    <row r="245" s="16" customFormat="1" x14ac:dyDescent="0.25"/>
    <row r="246" s="16" customFormat="1" x14ac:dyDescent="0.25"/>
    <row r="247" s="16" customFormat="1" x14ac:dyDescent="0.25"/>
    <row r="248" s="16" customFormat="1" x14ac:dyDescent="0.25"/>
    <row r="249" s="16" customFormat="1" x14ac:dyDescent="0.25"/>
    <row r="250" s="16" customFormat="1" x14ac:dyDescent="0.25"/>
    <row r="251" s="16" customFormat="1" x14ac:dyDescent="0.25"/>
    <row r="252" s="16" customFormat="1" x14ac:dyDescent="0.25"/>
    <row r="253" s="16" customFormat="1" x14ac:dyDescent="0.25"/>
    <row r="254" s="16" customFormat="1" x14ac:dyDescent="0.25"/>
    <row r="255" s="16" customFormat="1" x14ac:dyDescent="0.25"/>
    <row r="256" s="16" customFormat="1" x14ac:dyDescent="0.25"/>
    <row r="257" s="16" customFormat="1" x14ac:dyDescent="0.25"/>
    <row r="258" s="16" customFormat="1" x14ac:dyDescent="0.25"/>
    <row r="259" s="16" customFormat="1" x14ac:dyDescent="0.25"/>
    <row r="260" s="16" customFormat="1" x14ac:dyDescent="0.25"/>
    <row r="261" s="16" customFormat="1" x14ac:dyDescent="0.25"/>
    <row r="262" s="16" customFormat="1" x14ac:dyDescent="0.25"/>
    <row r="263" s="16" customFormat="1" x14ac:dyDescent="0.25"/>
    <row r="264" s="16" customFormat="1" x14ac:dyDescent="0.25"/>
    <row r="265" s="16" customFormat="1" x14ac:dyDescent="0.25"/>
    <row r="266" s="16" customFormat="1" x14ac:dyDescent="0.25"/>
    <row r="267" s="16" customFormat="1" x14ac:dyDescent="0.25"/>
    <row r="268" s="16" customFormat="1" x14ac:dyDescent="0.25"/>
    <row r="269" s="16" customFormat="1" x14ac:dyDescent="0.25"/>
    <row r="270" s="16" customFormat="1" x14ac:dyDescent="0.25"/>
    <row r="271" s="16" customFormat="1" x14ac:dyDescent="0.25"/>
    <row r="272" s="16" customFormat="1" x14ac:dyDescent="0.25"/>
    <row r="273" s="16" customFormat="1" x14ac:dyDescent="0.25"/>
    <row r="274" s="16" customFormat="1" x14ac:dyDescent="0.25"/>
    <row r="275" s="16" customFormat="1" x14ac:dyDescent="0.25"/>
    <row r="276" s="16" customFormat="1" x14ac:dyDescent="0.25"/>
    <row r="277" s="16" customFormat="1" x14ac:dyDescent="0.25"/>
    <row r="278" s="16" customFormat="1" x14ac:dyDescent="0.25"/>
    <row r="279" s="16" customFormat="1" x14ac:dyDescent="0.25"/>
    <row r="280" s="16" customFormat="1" x14ac:dyDescent="0.25"/>
    <row r="281" s="16" customFormat="1" x14ac:dyDescent="0.25"/>
    <row r="282" s="16" customFormat="1" x14ac:dyDescent="0.25"/>
    <row r="283" s="16" customFormat="1" x14ac:dyDescent="0.25"/>
    <row r="284" s="16" customFormat="1" x14ac:dyDescent="0.25"/>
    <row r="285" s="16" customFormat="1" x14ac:dyDescent="0.25"/>
    <row r="286" s="16" customFormat="1" x14ac:dyDescent="0.25"/>
    <row r="287" s="16" customFormat="1" x14ac:dyDescent="0.25"/>
    <row r="288" s="16" customFormat="1" x14ac:dyDescent="0.25"/>
    <row r="289" s="16" customFormat="1" x14ac:dyDescent="0.25"/>
    <row r="290" s="16" customFormat="1" x14ac:dyDescent="0.25"/>
    <row r="291" s="16" customFormat="1" x14ac:dyDescent="0.25"/>
    <row r="292" s="16" customFormat="1" x14ac:dyDescent="0.25"/>
    <row r="293" s="16" customFormat="1" x14ac:dyDescent="0.25"/>
    <row r="294" s="16" customFormat="1" x14ac:dyDescent="0.25"/>
    <row r="295" s="16" customFormat="1" x14ac:dyDescent="0.25"/>
    <row r="296" s="16" customFormat="1" x14ac:dyDescent="0.25"/>
    <row r="297" s="16" customFormat="1" x14ac:dyDescent="0.25"/>
    <row r="298" s="16" customFormat="1" x14ac:dyDescent="0.25"/>
    <row r="299" s="16" customFormat="1" x14ac:dyDescent="0.25"/>
    <row r="300" s="16" customFormat="1" x14ac:dyDescent="0.25"/>
    <row r="301" s="16" customFormat="1" x14ac:dyDescent="0.25"/>
    <row r="302" s="16" customFormat="1" x14ac:dyDescent="0.25"/>
    <row r="303" s="16" customFormat="1" x14ac:dyDescent="0.25"/>
    <row r="304" s="16" customFormat="1" x14ac:dyDescent="0.25"/>
    <row r="305" s="16" customFormat="1" x14ac:dyDescent="0.25"/>
    <row r="306" s="16" customFormat="1" x14ac:dyDescent="0.25"/>
    <row r="307" s="16" customFormat="1" x14ac:dyDescent="0.25"/>
    <row r="308" s="16" customFormat="1" x14ac:dyDescent="0.25"/>
    <row r="309" s="16" customFormat="1" x14ac:dyDescent="0.25"/>
    <row r="310" s="16" customFormat="1" x14ac:dyDescent="0.25"/>
    <row r="311" s="16" customFormat="1" x14ac:dyDescent="0.25"/>
    <row r="312" s="16" customFormat="1" x14ac:dyDescent="0.25"/>
    <row r="313" s="16" customFormat="1" x14ac:dyDescent="0.25"/>
    <row r="317" s="16" customFormat="1" x14ac:dyDescent="0.25"/>
    <row r="319" s="16" customFormat="1" x14ac:dyDescent="0.25"/>
    <row r="320" s="16" customFormat="1" x14ac:dyDescent="0.25"/>
    <row r="321" s="16" customFormat="1" x14ac:dyDescent="0.25"/>
    <row r="322" s="16" customFormat="1" x14ac:dyDescent="0.25"/>
    <row r="323" s="16" customFormat="1" x14ac:dyDescent="0.25"/>
    <row r="324" s="16" customFormat="1" x14ac:dyDescent="0.25"/>
    <row r="325" s="16" customFormat="1" x14ac:dyDescent="0.25"/>
    <row r="326" s="16" customFormat="1" x14ac:dyDescent="0.25"/>
    <row r="327" s="16" customFormat="1" x14ac:dyDescent="0.25"/>
    <row r="328" s="16" customFormat="1" x14ac:dyDescent="0.25"/>
    <row r="329" s="16" customFormat="1" x14ac:dyDescent="0.25"/>
    <row r="330" s="16" customFormat="1" x14ac:dyDescent="0.25"/>
    <row r="331" s="16" customFormat="1" x14ac:dyDescent="0.25"/>
    <row r="374" s="22" customFormat="1" x14ac:dyDescent="0.25"/>
    <row r="375" s="22" customFormat="1" x14ac:dyDescent="0.25"/>
    <row r="376" s="22" customFormat="1" x14ac:dyDescent="0.25"/>
    <row r="377" s="22" customFormat="1" x14ac:dyDescent="0.25"/>
    <row r="378" s="22" customFormat="1" x14ac:dyDescent="0.25"/>
  </sheetData>
  <customSheetViews>
    <customSheetView guid="{6492F0BA-AA4B-4A09-891A-C29EA9246391}" state="hidden">
      <pane ySplit="1" topLeftCell="A375" activePane="bottomLeft" state="frozen"/>
      <selection pane="bottomLeft" activeCell="E393" sqref="E393"/>
      <pageMargins left="0.7" right="0.7" top="0.75" bottom="0.75" header="0.3" footer="0.3"/>
      <pageSetup orientation="portrait" r:id="rId1"/>
    </customSheetView>
    <customSheetView guid="{E6B56F8B-5A21-43DA-9E8A-E65B57FA1339}">
      <pane ySplit="1" topLeftCell="A375" activePane="bottomLeft" state="frozen"/>
      <selection pane="bottomLeft" activeCell="M391" sqref="M391"/>
      <pageMargins left="0.7" right="0.7" top="0.75" bottom="0.75" header="0.3" footer="0.3"/>
      <pageSetup orientation="portrait" r:id="rId2"/>
    </customSheetView>
    <customSheetView guid="{A5F7B910-0B5E-4E85-8446-05666F842D48}">
      <pane ySplit="1" topLeftCell="A375" activePane="bottomLeft" state="frozen"/>
      <selection pane="bottomLeft" activeCell="A411" sqref="A411"/>
      <pageMargins left="0.7" right="0.7" top="0.75" bottom="0.75" header="0.3" footer="0.3"/>
      <pageSetup orientation="portrait" r:id="rId3"/>
    </customSheetView>
    <customSheetView guid="{A30DB3BB-63AB-48E2-B00F-086BA203592B}">
      <pane ySplit="1" topLeftCell="A375" activePane="bottomLeft" state="frozen"/>
      <selection pane="bottomLeft" activeCell="A411" sqref="A411"/>
      <pageMargins left="0.7" right="0.7" top="0.75" bottom="0.75" header="0.3" footer="0.3"/>
      <pageSetup orientation="portrait" r:id="rId4"/>
    </customSheetView>
    <customSheetView guid="{E28E261C-B4F3-4238-BDEF-9875149152E5}">
      <pane ySplit="1" topLeftCell="A375" activePane="bottomLeft" state="frozen"/>
      <selection pane="bottomLeft" activeCell="M391" sqref="M391"/>
      <pageMargins left="0.7" right="0.7" top="0.75" bottom="0.75" header="0.3" footer="0.3"/>
      <pageSetup orientation="portrait" r:id="rId5"/>
    </customSheetView>
    <customSheetView guid="{132E6DD0-636B-4E25-BEA1-AED6DC67B9A7}" state="hidden">
      <pane ySplit="1" topLeftCell="A375" activePane="bottomLeft" state="frozen"/>
      <selection pane="bottomLeft" activeCell="E393" sqref="E393"/>
      <pageMargins left="0.7" right="0.7" top="0.75" bottom="0.75" header="0.3" footer="0.3"/>
      <pageSetup orientation="portrait" r:id="rId6"/>
    </customSheetView>
  </customSheetViews>
  <pageMargins left="0.7" right="0.7" top="0.75" bottom="0.75" header="0.3" footer="0.3"/>
  <pageSetup orientation="portrait"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workbookViewId="0">
      <selection activeCell="E14" sqref="E14"/>
    </sheetView>
  </sheetViews>
  <sheetFormatPr defaultRowHeight="15" x14ac:dyDescent="0.25"/>
  <cols>
    <col min="1" max="1" width="9.140625" style="17"/>
  </cols>
  <sheetData>
    <row r="1" spans="1:14" s="12" customFormat="1" x14ac:dyDescent="0.25">
      <c r="A1" s="17"/>
    </row>
    <row r="2" spans="1:14" s="6" customFormat="1" x14ac:dyDescent="0.25">
      <c r="A2" s="18"/>
      <c r="B2" s="2"/>
      <c r="C2" s="2"/>
      <c r="D2" s="2"/>
      <c r="M2" s="3"/>
      <c r="N2" s="1"/>
    </row>
    <row r="3" spans="1:14" s="6" customFormat="1" ht="27.75" customHeight="1" x14ac:dyDescent="0.25">
      <c r="A3" s="19"/>
      <c r="M3" s="4"/>
      <c r="N3" s="5"/>
    </row>
    <row r="4" spans="1:14" s="6" customFormat="1" x14ac:dyDescent="0.25">
      <c r="A4" s="19"/>
      <c r="M4" s="4"/>
      <c r="N4" s="5"/>
    </row>
    <row r="5" spans="1:14" s="6" customFormat="1" x14ac:dyDescent="0.25">
      <c r="A5" s="19"/>
      <c r="M5" s="4"/>
      <c r="N5" s="5"/>
    </row>
    <row r="6" spans="1:14" s="6" customFormat="1" x14ac:dyDescent="0.25">
      <c r="A6" s="19"/>
      <c r="M6" s="4"/>
      <c r="N6" s="5"/>
    </row>
    <row r="7" spans="1:14" s="6" customFormat="1" x14ac:dyDescent="0.25">
      <c r="A7" s="19"/>
      <c r="M7" s="4"/>
      <c r="N7" s="5"/>
    </row>
    <row r="8" spans="1:14" s="6" customFormat="1" x14ac:dyDescent="0.25">
      <c r="A8" s="19"/>
      <c r="M8" s="4"/>
      <c r="N8" s="5"/>
    </row>
    <row r="9" spans="1:14" s="6" customFormat="1" x14ac:dyDescent="0.25">
      <c r="A9" s="19"/>
      <c r="M9" s="4"/>
      <c r="N9" s="5"/>
    </row>
    <row r="10" spans="1:14" s="6" customFormat="1" x14ac:dyDescent="0.25">
      <c r="A10" s="19"/>
      <c r="M10" s="4"/>
      <c r="N10" s="5"/>
    </row>
    <row r="11" spans="1:14" s="6" customFormat="1" x14ac:dyDescent="0.25">
      <c r="A11" s="19"/>
      <c r="M11" s="4"/>
      <c r="N11" s="5"/>
    </row>
    <row r="12" spans="1:14" s="12" customFormat="1" x14ac:dyDescent="0.25">
      <c r="A12" s="19"/>
      <c r="M12" s="4"/>
      <c r="N12" s="5"/>
    </row>
    <row r="13" spans="1:14" s="6" customFormat="1" x14ac:dyDescent="0.25">
      <c r="A13" s="19"/>
      <c r="M13" s="4"/>
      <c r="N13" s="5"/>
    </row>
    <row r="14" spans="1:14" s="6" customFormat="1" x14ac:dyDescent="0.25">
      <c r="A14" s="19"/>
      <c r="M14" s="4"/>
      <c r="N14" s="5"/>
    </row>
    <row r="15" spans="1:14" s="6" customFormat="1" x14ac:dyDescent="0.25">
      <c r="A15" s="19"/>
      <c r="M15" s="4"/>
      <c r="N15" s="5"/>
    </row>
    <row r="16" spans="1:14" s="6" customFormat="1" x14ac:dyDescent="0.25">
      <c r="A16" s="19"/>
      <c r="M16" s="4"/>
      <c r="N16" s="5"/>
    </row>
    <row r="17" spans="1:14" s="6" customFormat="1" x14ac:dyDescent="0.25">
      <c r="A17" s="19"/>
      <c r="M17" s="4"/>
      <c r="N17" s="5"/>
    </row>
    <row r="18" spans="1:14" s="6" customFormat="1" x14ac:dyDescent="0.25">
      <c r="A18" s="19"/>
      <c r="M18" s="4"/>
      <c r="N18" s="5"/>
    </row>
    <row r="19" spans="1:14" s="6" customFormat="1" x14ac:dyDescent="0.25">
      <c r="A19" s="19"/>
      <c r="M19" s="4"/>
      <c r="N19" s="5"/>
    </row>
    <row r="20" spans="1:14" s="6" customFormat="1" x14ac:dyDescent="0.25">
      <c r="A20" s="19"/>
      <c r="M20" s="4"/>
      <c r="N20" s="5"/>
    </row>
    <row r="21" spans="1:14" s="6" customFormat="1" x14ac:dyDescent="0.25">
      <c r="A21" s="19"/>
      <c r="M21" s="4"/>
      <c r="N21" s="5"/>
    </row>
    <row r="22" spans="1:14" s="6" customFormat="1" x14ac:dyDescent="0.25">
      <c r="A22" s="19"/>
      <c r="M22" s="4"/>
      <c r="N22" s="5"/>
    </row>
    <row r="23" spans="1:14" s="6" customFormat="1" x14ac:dyDescent="0.25">
      <c r="A23" s="19"/>
      <c r="M23" s="5"/>
      <c r="N23" s="1"/>
    </row>
    <row r="24" spans="1:14" s="6" customFormat="1" x14ac:dyDescent="0.25">
      <c r="A24" s="19"/>
      <c r="M24" s="4"/>
      <c r="N24" s="5"/>
    </row>
    <row r="25" spans="1:14" s="6" customFormat="1" x14ac:dyDescent="0.25">
      <c r="A25" s="19"/>
      <c r="M25" s="4"/>
      <c r="N25" s="5"/>
    </row>
    <row r="26" spans="1:14" s="6" customFormat="1" x14ac:dyDescent="0.25">
      <c r="A26" s="19"/>
      <c r="M26" s="4"/>
      <c r="N26" s="5"/>
    </row>
    <row r="27" spans="1:14" s="6" customFormat="1" x14ac:dyDescent="0.25">
      <c r="A27" s="19"/>
      <c r="M27" s="4"/>
      <c r="N27" s="5"/>
    </row>
    <row r="28" spans="1:14" s="6" customFormat="1" x14ac:dyDescent="0.25">
      <c r="A28" s="19"/>
      <c r="M28" s="4"/>
      <c r="N28" s="5"/>
    </row>
    <row r="29" spans="1:14" s="6" customFormat="1" x14ac:dyDescent="0.25">
      <c r="A29" s="19"/>
      <c r="M29" s="4"/>
      <c r="N29" s="5"/>
    </row>
    <row r="30" spans="1:14" s="6" customFormat="1" x14ac:dyDescent="0.25">
      <c r="A30" s="19"/>
      <c r="M30" s="4"/>
      <c r="N30" s="5"/>
    </row>
    <row r="31" spans="1:14" s="6" customFormat="1" x14ac:dyDescent="0.25">
      <c r="A31" s="19"/>
      <c r="M31" s="4"/>
      <c r="N31" s="5"/>
    </row>
    <row r="32" spans="1:14" s="6" customFormat="1" x14ac:dyDescent="0.25">
      <c r="A32" s="19"/>
      <c r="M32" s="4"/>
      <c r="N32" s="5"/>
    </row>
    <row r="33" spans="1:14" s="6" customFormat="1" x14ac:dyDescent="0.25">
      <c r="A33" s="19"/>
      <c r="M33" s="4"/>
      <c r="N33" s="5"/>
    </row>
    <row r="34" spans="1:14" s="6" customFormat="1" x14ac:dyDescent="0.25">
      <c r="A34" s="19"/>
      <c r="M34" s="4"/>
      <c r="N34" s="5"/>
    </row>
    <row r="35" spans="1:14" s="6" customFormat="1" x14ac:dyDescent="0.25">
      <c r="A35" s="19"/>
      <c r="M35" s="4"/>
      <c r="N35" s="5"/>
    </row>
    <row r="36" spans="1:14" s="6" customFormat="1" x14ac:dyDescent="0.25">
      <c r="A36" s="19"/>
      <c r="M36" s="4"/>
      <c r="N36" s="5"/>
    </row>
    <row r="37" spans="1:14" s="6" customFormat="1" x14ac:dyDescent="0.25">
      <c r="A37" s="19"/>
      <c r="M37" s="4"/>
      <c r="N37" s="5"/>
    </row>
    <row r="38" spans="1:14" s="6" customFormat="1" x14ac:dyDescent="0.25">
      <c r="A38" s="19"/>
      <c r="M38" s="4"/>
      <c r="N38" s="5"/>
    </row>
    <row r="39" spans="1:14" s="6" customFormat="1" x14ac:dyDescent="0.25">
      <c r="A39" s="19"/>
      <c r="M39" s="4"/>
      <c r="N39" s="5"/>
    </row>
    <row r="40" spans="1:14" s="6" customFormat="1" x14ac:dyDescent="0.25">
      <c r="A40" s="19"/>
      <c r="M40" s="4"/>
      <c r="N40" s="5"/>
    </row>
    <row r="41" spans="1:14" s="6" customFormat="1" x14ac:dyDescent="0.25">
      <c r="A41" s="19"/>
      <c r="M41" s="4"/>
      <c r="N41" s="5"/>
    </row>
    <row r="42" spans="1:14" s="6" customFormat="1" x14ac:dyDescent="0.25">
      <c r="A42" s="19"/>
      <c r="M42" s="4"/>
      <c r="N42" s="5"/>
    </row>
    <row r="43" spans="1:14" s="6" customFormat="1" x14ac:dyDescent="0.25">
      <c r="A43" s="19"/>
      <c r="M43" s="5"/>
      <c r="N43" s="1"/>
    </row>
    <row r="44" spans="1:14" s="6" customFormat="1" x14ac:dyDescent="0.25">
      <c r="A44" s="19"/>
      <c r="M44" s="4"/>
      <c r="N44" s="5"/>
    </row>
    <row r="45" spans="1:14" s="6" customFormat="1" x14ac:dyDescent="0.25">
      <c r="A45" s="19"/>
      <c r="M45" s="4"/>
      <c r="N45" s="5"/>
    </row>
    <row r="46" spans="1:14" s="6" customFormat="1" x14ac:dyDescent="0.25">
      <c r="A46" s="19"/>
      <c r="M46" s="4"/>
      <c r="N46" s="5"/>
    </row>
    <row r="47" spans="1:14" s="6" customFormat="1" x14ac:dyDescent="0.25">
      <c r="A47" s="19"/>
      <c r="M47" s="4"/>
      <c r="N47" s="5"/>
    </row>
    <row r="48" spans="1:14" s="6" customFormat="1" x14ac:dyDescent="0.25">
      <c r="A48" s="19"/>
      <c r="M48" s="4"/>
      <c r="N48" s="5"/>
    </row>
    <row r="49" spans="1:14" s="6" customFormat="1" x14ac:dyDescent="0.25">
      <c r="A49" s="19"/>
      <c r="M49" s="4"/>
      <c r="N49" s="5"/>
    </row>
    <row r="50" spans="1:14" s="6" customFormat="1" x14ac:dyDescent="0.25">
      <c r="A50" s="19"/>
      <c r="M50" s="4"/>
      <c r="N50" s="5"/>
    </row>
    <row r="51" spans="1:14" s="6" customFormat="1" x14ac:dyDescent="0.25">
      <c r="A51" s="19"/>
      <c r="M51" s="4"/>
      <c r="N51" s="5"/>
    </row>
    <row r="52" spans="1:14" s="6" customFormat="1" x14ac:dyDescent="0.25">
      <c r="A52" s="19"/>
      <c r="M52" s="4"/>
      <c r="N52" s="5"/>
    </row>
    <row r="53" spans="1:14" s="6" customFormat="1" x14ac:dyDescent="0.25">
      <c r="A53" s="19"/>
      <c r="M53" s="4"/>
      <c r="N53" s="5"/>
    </row>
    <row r="54" spans="1:14" s="6" customFormat="1" x14ac:dyDescent="0.25">
      <c r="A54" s="19"/>
      <c r="M54" s="4"/>
      <c r="N54" s="5"/>
    </row>
    <row r="55" spans="1:14" s="6" customFormat="1" x14ac:dyDescent="0.25">
      <c r="A55" s="19"/>
      <c r="M55" s="4"/>
      <c r="N55" s="5"/>
    </row>
    <row r="56" spans="1:14" s="6" customFormat="1" x14ac:dyDescent="0.25">
      <c r="A56" s="19"/>
      <c r="M56" s="4"/>
      <c r="N56" s="5"/>
    </row>
    <row r="57" spans="1:14" s="6" customFormat="1" x14ac:dyDescent="0.25">
      <c r="A57" s="19"/>
      <c r="M57" s="4"/>
      <c r="N57" s="5"/>
    </row>
    <row r="58" spans="1:14" s="6" customFormat="1" x14ac:dyDescent="0.25">
      <c r="A58" s="19"/>
      <c r="M58" s="4"/>
      <c r="N58" s="5"/>
    </row>
    <row r="59" spans="1:14" s="6" customFormat="1" x14ac:dyDescent="0.25">
      <c r="A59" s="19"/>
      <c r="M59" s="4"/>
      <c r="N59" s="5"/>
    </row>
    <row r="60" spans="1:14" s="6" customFormat="1" x14ac:dyDescent="0.25">
      <c r="A60" s="19"/>
      <c r="M60" s="4"/>
      <c r="N60" s="5"/>
    </row>
    <row r="61" spans="1:14" s="6" customFormat="1" x14ac:dyDescent="0.25">
      <c r="A61" s="19"/>
      <c r="M61" s="4"/>
      <c r="N61" s="5"/>
    </row>
    <row r="62" spans="1:14" s="6" customFormat="1" x14ac:dyDescent="0.25">
      <c r="A62" s="19"/>
      <c r="M62" s="4"/>
      <c r="N62" s="5"/>
    </row>
    <row r="63" spans="1:14" s="6" customFormat="1" x14ac:dyDescent="0.25">
      <c r="A63" s="19"/>
      <c r="M63" s="4"/>
      <c r="N63" s="5"/>
    </row>
    <row r="64" spans="1:14" s="6" customFormat="1" x14ac:dyDescent="0.25">
      <c r="A64" s="19"/>
      <c r="M64" s="5"/>
      <c r="N64" s="1"/>
    </row>
    <row r="65" spans="1:14" s="6" customFormat="1" x14ac:dyDescent="0.25">
      <c r="A65" s="20"/>
      <c r="B65" s="9"/>
      <c r="C65" s="9"/>
      <c r="D65" s="9"/>
      <c r="E65" s="9"/>
      <c r="F65" s="9"/>
      <c r="M65" s="4"/>
      <c r="N65" s="5"/>
    </row>
    <row r="66" spans="1:14" s="6" customFormat="1" x14ac:dyDescent="0.25">
      <c r="A66" s="20"/>
      <c r="B66" s="9"/>
      <c r="C66" s="9"/>
      <c r="D66" s="9"/>
      <c r="E66" s="9"/>
      <c r="F66" s="9"/>
      <c r="M66" s="4"/>
      <c r="N66" s="5"/>
    </row>
    <row r="67" spans="1:14" s="7" customFormat="1" x14ac:dyDescent="0.25">
      <c r="A67" s="21"/>
      <c r="B67" s="11"/>
      <c r="C67" s="11"/>
      <c r="D67" s="10"/>
      <c r="E67" s="10"/>
      <c r="F67" s="11"/>
      <c r="M67" s="8"/>
      <c r="N67" s="5"/>
    </row>
    <row r="68" spans="1:14" s="6" customFormat="1" x14ac:dyDescent="0.25">
      <c r="A68" s="20"/>
      <c r="B68" s="9"/>
      <c r="C68" s="9"/>
      <c r="D68" s="9"/>
      <c r="E68" s="9"/>
      <c r="F68" s="9"/>
      <c r="M68" s="4"/>
      <c r="N68" s="5"/>
    </row>
    <row r="69" spans="1:14" s="6" customFormat="1" x14ac:dyDescent="0.25">
      <c r="A69" s="20"/>
      <c r="B69" s="9"/>
      <c r="C69" s="9"/>
      <c r="D69" s="9"/>
      <c r="E69" s="9"/>
      <c r="F69" s="9"/>
      <c r="M69" s="4"/>
      <c r="N69" s="5"/>
    </row>
    <row r="70" spans="1:14" s="6" customFormat="1" x14ac:dyDescent="0.25">
      <c r="A70" s="17"/>
      <c r="M70" s="4"/>
      <c r="N70" s="5"/>
    </row>
    <row r="71" spans="1:14" s="6" customFormat="1" x14ac:dyDescent="0.25">
      <c r="A71" s="17"/>
      <c r="M71" s="4"/>
      <c r="N71" s="5"/>
    </row>
    <row r="72" spans="1:14" s="6" customFormat="1" x14ac:dyDescent="0.25">
      <c r="A72" s="17"/>
      <c r="M72" s="4"/>
      <c r="N72" s="5"/>
    </row>
    <row r="73" spans="1:14" s="6" customFormat="1" x14ac:dyDescent="0.25">
      <c r="A73" s="17"/>
      <c r="M73" s="4"/>
      <c r="N73" s="5"/>
    </row>
    <row r="74" spans="1:14" s="6" customFormat="1" x14ac:dyDescent="0.25">
      <c r="A74" s="17"/>
      <c r="M74" s="4"/>
      <c r="N74" s="5"/>
    </row>
    <row r="75" spans="1:14" s="6" customFormat="1" x14ac:dyDescent="0.25">
      <c r="A75" s="19"/>
      <c r="M75" s="5"/>
      <c r="N75" s="1"/>
    </row>
    <row r="76" spans="1:14" s="6" customFormat="1" x14ac:dyDescent="0.25">
      <c r="A76" s="19"/>
      <c r="M76" s="5"/>
      <c r="N76" s="1"/>
    </row>
  </sheetData>
  <customSheetViews>
    <customSheetView guid="{6492F0BA-AA4B-4A09-891A-C29EA9246391}" state="hidden">
      <selection activeCell="E14" sqref="E14"/>
      <pageMargins left="0.7" right="0.7" top="0.75" bottom="0.75" header="0.3" footer="0.3"/>
    </customSheetView>
    <customSheetView guid="{E6B56F8B-5A21-43DA-9E8A-E65B57FA1339}">
      <selection activeCell="D24" sqref="D24"/>
      <pageMargins left="0.7" right="0.7" top="0.75" bottom="0.75" header="0.3" footer="0.3"/>
    </customSheetView>
    <customSheetView guid="{A5F7B910-0B5E-4E85-8446-05666F842D48}" topLeftCell="A37">
      <selection activeCell="D24" sqref="D24"/>
      <pageMargins left="0.7" right="0.7" top="0.75" bottom="0.75" header="0.3" footer="0.3"/>
    </customSheetView>
    <customSheetView guid="{A30DB3BB-63AB-48E2-B00F-086BA203592B}" topLeftCell="A37">
      <selection activeCell="D24" sqref="D24"/>
      <pageMargins left="0.7" right="0.7" top="0.75" bottom="0.75" header="0.3" footer="0.3"/>
    </customSheetView>
    <customSheetView guid="{E28E261C-B4F3-4238-BDEF-9875149152E5}">
      <selection activeCell="D24" sqref="D24"/>
      <pageMargins left="0.7" right="0.7" top="0.75" bottom="0.75" header="0.3" footer="0.3"/>
    </customSheetView>
    <customSheetView guid="{132E6DD0-636B-4E25-BEA1-AED6DC67B9A7}" state="hidden">
      <selection activeCell="E14" sqref="E14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distribution</vt:lpstr>
      <vt:lpstr>validation</vt:lpstr>
      <vt:lpstr>histogram</vt:lpstr>
      <vt:lpstr>parameter</vt:lpstr>
      <vt:lpstr>Spare</vt:lpstr>
      <vt:lpstr>Spare 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margaret.walker</dc:creator>
  <cp:lastModifiedBy>Farsi, Maryam</cp:lastModifiedBy>
  <cp:lastPrinted>2014-12-30T15:33:38Z</cp:lastPrinted>
  <dcterms:created xsi:type="dcterms:W3CDTF">2014-12-01T16:14:49Z</dcterms:created>
  <dcterms:modified xsi:type="dcterms:W3CDTF">2019-01-25T12:28:43Z</dcterms:modified>
</cp:coreProperties>
</file>