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202300"/>
  <mc:AlternateContent xmlns:mc="http://schemas.openxmlformats.org/markup-compatibility/2006">
    <mc:Choice Requires="x15">
      <x15ac:absPath xmlns:x15ac="http://schemas.microsoft.com/office/spreadsheetml/2010/11/ac" url="https://cranfield-my.sharepoint.com/personal/p_burgess_cranfield_ac_uk/Documents/2021 Pauls work/Contracts pre 2022/DEFRA silvoarable/Crop data/"/>
    </mc:Choice>
  </mc:AlternateContent>
  <xr:revisionPtr revIDLastSave="0" documentId="8_{1D425DDB-9BFD-4966-BD41-9E3A8C7C6776}" xr6:coauthVersionLast="47" xr6:coauthVersionMax="47" xr10:uidLastSave="{00000000-0000-0000-0000-000000000000}"/>
  <bookViews>
    <workbookView xWindow="-110" yWindow="-110" windowWidth="19420" windowHeight="10420" xr2:uid="{76043D10-E15B-40CD-AEEF-2FF216A56EFC}"/>
  </bookViews>
  <sheets>
    <sheet name="Readme" sheetId="6" r:id="rId1"/>
    <sheet name="Cirencester" sheetId="2" r:id="rId2"/>
    <sheet name="Leeds" sheetId="4" r:id="rId3"/>
    <sheet name="Silsoe alleys" sheetId="3" r:id="rId4"/>
    <sheet name="Silsoe controls" sheetId="5"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5" i="5" l="1"/>
  <c r="J4" i="3" s="1"/>
  <c r="M6" i="2"/>
  <c r="K6" i="2"/>
  <c r="I6" i="2"/>
  <c r="L6" i="2"/>
  <c r="J6" i="2"/>
  <c r="H6" i="2"/>
  <c r="M5" i="2"/>
  <c r="L5" i="2"/>
  <c r="K5" i="2"/>
  <c r="J5" i="2"/>
  <c r="I5" i="2"/>
  <c r="H5" i="2"/>
  <c r="H6" i="3"/>
  <c r="F6" i="3"/>
  <c r="L7" i="3"/>
  <c r="K7" i="3"/>
  <c r="J7" i="3"/>
  <c r="I6" i="3"/>
  <c r="G6" i="3"/>
  <c r="E6" i="3"/>
  <c r="L5" i="3"/>
  <c r="K5" i="3"/>
  <c r="J5" i="3"/>
  <c r="I5" i="3"/>
  <c r="H5" i="3"/>
  <c r="G5" i="3"/>
  <c r="F5" i="3"/>
  <c r="E5" i="3"/>
  <c r="D6" i="3"/>
  <c r="D5" i="3"/>
  <c r="H6" i="4"/>
  <c r="F6" i="4"/>
  <c r="D6" i="4"/>
  <c r="L7" i="4"/>
  <c r="K7" i="4"/>
  <c r="J7" i="4"/>
  <c r="I6" i="4"/>
  <c r="G6" i="4"/>
  <c r="E6" i="4"/>
  <c r="C6" i="4"/>
  <c r="B6" i="4"/>
  <c r="L5" i="4"/>
  <c r="K5" i="4"/>
  <c r="J5" i="4"/>
  <c r="I5" i="4"/>
  <c r="H5" i="4"/>
  <c r="G5" i="4"/>
  <c r="F5" i="4"/>
  <c r="E5" i="4"/>
  <c r="D5" i="4"/>
  <c r="C5" i="4"/>
  <c r="B5" i="4"/>
  <c r="H156" i="3"/>
  <c r="F156" i="3"/>
  <c r="I155" i="3"/>
  <c r="G155" i="3"/>
  <c r="E155" i="3"/>
  <c r="D155" i="3"/>
  <c r="L154" i="3"/>
  <c r="K154" i="3"/>
  <c r="J154" i="3"/>
  <c r="L153" i="3"/>
  <c r="K153" i="3"/>
  <c r="J153" i="3"/>
  <c r="I153" i="3"/>
  <c r="H153" i="3"/>
  <c r="G153" i="3"/>
  <c r="F153" i="3"/>
  <c r="E153" i="3"/>
  <c r="D153" i="3"/>
  <c r="C153" i="3"/>
  <c r="B153" i="3"/>
</calcChain>
</file>

<file path=xl/sharedStrings.xml><?xml version="1.0" encoding="utf-8"?>
<sst xmlns="http://schemas.openxmlformats.org/spreadsheetml/2006/main" count="1052" uniqueCount="221">
  <si>
    <t>Cirencester: Agroforestry treatment - crop yields in tonnes/hectare</t>
  </si>
  <si>
    <t>Block</t>
  </si>
  <si>
    <t>Arable</t>
  </si>
  <si>
    <t>Hybrid</t>
  </si>
  <si>
    <t>Position</t>
  </si>
  <si>
    <t>Aspect</t>
  </si>
  <si>
    <t>C</t>
  </si>
  <si>
    <t>B</t>
  </si>
  <si>
    <t>W</t>
  </si>
  <si>
    <t>1CB11W</t>
  </si>
  <si>
    <t>1CB22W</t>
  </si>
  <si>
    <t>1CB33W</t>
  </si>
  <si>
    <t>E</t>
  </si>
  <si>
    <t>1CB43E</t>
  </si>
  <si>
    <t>1CB52E</t>
  </si>
  <si>
    <t>1CB61E</t>
  </si>
  <si>
    <t>G</t>
  </si>
  <si>
    <t>1CG11W</t>
  </si>
  <si>
    <t>.</t>
  </si>
  <si>
    <t>1CG22W</t>
  </si>
  <si>
    <t>1CG33W</t>
  </si>
  <si>
    <t>1CG43E</t>
  </si>
  <si>
    <t>1CG52E</t>
  </si>
  <si>
    <t>1CG61E</t>
  </si>
  <si>
    <t>R</t>
  </si>
  <si>
    <t>1CR11W</t>
  </si>
  <si>
    <t>1CR22W</t>
  </si>
  <si>
    <t>1CR33W</t>
  </si>
  <si>
    <t>1CR43E</t>
  </si>
  <si>
    <t>1CR52E</t>
  </si>
  <si>
    <t>1CR61E</t>
  </si>
  <si>
    <t>T</t>
  </si>
  <si>
    <t>1CT11W</t>
  </si>
  <si>
    <t>1CT22W</t>
  </si>
  <si>
    <t>1CT33W</t>
  </si>
  <si>
    <t>1CT43E</t>
  </si>
  <si>
    <t>1CT52E</t>
  </si>
  <si>
    <t>1CT61E</t>
  </si>
  <si>
    <t>A</t>
  </si>
  <si>
    <t>1AB11W</t>
  </si>
  <si>
    <t>1AB22W</t>
  </si>
  <si>
    <t>1AB33W</t>
  </si>
  <si>
    <t>1AB43E</t>
  </si>
  <si>
    <t>1AB52E</t>
  </si>
  <si>
    <t>1AB61E</t>
  </si>
  <si>
    <t>1AG11W</t>
  </si>
  <si>
    <t>1AG22W</t>
  </si>
  <si>
    <t>1AG33W</t>
  </si>
  <si>
    <t>1AG43E</t>
  </si>
  <si>
    <t>1AG52E</t>
  </si>
  <si>
    <t>1AG61E</t>
  </si>
  <si>
    <t>1AR11W</t>
  </si>
  <si>
    <t>1AR22W</t>
  </si>
  <si>
    <t>1AR33W</t>
  </si>
  <si>
    <t>1AR43E</t>
  </si>
  <si>
    <t>1AR52E</t>
  </si>
  <si>
    <t>1AR61E</t>
  </si>
  <si>
    <t>1AT11W</t>
  </si>
  <si>
    <t>1AT22W</t>
  </si>
  <si>
    <t>1AT33W</t>
  </si>
  <si>
    <t>1AT43E</t>
  </si>
  <si>
    <t>1AT52E</t>
  </si>
  <si>
    <t>1AT61E</t>
  </si>
  <si>
    <t>2CB11W</t>
  </si>
  <si>
    <t>2CB22W</t>
  </si>
  <si>
    <t>2CB33W</t>
  </si>
  <si>
    <t>2CB43E</t>
  </si>
  <si>
    <t>2CB52E</t>
  </si>
  <si>
    <t>2CB61E</t>
  </si>
  <si>
    <t>2CG11W</t>
  </si>
  <si>
    <t>2CG22W</t>
  </si>
  <si>
    <t>2CG33W</t>
  </si>
  <si>
    <t>2CG43E</t>
  </si>
  <si>
    <t>2CG52E</t>
  </si>
  <si>
    <t>2CG61E</t>
  </si>
  <si>
    <t>2CR11W</t>
  </si>
  <si>
    <t>2CR22W</t>
  </si>
  <si>
    <t>2CR33W</t>
  </si>
  <si>
    <t>2CR43E</t>
  </si>
  <si>
    <t>2CR52E</t>
  </si>
  <si>
    <t>2CR61E</t>
  </si>
  <si>
    <t>2CT11W</t>
  </si>
  <si>
    <t>2CT22W</t>
  </si>
  <si>
    <t>2CT33W</t>
  </si>
  <si>
    <t>2CT43E</t>
  </si>
  <si>
    <t>2CT52E</t>
  </si>
  <si>
    <t>2CT61E</t>
  </si>
  <si>
    <t>2AB11W</t>
  </si>
  <si>
    <t>2AB22W</t>
  </si>
  <si>
    <t>2AB33W</t>
  </si>
  <si>
    <t>2AB43E</t>
  </si>
  <si>
    <t>2AB52E</t>
  </si>
  <si>
    <t>2AB61E</t>
  </si>
  <si>
    <t>2AG11W</t>
  </si>
  <si>
    <t>2AG22W</t>
  </si>
  <si>
    <t>2AG33W</t>
  </si>
  <si>
    <t>2AG43E</t>
  </si>
  <si>
    <t>2AG52E</t>
  </si>
  <si>
    <t>2AG61E</t>
  </si>
  <si>
    <t>2AR11W</t>
  </si>
  <si>
    <t>2AR22W</t>
  </si>
  <si>
    <t>2AR33W</t>
  </si>
  <si>
    <t>2AR43E</t>
  </si>
  <si>
    <t>2AR52E</t>
  </si>
  <si>
    <t>2AR61E</t>
  </si>
  <si>
    <t>2AT11W</t>
  </si>
  <si>
    <t>2AT22W</t>
  </si>
  <si>
    <t>2AT33W</t>
  </si>
  <si>
    <t>2AT43E</t>
  </si>
  <si>
    <t>2AT52E</t>
  </si>
  <si>
    <t>2AT61E</t>
  </si>
  <si>
    <t>3CB11W</t>
  </si>
  <si>
    <t>3CB22W</t>
  </si>
  <si>
    <t>3CB33W</t>
  </si>
  <si>
    <t>3CB43E</t>
  </si>
  <si>
    <t>3CB52E</t>
  </si>
  <si>
    <t>3CB61E</t>
  </si>
  <si>
    <t>3CG11W</t>
  </si>
  <si>
    <t>3CG22W</t>
  </si>
  <si>
    <t>3CG33W</t>
  </si>
  <si>
    <t>3CG43E</t>
  </si>
  <si>
    <t>3CG52E</t>
  </si>
  <si>
    <t>3CG61E</t>
  </si>
  <si>
    <t>3CR11W</t>
  </si>
  <si>
    <t>3CR22W</t>
  </si>
  <si>
    <t>3CR33W</t>
  </si>
  <si>
    <t>3CR43E</t>
  </si>
  <si>
    <t>3CR52E</t>
  </si>
  <si>
    <t>3CR61E</t>
  </si>
  <si>
    <t>3CT11W</t>
  </si>
  <si>
    <t>3CT22W</t>
  </si>
  <si>
    <t>3CT33W</t>
  </si>
  <si>
    <t>3CT43E</t>
  </si>
  <si>
    <t>3CT52E</t>
  </si>
  <si>
    <t>3CT61E</t>
  </si>
  <si>
    <t>3AB11W</t>
  </si>
  <si>
    <t>3AB22W</t>
  </si>
  <si>
    <t>3AB33W</t>
  </si>
  <si>
    <t>3AB43E</t>
  </si>
  <si>
    <t>3AB52E</t>
  </si>
  <si>
    <t>3AB61E</t>
  </si>
  <si>
    <t>3AG11W</t>
  </si>
  <si>
    <t>3AG22W</t>
  </si>
  <si>
    <t>3AG33W</t>
  </si>
  <si>
    <t>3AG43E</t>
  </si>
  <si>
    <t>3AG52E</t>
  </si>
  <si>
    <t>3AG61E</t>
  </si>
  <si>
    <t>3AR11W</t>
  </si>
  <si>
    <t>3AR22W</t>
  </si>
  <si>
    <t>3AR33W</t>
  </si>
  <si>
    <t>3AR43E</t>
  </si>
  <si>
    <t>3AR52E</t>
  </si>
  <si>
    <t>3AR61E</t>
  </si>
  <si>
    <t>3AT11W</t>
  </si>
  <si>
    <t>3AT22W</t>
  </si>
  <si>
    <t>3AT33W</t>
  </si>
  <si>
    <t>3AT43E</t>
  </si>
  <si>
    <t>3AT52E</t>
  </si>
  <si>
    <t>3AT61E</t>
  </si>
  <si>
    <t>Silsoe: agroforestry treatment - crop yields in tonnes/hectare</t>
  </si>
  <si>
    <t>Code</t>
  </si>
  <si>
    <t>*</t>
  </si>
  <si>
    <t>Crop</t>
  </si>
  <si>
    <t>AlternateE+W</t>
  </si>
  <si>
    <t>AlternateE</t>
  </si>
  <si>
    <t>AlternateW</t>
  </si>
  <si>
    <t>Leeds: Agroforestry treatment - crop yields in tonnes/hectare (see corrycro.xls for primary data)</t>
  </si>
  <si>
    <t>In 1992</t>
  </si>
  <si>
    <t>In 1993</t>
  </si>
  <si>
    <t>In 1994</t>
  </si>
  <si>
    <t>In 1995</t>
  </si>
  <si>
    <t>In 1996</t>
  </si>
  <si>
    <t>In 1997</t>
  </si>
  <si>
    <t>In 1998</t>
  </si>
  <si>
    <t>In 1999</t>
  </si>
  <si>
    <t>In 2000</t>
  </si>
  <si>
    <t>In 2001</t>
  </si>
  <si>
    <t>In 2002</t>
  </si>
  <si>
    <t>W barley</t>
  </si>
  <si>
    <t>W wheat</t>
  </si>
  <si>
    <t>S barley</t>
  </si>
  <si>
    <t>Spring barley</t>
  </si>
  <si>
    <t>Winter barley</t>
  </si>
  <si>
    <t>Winter beans</t>
  </si>
  <si>
    <t>Winter wheat</t>
  </si>
  <si>
    <t>Spring peas</t>
  </si>
  <si>
    <t>Spring wheat</t>
  </si>
  <si>
    <t>Spring mustard</t>
  </si>
  <si>
    <t>Mean continuous crop</t>
  </si>
  <si>
    <t>Mean alternative crop1</t>
  </si>
  <si>
    <t>Mean alternative crop2</t>
  </si>
  <si>
    <t>Bare fallow</t>
  </si>
  <si>
    <t>Mean continuously cropped</t>
  </si>
  <si>
    <t>Mean alternate cropped2</t>
  </si>
  <si>
    <t>Mean alternate cropped1</t>
  </si>
  <si>
    <t>Mean continuous crop yield</t>
  </si>
  <si>
    <t>Mean alternate crop yield</t>
  </si>
  <si>
    <t>Errors</t>
  </si>
  <si>
    <t>Control</t>
  </si>
  <si>
    <t>X</t>
  </si>
  <si>
    <t>Mean control yield</t>
  </si>
  <si>
    <t>Silsoe: control treatments - crop yields in tonnes/hectare</t>
  </si>
  <si>
    <t>Mean control</t>
  </si>
  <si>
    <t>6.55 or 8.97</t>
  </si>
  <si>
    <t>Control crop yield</t>
  </si>
  <si>
    <t>Red values from Burgess et al (2005)</t>
  </si>
  <si>
    <t>Blue values from Burgess et al (2003)</t>
  </si>
  <si>
    <t>Burgess, P.J., Incoll, L.D., Hart, B.J., Beaton, A., Piper, R.W., Seymour, I., Reynolds, F.H., Wright, C., Pilbeam &amp; Graves, A.R. (2003). The Impact of Silvoarable Agroforestry with Poplar on Farm Profitability and Biological Diversity. Final Report to DEFRA. Project Code: AF0105. Silsoe, Bedfordshire: Cranfield University. 63 pp.</t>
  </si>
  <si>
    <t xml:space="preserve">Burgess, P.J., Incoll, L.D., Beaton, A., Corry, D.T. Seymour, I., Taylor, J. &amp; Evans, R.J. (1998). Final Project Report for MAFF-funded project (OC9522): Silvoarable Trials with Poplar. April 1998. </t>
  </si>
  <si>
    <r>
      <rPr>
        <b/>
        <sz val="11"/>
        <rFont val="Calibri"/>
        <family val="2"/>
      </rPr>
      <t>Alley codes:</t>
    </r>
    <r>
      <rPr>
        <sz val="11"/>
        <rFont val="Calibri"/>
        <family val="2"/>
      </rPr>
      <t xml:space="preserve"> C: trees next to two cropped alleys; F: trees next to two fallow alleys; A: trees next to alternative cropped and fallow alleys</t>
    </r>
  </si>
  <si>
    <r>
      <rPr>
        <b/>
        <sz val="11"/>
        <rFont val="Calibri"/>
        <family val="2"/>
      </rPr>
      <t>Tree codes</t>
    </r>
    <r>
      <rPr>
        <sz val="11"/>
        <rFont val="Calibri"/>
        <family val="2"/>
      </rPr>
      <t>: B: Beaupre, G: Gibecq, R: Robusta, T: Trichobel</t>
    </r>
  </si>
  <si>
    <t>UK Silvoarable Network: Crop yield data (1992-2002)</t>
  </si>
  <si>
    <t xml:space="preserve">This workbook contains crop yield data from the UK Silvoarable Network sites from the Cranfield University Farm at Silsoe, the Leeds University Farm at Tadcaster and the Royal Agricultural University Farm near Cirencester </t>
  </si>
  <si>
    <r>
      <rPr>
        <b/>
        <sz val="11"/>
        <rFont val="Calibri"/>
        <family val="2"/>
      </rPr>
      <t xml:space="preserve">Aspect codes: </t>
    </r>
    <r>
      <rPr>
        <sz val="11"/>
        <rFont val="Calibri"/>
        <family val="2"/>
      </rPr>
      <t>W: West, E: East</t>
    </r>
  </si>
  <si>
    <r>
      <rPr>
        <b/>
        <sz val="11"/>
        <rFont val="Calibri"/>
        <family val="2"/>
      </rPr>
      <t xml:space="preserve">Position from tree row: </t>
    </r>
    <r>
      <rPr>
        <sz val="11"/>
        <rFont val="Calibri"/>
        <family val="2"/>
      </rPr>
      <t>1, 2, 3</t>
    </r>
  </si>
  <si>
    <t>Contact details for author: p.burgess@cranfield.ac.uk</t>
  </si>
  <si>
    <t>Suggested reference for the data: Burgess, P.J., Pilbeam, D., Hart, B.J., Beaton, A., Seymour, I., Corry, D., Evans, R.J., Incoll, L.D. (2025). UK Silvoarable Network: Crop yield data.  Cranfield University, University of Leeds, and Royal Agricultural University. 11 March 2025.</t>
  </si>
  <si>
    <r>
      <rPr>
        <b/>
        <sz val="11"/>
        <color indexed="8"/>
        <rFont val="Calibri"/>
        <family val="2"/>
      </rPr>
      <t>Disclaimer:</t>
    </r>
    <r>
      <rPr>
        <sz val="11"/>
        <color theme="1"/>
        <rFont val="Calibri"/>
        <family val="2"/>
      </rPr>
      <t xml:space="preserve"> use of the data is entirely at the risk of the user. No responsibility is taken by the authors or funders for errors in the UK silvoarable network tree height and diamater data, or for actions or consequences of actions arising from the use of the data.</t>
    </r>
  </si>
  <si>
    <r>
      <rPr>
        <b/>
        <sz val="11"/>
        <color indexed="8"/>
        <rFont val="Calibri"/>
        <family val="2"/>
      </rPr>
      <t>Copyright:</t>
    </r>
    <r>
      <rPr>
        <sz val="11"/>
        <color theme="1"/>
        <rFont val="Calibri"/>
        <family val="2"/>
      </rPr>
      <t xml:space="preserve"> The authors are happy for the data to be used for research and education purposes provided acknowledgement is provided. However, persons seeking to use the data for commercial gain should contact the lead author.</t>
    </r>
  </si>
  <si>
    <r>
      <rPr>
        <b/>
        <sz val="11"/>
        <color indexed="8"/>
        <rFont val="Calibri"/>
        <family val="2"/>
      </rPr>
      <t>Acknowledgements</t>
    </r>
    <r>
      <rPr>
        <sz val="11"/>
        <color theme="1"/>
        <rFont val="Calibri"/>
        <family val="2"/>
      </rPr>
      <t>: The UK silvoarable network was supported with funding from the UK Ministry of Agriculture, Fisheries and Food (MAFF) (project OC9522), and the Department for Environment, Food and Rural Affairs (Defra) (project AF0105. Some additional measurements were enabled through the Silvoarable Agroforestry For Europe (SAFE) project funded by the EU (2001-2005) contract number QLF5-CT-2001-00560.  The collation of the data was enabled with support from the Defra-funded Expanding Agroforestry project (NCF ETPP-32).</t>
    </r>
  </si>
  <si>
    <r>
      <rPr>
        <b/>
        <sz val="11"/>
        <rFont val="Calibri"/>
        <family val="2"/>
      </rPr>
      <t xml:space="preserve">Additional sources of information: </t>
    </r>
    <r>
      <rPr>
        <sz val="11"/>
        <rFont val="Calibri"/>
        <family val="2"/>
      </rPr>
      <t>Burgess, P.J., Incoll, L.D., Corry, D.T., Beaton, A., Hart, B.J. (2005). Poplar growth and crop yields within a silvoarable agroforestry system at three lowland sites in England. Agroforestry Systems 63, 157-169. https://doi.org/10.1007/s10457-004-7169-9</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</si>
</sst>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Aptos Narrow"/>
      <family val="2"/>
      <scheme val="minor"/>
    </font>
    <font>
      <b/>
      <sz val="11"/>
      <color theme="1"/>
      <name val="Aptos Narrow"/>
      <family val="2"/>
      <scheme val="minor"/>
    </font>
    <font>
      <b/>
      <sz val="10"/>
      <name val="Arial"/>
      <family val="2"/>
    </font>
    <font>
      <b/>
      <sz val="11"/>
      <color rgb="FFFF0000"/>
      <name val="Aptos Narrow"/>
      <family val="2"/>
      <scheme val="minor"/>
    </font>
    <font>
      <b/>
      <sz val="11"/>
      <color theme="3" tint="0.499984740745262"/>
      <name val="Aptos Narrow"/>
      <family val="2"/>
      <scheme val="minor"/>
    </font>
    <font>
      <sz val="11"/>
      <color theme="1"/>
      <name val="Calibri"/>
      <family val="2"/>
    </font>
    <font>
      <i/>
      <sz val="11"/>
      <name val="Calibri"/>
      <family val="2"/>
    </font>
    <font>
      <sz val="11"/>
      <name val="Calibri"/>
      <family val="2"/>
    </font>
    <font>
      <b/>
      <sz val="11"/>
      <name val="Calibri"/>
      <family val="2"/>
    </font>
    <font>
      <u/>
      <sz val="11"/>
      <color theme="10"/>
      <name val="Aptos Narrow"/>
      <family val="2"/>
      <scheme val="minor"/>
    </font>
    <font>
      <b/>
      <sz val="18"/>
      <color theme="1"/>
      <name val="Calibri"/>
      <family val="2"/>
    </font>
    <font>
      <sz val="10"/>
      <name val="Calibri"/>
      <family val="2"/>
    </font>
    <font>
      <b/>
      <sz val="11"/>
      <color indexed="8"/>
      <name val="Calibri"/>
      <family val="2"/>
    </font>
  </fonts>
  <fills count="2">
    <fill>
      <patternFill patternType="none"/>
    </fill>
    <fill>
      <patternFill patternType="gray125"/>
    </fill>
  </fills>
  <borders count="14">
    <border>
      <left/>
      <right/>
      <top/>
      <bottom/>
      <diagonal/>
    </border>
    <border>
      <left/>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2">
    <xf numFmtId="0" fontId="0" fillId="0" borderId="0"/>
    <xf numFmtId="0" fontId="9" fillId="0" borderId="0" applyNumberFormat="0" applyFill="0" applyBorder="0" applyAlignment="0" applyProtection="0"/>
  </cellStyleXfs>
  <cellXfs count="40">
    <xf numFmtId="0" fontId="0" fillId="0" borderId="0" xfId="0"/>
    <xf numFmtId="2" fontId="0" fillId="0" borderId="0" xfId="0" applyNumberFormat="1"/>
    <xf numFmtId="0" fontId="1" fillId="0" borderId="0" xfId="0" applyFont="1"/>
    <xf numFmtId="2" fontId="0" fillId="0" borderId="0" xfId="0" applyNumberFormat="1" applyAlignment="1">
      <alignment horizontal="right"/>
    </xf>
    <xf numFmtId="2" fontId="2" fillId="0" borderId="0" xfId="0" applyNumberFormat="1" applyFont="1"/>
    <xf numFmtId="0" fontId="1" fillId="0" borderId="0" xfId="0" applyFont="1" applyAlignment="1">
      <alignment horizontal="right" wrapText="1"/>
    </xf>
    <xf numFmtId="2" fontId="1" fillId="0" borderId="0" xfId="0" applyNumberFormat="1" applyFont="1" applyAlignment="1">
      <alignment horizontal="right" wrapText="1"/>
    </xf>
    <xf numFmtId="0" fontId="3" fillId="0" borderId="0" xfId="0" applyFont="1" applyAlignment="1">
      <alignment horizontal="right" wrapText="1"/>
    </xf>
    <xf numFmtId="0" fontId="4" fillId="0" borderId="0" xfId="0" applyFont="1" applyAlignment="1">
      <alignment horizontal="right" wrapText="1"/>
    </xf>
    <xf numFmtId="2" fontId="4" fillId="0" borderId="0" xfId="0" applyNumberFormat="1" applyFont="1" applyAlignment="1">
      <alignment horizontal="right" wrapText="1"/>
    </xf>
    <xf numFmtId="0" fontId="5" fillId="0" borderId="0" xfId="0" applyFont="1"/>
    <xf numFmtId="0" fontId="0" fillId="0" borderId="0" xfId="0" applyAlignment="1">
      <alignment horizontal="right" wrapText="1"/>
    </xf>
    <xf numFmtId="0" fontId="7" fillId="0" borderId="0" xfId="0" applyFont="1" applyAlignment="1">
      <alignment horizontal="left" vertical="top"/>
    </xf>
    <xf numFmtId="0" fontId="6" fillId="0" borderId="0" xfId="0" applyFont="1" applyAlignment="1">
      <alignment horizontal="left" vertical="top"/>
    </xf>
    <xf numFmtId="0" fontId="6" fillId="0" borderId="3" xfId="0" applyFont="1" applyBorder="1" applyAlignment="1">
      <alignment horizontal="left" vertical="top"/>
    </xf>
    <xf numFmtId="0" fontId="1" fillId="0" borderId="0" xfId="0" applyFont="1" applyAlignment="1">
      <alignment vertical="top"/>
    </xf>
    <xf numFmtId="0" fontId="3" fillId="0" borderId="0" xfId="0" applyFont="1" applyAlignment="1">
      <alignment horizontal="right" vertical="top" wrapText="1"/>
    </xf>
    <xf numFmtId="0" fontId="4" fillId="0" borderId="0" xfId="0" applyFont="1" applyAlignment="1">
      <alignment horizontal="right" vertical="top" wrapText="1"/>
    </xf>
    <xf numFmtId="0" fontId="10" fillId="0" borderId="0" xfId="0" applyFont="1"/>
    <xf numFmtId="0" fontId="5" fillId="0" borderId="0" xfId="0" applyFont="1" applyAlignment="1">
      <alignment horizontal="right"/>
    </xf>
    <xf numFmtId="0" fontId="11" fillId="0" borderId="4" xfId="1" applyFont="1" applyBorder="1" applyAlignment="1">
      <alignment vertical="center"/>
    </xf>
    <xf numFmtId="0" fontId="5" fillId="0" borderId="1" xfId="0" applyFont="1" applyBorder="1"/>
    <xf numFmtId="0" fontId="5" fillId="0" borderId="5" xfId="0" applyFont="1" applyBorder="1"/>
    <xf numFmtId="0" fontId="7" fillId="0" borderId="2" xfId="0" applyFont="1" applyBorder="1" applyAlignment="1">
      <alignment horizontal="left" vertical="top" wrapText="1"/>
    </xf>
    <xf numFmtId="0" fontId="7" fillId="0" borderId="0" xfId="0" applyFont="1" applyAlignment="1">
      <alignment horizontal="left" vertical="top" wrapText="1"/>
    </xf>
    <xf numFmtId="0" fontId="7" fillId="0" borderId="3" xfId="0" applyFont="1" applyBorder="1" applyAlignment="1">
      <alignment horizontal="left" vertical="top" wrapText="1"/>
    </xf>
    <xf numFmtId="0" fontId="7" fillId="0" borderId="0" xfId="0" applyFont="1" applyAlignment="1">
      <alignment horizontal="left" vertical="top"/>
    </xf>
    <xf numFmtId="0" fontId="7" fillId="0" borderId="3" xfId="0" applyFont="1" applyBorder="1" applyAlignment="1">
      <alignment horizontal="left" vertical="top"/>
    </xf>
    <xf numFmtId="0" fontId="7" fillId="0" borderId="9" xfId="0" applyFont="1" applyBorder="1" applyAlignment="1">
      <alignment horizontal="left" vertical="top" wrapText="1"/>
    </xf>
    <xf numFmtId="0" fontId="7" fillId="0" borderId="10" xfId="0" applyFont="1" applyBorder="1" applyAlignment="1">
      <alignment horizontal="left" vertical="top" wrapText="1"/>
    </xf>
    <xf numFmtId="0" fontId="5" fillId="0" borderId="0" xfId="0" applyFont="1" applyAlignment="1">
      <alignment horizontal="left" vertical="top" wrapText="1"/>
    </xf>
    <xf numFmtId="0" fontId="5" fillId="0" borderId="6" xfId="0" applyFont="1" applyBorder="1" applyAlignment="1">
      <alignment horizontal="left" vertical="top" wrapText="1"/>
    </xf>
    <xf numFmtId="0" fontId="5" fillId="0" borderId="7" xfId="0" applyFont="1" applyBorder="1" applyAlignment="1">
      <alignment horizontal="left" vertical="top" wrapText="1"/>
    </xf>
    <xf numFmtId="0" fontId="5" fillId="0" borderId="8" xfId="0" applyFont="1" applyBorder="1" applyAlignment="1">
      <alignment horizontal="left" vertical="top" wrapText="1"/>
    </xf>
    <xf numFmtId="0" fontId="11" fillId="0" borderId="9" xfId="0" applyFont="1" applyBorder="1" applyAlignment="1">
      <alignment horizontal="left" vertical="top" wrapText="1"/>
    </xf>
    <xf numFmtId="0" fontId="11" fillId="0" borderId="0" xfId="0" applyFont="1" applyAlignment="1">
      <alignment horizontal="left" vertical="top" wrapText="1"/>
    </xf>
    <xf numFmtId="0" fontId="11" fillId="0" borderId="10" xfId="0" applyFont="1" applyBorder="1" applyAlignment="1">
      <alignment horizontal="left" vertical="top" wrapText="1"/>
    </xf>
    <xf numFmtId="0" fontId="7" fillId="0" borderId="11" xfId="0" applyFont="1" applyBorder="1" applyAlignment="1">
      <alignment horizontal="left" vertical="top" wrapText="1"/>
    </xf>
    <xf numFmtId="0" fontId="11" fillId="0" borderId="12" xfId="0" applyFont="1" applyBorder="1" applyAlignment="1">
      <alignment horizontal="left" vertical="top" wrapText="1"/>
    </xf>
    <xf numFmtId="0" fontId="11" fillId="0" borderId="13" xfId="0" applyFont="1" applyBorder="1" applyAlignment="1">
      <alignment horizontal="left" vertical="top"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BDBDE8-7676-410D-AE10-609F54AD063C}">
  <dimension ref="A1:R15"/>
  <sheetViews>
    <sheetView tabSelected="1" workbookViewId="0">
      <selection activeCell="A3" sqref="A3:R3"/>
    </sheetView>
  </sheetViews>
  <sheetFormatPr defaultRowHeight="14.5" x14ac:dyDescent="0.35"/>
  <sheetData>
    <row r="1" spans="1:18" ht="23.5" x14ac:dyDescent="0.55000000000000004">
      <c r="A1" s="18" t="s">
        <v>211</v>
      </c>
      <c r="B1" s="10"/>
      <c r="C1" s="10"/>
      <c r="D1" s="10"/>
      <c r="E1" s="10"/>
      <c r="F1" s="10"/>
      <c r="G1" s="10"/>
      <c r="H1" s="10"/>
      <c r="I1" s="10"/>
      <c r="J1" s="10"/>
      <c r="K1" s="10"/>
      <c r="L1" s="19"/>
      <c r="M1" s="10"/>
      <c r="N1" s="10"/>
      <c r="O1" s="10"/>
      <c r="P1" s="10"/>
      <c r="Q1" s="10"/>
      <c r="R1" s="10"/>
    </row>
    <row r="2" spans="1:18" ht="36.5" customHeight="1" x14ac:dyDescent="0.35">
      <c r="A2" s="30" t="s">
        <v>212</v>
      </c>
      <c r="B2" s="30"/>
      <c r="C2" s="30"/>
      <c r="D2" s="30"/>
      <c r="E2" s="30"/>
      <c r="F2" s="30"/>
      <c r="G2" s="30"/>
      <c r="H2" s="30"/>
      <c r="I2" s="30"/>
      <c r="J2" s="30"/>
      <c r="K2" s="30"/>
      <c r="L2" s="30"/>
      <c r="M2" s="30"/>
      <c r="N2" s="30"/>
      <c r="O2" s="30"/>
      <c r="P2" s="30"/>
      <c r="Q2" s="30"/>
      <c r="R2" s="30"/>
    </row>
    <row r="3" spans="1:18" ht="32" customHeight="1" x14ac:dyDescent="0.35">
      <c r="A3" s="31" t="s">
        <v>216</v>
      </c>
      <c r="B3" s="32"/>
      <c r="C3" s="32"/>
      <c r="D3" s="32"/>
      <c r="E3" s="32"/>
      <c r="F3" s="32"/>
      <c r="G3" s="32"/>
      <c r="H3" s="32"/>
      <c r="I3" s="32"/>
      <c r="J3" s="32"/>
      <c r="K3" s="32"/>
      <c r="L3" s="32"/>
      <c r="M3" s="32"/>
      <c r="N3" s="32"/>
      <c r="O3" s="32"/>
      <c r="P3" s="32"/>
      <c r="Q3" s="32"/>
      <c r="R3" s="33"/>
    </row>
    <row r="4" spans="1:18" ht="18.5" customHeight="1" x14ac:dyDescent="0.35">
      <c r="A4" s="28" t="s">
        <v>215</v>
      </c>
      <c r="B4" s="24"/>
      <c r="C4" s="24"/>
      <c r="D4" s="24"/>
      <c r="E4" s="24"/>
      <c r="F4" s="24"/>
      <c r="G4" s="24"/>
      <c r="H4" s="24"/>
      <c r="I4" s="24"/>
      <c r="J4" s="24"/>
      <c r="K4" s="24"/>
      <c r="L4" s="24"/>
      <c r="M4" s="24"/>
      <c r="N4" s="24"/>
      <c r="O4" s="24"/>
      <c r="P4" s="24"/>
      <c r="Q4" s="24"/>
      <c r="R4" s="29"/>
    </row>
    <row r="5" spans="1:18" ht="35" customHeight="1" x14ac:dyDescent="0.35">
      <c r="A5" s="34" t="s">
        <v>217</v>
      </c>
      <c r="B5" s="35"/>
      <c r="C5" s="35"/>
      <c r="D5" s="35"/>
      <c r="E5" s="35"/>
      <c r="F5" s="35"/>
      <c r="G5" s="35"/>
      <c r="H5" s="35"/>
      <c r="I5" s="35"/>
      <c r="J5" s="35"/>
      <c r="K5" s="35"/>
      <c r="L5" s="35"/>
      <c r="M5" s="35"/>
      <c r="N5" s="35"/>
      <c r="O5" s="35"/>
      <c r="P5" s="35"/>
      <c r="Q5" s="35"/>
      <c r="R5" s="36"/>
    </row>
    <row r="6" spans="1:18" ht="33.5" customHeight="1" x14ac:dyDescent="0.35">
      <c r="A6" s="34" t="s">
        <v>218</v>
      </c>
      <c r="B6" s="35"/>
      <c r="C6" s="35"/>
      <c r="D6" s="35"/>
      <c r="E6" s="35"/>
      <c r="F6" s="35"/>
      <c r="G6" s="35"/>
      <c r="H6" s="35"/>
      <c r="I6" s="35"/>
      <c r="J6" s="35"/>
      <c r="K6" s="35"/>
      <c r="L6" s="35"/>
      <c r="M6" s="35"/>
      <c r="N6" s="35"/>
      <c r="O6" s="35"/>
      <c r="P6" s="35"/>
      <c r="Q6" s="35"/>
      <c r="R6" s="36"/>
    </row>
    <row r="7" spans="1:18" ht="53.5" customHeight="1" x14ac:dyDescent="0.35">
      <c r="A7" s="37" t="s">
        <v>219</v>
      </c>
      <c r="B7" s="38"/>
      <c r="C7" s="38"/>
      <c r="D7" s="38"/>
      <c r="E7" s="38"/>
      <c r="F7" s="38"/>
      <c r="G7" s="38"/>
      <c r="H7" s="38"/>
      <c r="I7" s="38"/>
      <c r="J7" s="38"/>
      <c r="K7" s="38"/>
      <c r="L7" s="38"/>
      <c r="M7" s="38"/>
      <c r="N7" s="38"/>
      <c r="O7" s="38"/>
      <c r="P7" s="38"/>
      <c r="Q7" s="38"/>
      <c r="R7" s="39"/>
    </row>
    <row r="8" spans="1:18" ht="34.5" customHeight="1" x14ac:dyDescent="0.35">
      <c r="A8" s="23" t="s">
        <v>220</v>
      </c>
      <c r="B8" s="24"/>
      <c r="C8" s="24"/>
      <c r="D8" s="24"/>
      <c r="E8" s="24"/>
      <c r="F8" s="24"/>
      <c r="G8" s="24"/>
      <c r="H8" s="24"/>
      <c r="I8" s="24"/>
      <c r="J8" s="24"/>
      <c r="K8" s="24"/>
      <c r="L8" s="24"/>
      <c r="M8" s="24"/>
      <c r="N8" s="24"/>
      <c r="O8" s="24"/>
      <c r="P8" s="24"/>
      <c r="Q8" s="24"/>
      <c r="R8" s="25"/>
    </row>
    <row r="9" spans="1:18" ht="32" customHeight="1" x14ac:dyDescent="0.35">
      <c r="A9" s="23" t="s">
        <v>207</v>
      </c>
      <c r="B9" s="24"/>
      <c r="C9" s="24"/>
      <c r="D9" s="24"/>
      <c r="E9" s="24"/>
      <c r="F9" s="24"/>
      <c r="G9" s="24"/>
      <c r="H9" s="24"/>
      <c r="I9" s="24"/>
      <c r="J9" s="24"/>
      <c r="K9" s="24"/>
      <c r="L9" s="24"/>
      <c r="M9" s="24"/>
      <c r="N9" s="24"/>
      <c r="O9" s="24"/>
      <c r="P9" s="24"/>
      <c r="Q9" s="24"/>
      <c r="R9" s="25"/>
    </row>
    <row r="10" spans="1:18" ht="27.5" customHeight="1" x14ac:dyDescent="0.35">
      <c r="A10" s="26" t="s">
        <v>208</v>
      </c>
      <c r="B10" s="26"/>
      <c r="C10" s="26"/>
      <c r="D10" s="26"/>
      <c r="E10" s="26"/>
      <c r="F10" s="26"/>
      <c r="G10" s="26"/>
      <c r="H10" s="26"/>
      <c r="I10" s="26"/>
      <c r="J10" s="26"/>
      <c r="K10" s="26"/>
      <c r="L10" s="26"/>
      <c r="M10" s="26"/>
      <c r="N10" s="26"/>
      <c r="O10" s="26"/>
      <c r="P10" s="26"/>
      <c r="Q10" s="26"/>
      <c r="R10" s="27"/>
    </row>
    <row r="11" spans="1:18" x14ac:dyDescent="0.35">
      <c r="A11" s="12" t="s">
        <v>209</v>
      </c>
      <c r="B11" s="13"/>
      <c r="C11" s="13"/>
      <c r="D11" s="13"/>
      <c r="E11" s="13"/>
      <c r="F11" s="13"/>
      <c r="G11" s="13"/>
      <c r="H11" s="13"/>
      <c r="I11" s="13"/>
      <c r="J11" s="13"/>
      <c r="K11" s="13"/>
      <c r="L11" s="13"/>
      <c r="M11" s="13"/>
      <c r="N11" s="13"/>
      <c r="O11" s="13"/>
      <c r="P11" s="13"/>
      <c r="Q11" s="13"/>
      <c r="R11" s="14"/>
    </row>
    <row r="12" spans="1:18" x14ac:dyDescent="0.35">
      <c r="A12" s="12" t="s">
        <v>210</v>
      </c>
      <c r="B12" s="13"/>
      <c r="C12" s="13"/>
      <c r="D12" s="13"/>
      <c r="E12" s="13"/>
      <c r="F12" s="13"/>
      <c r="G12" s="13"/>
      <c r="H12" s="13"/>
      <c r="I12" s="13"/>
      <c r="J12" s="13"/>
      <c r="K12" s="13"/>
      <c r="L12" s="13"/>
      <c r="M12" s="13"/>
      <c r="N12" s="13"/>
      <c r="O12" s="13"/>
      <c r="P12" s="13"/>
      <c r="Q12" s="13"/>
      <c r="R12" s="14"/>
    </row>
    <row r="13" spans="1:18" x14ac:dyDescent="0.35">
      <c r="A13" s="12" t="s">
        <v>213</v>
      </c>
      <c r="B13" s="13"/>
      <c r="C13" s="13"/>
      <c r="D13" s="13"/>
      <c r="E13" s="13"/>
      <c r="F13" s="13"/>
      <c r="G13" s="13"/>
      <c r="H13" s="13"/>
      <c r="I13" s="13"/>
      <c r="J13" s="13"/>
      <c r="K13" s="13"/>
      <c r="L13" s="13"/>
      <c r="M13" s="13"/>
      <c r="N13" s="13"/>
      <c r="O13" s="13"/>
      <c r="P13" s="13"/>
      <c r="Q13" s="13"/>
      <c r="R13" s="14"/>
    </row>
    <row r="14" spans="1:18" x14ac:dyDescent="0.35">
      <c r="A14" s="12" t="s">
        <v>214</v>
      </c>
      <c r="B14" s="13"/>
      <c r="C14" s="13"/>
      <c r="D14" s="13"/>
      <c r="E14" s="13"/>
      <c r="F14" s="13"/>
      <c r="G14" s="13"/>
      <c r="H14" s="13"/>
      <c r="I14" s="13"/>
      <c r="J14" s="13"/>
      <c r="K14" s="13"/>
      <c r="L14" s="13"/>
      <c r="M14" s="13"/>
      <c r="N14" s="13"/>
      <c r="O14" s="13"/>
      <c r="P14" s="13"/>
      <c r="Q14" s="13"/>
      <c r="R14" s="14"/>
    </row>
    <row r="15" spans="1:18" ht="15" thickBot="1" x14ac:dyDescent="0.4">
      <c r="A15" s="20"/>
      <c r="B15" s="21"/>
      <c r="C15" s="21"/>
      <c r="D15" s="21"/>
      <c r="E15" s="21"/>
      <c r="F15" s="21"/>
      <c r="G15" s="21"/>
      <c r="H15" s="21"/>
      <c r="I15" s="21"/>
      <c r="J15" s="21"/>
      <c r="K15" s="21"/>
      <c r="L15" s="21"/>
      <c r="M15" s="21"/>
      <c r="N15" s="21"/>
      <c r="O15" s="21"/>
      <c r="P15" s="21"/>
      <c r="Q15" s="21"/>
      <c r="R15" s="22"/>
    </row>
  </sheetData>
  <mergeCells count="9">
    <mergeCell ref="A9:R9"/>
    <mergeCell ref="A10:R10"/>
    <mergeCell ref="A4:R4"/>
    <mergeCell ref="A2:R2"/>
    <mergeCell ref="A3:R3"/>
    <mergeCell ref="A5:R5"/>
    <mergeCell ref="A6:R6"/>
    <mergeCell ref="A7:R7"/>
    <mergeCell ref="A8:R8"/>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8BA8E0-0E73-484D-9A78-F9A33CE10C71}">
  <dimension ref="A1:U151"/>
  <sheetViews>
    <sheetView showGridLines="0" workbookViewId="0">
      <selection activeCell="P12" sqref="P12"/>
    </sheetView>
  </sheetViews>
  <sheetFormatPr defaultRowHeight="14.5" x14ac:dyDescent="0.35"/>
  <cols>
    <col min="3" max="3" width="6.453125" customWidth="1"/>
  </cols>
  <sheetData>
    <row r="1" spans="1:21" x14ac:dyDescent="0.35">
      <c r="A1" s="2" t="s">
        <v>0</v>
      </c>
    </row>
    <row r="2" spans="1:21" x14ac:dyDescent="0.35">
      <c r="A2" s="2" t="s">
        <v>1</v>
      </c>
      <c r="B2" s="2" t="s">
        <v>2</v>
      </c>
      <c r="C2" s="2" t="s">
        <v>3</v>
      </c>
      <c r="D2" s="2" t="s">
        <v>4</v>
      </c>
      <c r="E2" s="2" t="s">
        <v>4</v>
      </c>
      <c r="F2" s="2" t="s">
        <v>5</v>
      </c>
      <c r="G2" s="2"/>
      <c r="H2" s="2">
        <v>1992</v>
      </c>
      <c r="I2" s="2">
        <v>1993</v>
      </c>
      <c r="J2" s="2">
        <v>1994</v>
      </c>
      <c r="K2" s="2">
        <v>1995</v>
      </c>
      <c r="L2" s="2">
        <v>1996</v>
      </c>
      <c r="M2" s="2">
        <v>1997</v>
      </c>
      <c r="N2" s="2">
        <v>1998</v>
      </c>
      <c r="O2" s="2">
        <v>1999</v>
      </c>
      <c r="P2" s="2">
        <v>2000</v>
      </c>
      <c r="Q2" s="2">
        <v>2001</v>
      </c>
      <c r="R2" s="2">
        <v>2002</v>
      </c>
    </row>
    <row r="3" spans="1:21" ht="29" x14ac:dyDescent="0.35">
      <c r="A3" s="2"/>
      <c r="B3" s="2"/>
      <c r="C3" s="2"/>
      <c r="D3" s="2"/>
      <c r="E3" s="2"/>
      <c r="F3" s="2"/>
      <c r="G3" s="2"/>
      <c r="H3" s="5" t="s">
        <v>181</v>
      </c>
      <c r="I3" s="5" t="s">
        <v>181</v>
      </c>
      <c r="J3" s="5" t="s">
        <v>182</v>
      </c>
      <c r="K3" s="5" t="s">
        <v>183</v>
      </c>
      <c r="L3" s="5" t="s">
        <v>184</v>
      </c>
      <c r="M3" s="5" t="s">
        <v>182</v>
      </c>
      <c r="N3" s="5" t="s">
        <v>183</v>
      </c>
      <c r="O3" s="5" t="s">
        <v>183</v>
      </c>
      <c r="P3" s="5" t="s">
        <v>184</v>
      </c>
      <c r="Q3" s="5" t="s">
        <v>186</v>
      </c>
      <c r="R3" s="5" t="s">
        <v>182</v>
      </c>
    </row>
    <row r="4" spans="1:21" x14ac:dyDescent="0.35">
      <c r="A4" s="2" t="s">
        <v>204</v>
      </c>
      <c r="B4" s="2"/>
      <c r="C4" s="2"/>
      <c r="D4" s="2"/>
      <c r="E4" s="2"/>
      <c r="F4" s="2"/>
      <c r="G4" s="2"/>
      <c r="H4" s="7">
        <v>5.2</v>
      </c>
      <c r="I4" s="7">
        <v>7.7</v>
      </c>
      <c r="J4" s="7">
        <v>8.1999999999999993</v>
      </c>
      <c r="K4" s="7">
        <v>2.8</v>
      </c>
      <c r="L4" s="7">
        <v>10.1</v>
      </c>
      <c r="M4" s="7">
        <v>7.6</v>
      </c>
      <c r="N4" s="5"/>
      <c r="O4" s="5"/>
      <c r="P4" s="9">
        <v>4.0999999999999996</v>
      </c>
      <c r="Q4" s="8">
        <v>4.1900000000000004</v>
      </c>
      <c r="R4" s="8">
        <v>5.38</v>
      </c>
      <c r="U4" t="s">
        <v>205</v>
      </c>
    </row>
    <row r="5" spans="1:21" x14ac:dyDescent="0.35">
      <c r="A5" s="2" t="s">
        <v>195</v>
      </c>
      <c r="B5" s="2"/>
      <c r="C5" s="2"/>
      <c r="D5" s="2"/>
      <c r="E5" s="2"/>
      <c r="F5" s="2"/>
      <c r="G5" s="2"/>
      <c r="H5" s="6">
        <f>AVERAGE(H8:H31,H56:H79,H104:H127)</f>
        <v>5.4756965833333346</v>
      </c>
      <c r="I5" s="6">
        <f t="shared" ref="I5:M5" si="0">AVERAGE(I8:I31,I56:I79,I104:I127)</f>
        <v>6.8237341388888906</v>
      </c>
      <c r="J5" s="6">
        <f t="shared" si="0"/>
        <v>6.8656497222222246</v>
      </c>
      <c r="K5" s="6">
        <f t="shared" si="0"/>
        <v>1.9884507042253523</v>
      </c>
      <c r="L5" s="6">
        <f t="shared" si="0"/>
        <v>7.8865277777777782</v>
      </c>
      <c r="M5" s="6">
        <f t="shared" si="0"/>
        <v>6.5095833333333344</v>
      </c>
      <c r="N5" s="6"/>
      <c r="O5" s="6"/>
      <c r="P5" s="9">
        <v>3.6</v>
      </c>
      <c r="Q5" s="9">
        <v>3.1</v>
      </c>
      <c r="R5" s="9">
        <v>2.02</v>
      </c>
      <c r="U5" t="s">
        <v>206</v>
      </c>
    </row>
    <row r="6" spans="1:21" x14ac:dyDescent="0.35">
      <c r="A6" s="2" t="s">
        <v>196</v>
      </c>
      <c r="B6" s="2"/>
      <c r="C6" s="2"/>
      <c r="D6" s="2"/>
      <c r="E6" s="2"/>
      <c r="F6" s="2"/>
      <c r="G6" s="2"/>
      <c r="H6" s="6">
        <f>AVERAGE(H32:H34,H38:H40,H44:H46,H50:H52,H80:H82,H86:H88,H92:H94,H98:H100,H128:H130,H134:H136,H140:H142,H146:H148)</f>
        <v>5.5208027777777779</v>
      </c>
      <c r="I6" s="6">
        <f>AVERAGE(I35:I37,I41:I43,I47:I49,I53:I55,I83:I85,I89:I91,I95:I97,I101:I103,I131:I133,I137:I139,I143:I145,I149:I151)</f>
        <v>7.3195870833333334</v>
      </c>
      <c r="J6" s="6">
        <f>AVERAGE(J32:J34,J38:J40,J44:J46,J50:J52,J80:J82,J86:J88,J92:J94,J98:J100,J128:J130,J134:J136,J140:J142,J146:J148)</f>
        <v>8.4222836666666652</v>
      </c>
      <c r="K6" s="6">
        <f>AVERAGE(K35:K37,K41:K43,K47:K49,K53:K55,K83:K85,K89:K91,K95:K97,K101:K103,K131:K133,K137:K139,K143:K145,K149:K151)</f>
        <v>1.9980555555555557</v>
      </c>
      <c r="L6" s="6">
        <f>AVERAGE(L32:L34,L38:L40,L44:L46,L50:L52,L80:L82,L86:L88,L92:L94,L98:L100,L128:L130,L134:L136,L140:L142,L146:L148)</f>
        <v>8.5766666666666662</v>
      </c>
      <c r="M6" s="6">
        <f>AVERAGE(M35:M37,M41:M43,M47:M49,M53:M55,M83:M85,M89:M91,M95:M97,M101:M103,M131:M133,M137:M139,M143:M145,M149:M151)</f>
        <v>7.3708333333333336</v>
      </c>
      <c r="N6" s="5"/>
      <c r="O6" s="5"/>
      <c r="P6" s="8">
        <v>3.69</v>
      </c>
      <c r="Q6" s="8">
        <v>3.12</v>
      </c>
      <c r="R6" s="8">
        <v>2.72</v>
      </c>
    </row>
    <row r="7" spans="1:21" x14ac:dyDescent="0.35">
      <c r="A7" s="2"/>
      <c r="B7" s="2"/>
      <c r="C7" s="2"/>
      <c r="D7" s="2"/>
      <c r="E7" s="2"/>
      <c r="F7" s="2"/>
      <c r="G7" s="2"/>
      <c r="H7" s="5"/>
      <c r="I7" s="5"/>
      <c r="J7" s="5"/>
      <c r="K7" s="5"/>
      <c r="L7" s="5"/>
      <c r="M7" s="5"/>
      <c r="N7" s="5"/>
      <c r="O7" s="5"/>
      <c r="P7" s="5"/>
      <c r="Q7" s="5"/>
      <c r="R7" s="5"/>
    </row>
    <row r="8" spans="1:21" x14ac:dyDescent="0.35">
      <c r="A8">
        <v>1</v>
      </c>
      <c r="B8" t="s">
        <v>6</v>
      </c>
      <c r="C8" t="s">
        <v>7</v>
      </c>
      <c r="D8">
        <v>1</v>
      </c>
      <c r="E8">
        <v>1</v>
      </c>
      <c r="F8" t="s">
        <v>8</v>
      </c>
      <c r="G8" t="s">
        <v>9</v>
      </c>
      <c r="H8" s="1">
        <v>5.9236820000000003</v>
      </c>
      <c r="I8" s="1">
        <v>7.8568030000000002</v>
      </c>
      <c r="J8" s="1">
        <v>8.4503540000000008</v>
      </c>
      <c r="K8">
        <v>3.23</v>
      </c>
      <c r="L8">
        <v>10.039999999999999</v>
      </c>
      <c r="M8">
        <v>6.8</v>
      </c>
      <c r="N8" t="s">
        <v>197</v>
      </c>
      <c r="O8" t="s">
        <v>197</v>
      </c>
    </row>
    <row r="9" spans="1:21" x14ac:dyDescent="0.35">
      <c r="A9">
        <v>1</v>
      </c>
      <c r="B9" t="s">
        <v>6</v>
      </c>
      <c r="C9" t="s">
        <v>7</v>
      </c>
      <c r="D9">
        <v>2</v>
      </c>
      <c r="E9">
        <v>2</v>
      </c>
      <c r="F9" t="s">
        <v>8</v>
      </c>
      <c r="G9" t="s">
        <v>10</v>
      </c>
      <c r="H9" s="1">
        <v>5.5772810000000002</v>
      </c>
      <c r="I9" s="1">
        <v>8.763871</v>
      </c>
      <c r="J9" s="1">
        <v>7.8273169999999999</v>
      </c>
      <c r="K9">
        <v>3.42</v>
      </c>
      <c r="L9">
        <v>9.4700000000000006</v>
      </c>
      <c r="M9">
        <v>6.62</v>
      </c>
    </row>
    <row r="10" spans="1:21" x14ac:dyDescent="0.35">
      <c r="A10">
        <v>1</v>
      </c>
      <c r="B10" t="s">
        <v>6</v>
      </c>
      <c r="C10" t="s">
        <v>7</v>
      </c>
      <c r="D10">
        <v>3</v>
      </c>
      <c r="E10">
        <v>3</v>
      </c>
      <c r="F10" t="s">
        <v>8</v>
      </c>
      <c r="G10" t="s">
        <v>11</v>
      </c>
      <c r="H10" s="1">
        <v>7.0041789999999997</v>
      </c>
      <c r="I10" s="1">
        <v>7.0873480000000004</v>
      </c>
      <c r="J10" s="1">
        <v>6.8055589999999997</v>
      </c>
      <c r="K10">
        <v>2.1800000000000002</v>
      </c>
      <c r="L10">
        <v>9.2899999999999991</v>
      </c>
      <c r="M10">
        <v>7.19</v>
      </c>
    </row>
    <row r="11" spans="1:21" x14ac:dyDescent="0.35">
      <c r="A11">
        <v>1</v>
      </c>
      <c r="B11" t="s">
        <v>6</v>
      </c>
      <c r="C11" t="s">
        <v>7</v>
      </c>
      <c r="D11">
        <v>4</v>
      </c>
      <c r="E11">
        <v>3</v>
      </c>
      <c r="F11" t="s">
        <v>12</v>
      </c>
      <c r="G11" t="s">
        <v>13</v>
      </c>
      <c r="H11" s="1">
        <v>6.430256</v>
      </c>
      <c r="I11" s="1">
        <v>8.4244160000000008</v>
      </c>
      <c r="J11" s="1">
        <v>6.3662419999999997</v>
      </c>
      <c r="K11">
        <v>2.63</v>
      </c>
      <c r="L11">
        <v>8.48</v>
      </c>
      <c r="M11">
        <v>7.8</v>
      </c>
    </row>
    <row r="12" spans="1:21" x14ac:dyDescent="0.35">
      <c r="A12">
        <v>1</v>
      </c>
      <c r="B12" t="s">
        <v>6</v>
      </c>
      <c r="C12" t="s">
        <v>7</v>
      </c>
      <c r="D12">
        <v>5</v>
      </c>
      <c r="E12">
        <v>2</v>
      </c>
      <c r="F12" t="s">
        <v>12</v>
      </c>
      <c r="G12" t="s">
        <v>14</v>
      </c>
      <c r="H12" s="1">
        <v>7.1379020000000004</v>
      </c>
      <c r="I12" s="1">
        <v>7.4595979999999997</v>
      </c>
      <c r="J12" s="1">
        <v>8.8521959999999993</v>
      </c>
      <c r="K12">
        <v>2.77</v>
      </c>
      <c r="L12">
        <v>9.49</v>
      </c>
      <c r="M12">
        <v>6.98</v>
      </c>
    </row>
    <row r="13" spans="1:21" x14ac:dyDescent="0.35">
      <c r="A13">
        <v>1</v>
      </c>
      <c r="B13" t="s">
        <v>6</v>
      </c>
      <c r="C13" t="s">
        <v>7</v>
      </c>
      <c r="D13">
        <v>6</v>
      </c>
      <c r="E13">
        <v>1</v>
      </c>
      <c r="F13" t="s">
        <v>12</v>
      </c>
      <c r="G13" t="s">
        <v>15</v>
      </c>
      <c r="H13" s="1">
        <v>8.3100729999999992</v>
      </c>
      <c r="I13" s="1">
        <v>7.700285</v>
      </c>
      <c r="J13" s="1">
        <v>9.1520949999999992</v>
      </c>
      <c r="K13">
        <v>2.97</v>
      </c>
      <c r="L13">
        <v>9.75</v>
      </c>
      <c r="M13">
        <v>7.69</v>
      </c>
    </row>
    <row r="14" spans="1:21" x14ac:dyDescent="0.35">
      <c r="A14">
        <v>1</v>
      </c>
      <c r="B14" t="s">
        <v>6</v>
      </c>
      <c r="C14" t="s">
        <v>16</v>
      </c>
      <c r="D14">
        <v>1</v>
      </c>
      <c r="E14">
        <v>1</v>
      </c>
      <c r="F14" t="s">
        <v>8</v>
      </c>
      <c r="G14" t="s">
        <v>17</v>
      </c>
      <c r="H14" s="1">
        <v>5.1672419999999999</v>
      </c>
      <c r="I14" s="1">
        <v>7.0266469999999996</v>
      </c>
      <c r="J14" s="1">
        <v>7.748011</v>
      </c>
      <c r="L14">
        <v>7.31</v>
      </c>
      <c r="M14">
        <v>6.24</v>
      </c>
    </row>
    <row r="15" spans="1:21" x14ac:dyDescent="0.35">
      <c r="A15">
        <v>1</v>
      </c>
      <c r="B15" t="s">
        <v>6</v>
      </c>
      <c r="C15" t="s">
        <v>16</v>
      </c>
      <c r="D15">
        <v>2</v>
      </c>
      <c r="E15">
        <v>2</v>
      </c>
      <c r="F15" t="s">
        <v>8</v>
      </c>
      <c r="G15" t="s">
        <v>19</v>
      </c>
      <c r="H15" s="1">
        <v>5.3173409999999999</v>
      </c>
      <c r="I15" s="1">
        <v>8.0223879999999994</v>
      </c>
      <c r="J15" s="1">
        <v>7.4254610000000003</v>
      </c>
      <c r="K15">
        <v>1.68</v>
      </c>
      <c r="L15">
        <v>7.09</v>
      </c>
      <c r="M15">
        <v>6.24</v>
      </c>
    </row>
    <row r="16" spans="1:21" x14ac:dyDescent="0.35">
      <c r="A16">
        <v>1</v>
      </c>
      <c r="B16" t="s">
        <v>6</v>
      </c>
      <c r="C16" t="s">
        <v>16</v>
      </c>
      <c r="D16">
        <v>3</v>
      </c>
      <c r="E16">
        <v>3</v>
      </c>
      <c r="F16" t="s">
        <v>8</v>
      </c>
      <c r="G16" t="s">
        <v>20</v>
      </c>
      <c r="H16" s="1">
        <v>6.8516729999999999</v>
      </c>
      <c r="I16" s="1">
        <v>6.5755359999999996</v>
      </c>
      <c r="J16" s="1">
        <v>7.0946499999999997</v>
      </c>
      <c r="K16">
        <v>1.64</v>
      </c>
      <c r="L16">
        <v>6.42</v>
      </c>
      <c r="M16">
        <v>6.59</v>
      </c>
    </row>
    <row r="17" spans="1:13" x14ac:dyDescent="0.35">
      <c r="A17">
        <v>1</v>
      </c>
      <c r="B17" t="s">
        <v>6</v>
      </c>
      <c r="C17" t="s">
        <v>16</v>
      </c>
      <c r="D17">
        <v>4</v>
      </c>
      <c r="E17">
        <v>3</v>
      </c>
      <c r="F17" t="s">
        <v>12</v>
      </c>
      <c r="G17" t="s">
        <v>21</v>
      </c>
      <c r="H17" s="1">
        <v>2.9663520000000001</v>
      </c>
      <c r="I17" s="1">
        <v>6.5103619999999998</v>
      </c>
      <c r="J17" s="1">
        <v>4.6990600000000002</v>
      </c>
      <c r="K17">
        <v>1.69</v>
      </c>
      <c r="L17">
        <v>6.2</v>
      </c>
      <c r="M17">
        <v>6.27</v>
      </c>
    </row>
    <row r="18" spans="1:13" x14ac:dyDescent="0.35">
      <c r="A18">
        <v>1</v>
      </c>
      <c r="B18" t="s">
        <v>6</v>
      </c>
      <c r="C18" t="s">
        <v>16</v>
      </c>
      <c r="D18">
        <v>5</v>
      </c>
      <c r="E18">
        <v>2</v>
      </c>
      <c r="F18" t="s">
        <v>12</v>
      </c>
      <c r="G18" t="s">
        <v>22</v>
      </c>
      <c r="H18" s="1">
        <v>6.865704</v>
      </c>
      <c r="I18" s="1">
        <v>6.1990970000000001</v>
      </c>
      <c r="J18" s="1">
        <v>7.3878849999999998</v>
      </c>
      <c r="K18">
        <v>1.68</v>
      </c>
      <c r="L18">
        <v>6.74</v>
      </c>
      <c r="M18">
        <v>6.66</v>
      </c>
    </row>
    <row r="19" spans="1:13" x14ac:dyDescent="0.35">
      <c r="A19">
        <v>1</v>
      </c>
      <c r="B19" t="s">
        <v>6</v>
      </c>
      <c r="C19" t="s">
        <v>16</v>
      </c>
      <c r="D19">
        <v>6</v>
      </c>
      <c r="E19">
        <v>1</v>
      </c>
      <c r="F19" t="s">
        <v>12</v>
      </c>
      <c r="G19" t="s">
        <v>23</v>
      </c>
      <c r="H19" s="1">
        <v>6.237546</v>
      </c>
      <c r="I19" s="1">
        <v>8.2977629999999998</v>
      </c>
      <c r="J19" s="1">
        <v>8.0943699999999996</v>
      </c>
      <c r="K19">
        <v>2.2000000000000002</v>
      </c>
      <c r="L19">
        <v>7.75</v>
      </c>
      <c r="M19">
        <v>7.21</v>
      </c>
    </row>
    <row r="20" spans="1:13" x14ac:dyDescent="0.35">
      <c r="A20">
        <v>1</v>
      </c>
      <c r="B20" t="s">
        <v>6</v>
      </c>
      <c r="C20" t="s">
        <v>24</v>
      </c>
      <c r="D20">
        <v>1</v>
      </c>
      <c r="E20">
        <v>1</v>
      </c>
      <c r="F20" t="s">
        <v>8</v>
      </c>
      <c r="G20" t="s">
        <v>25</v>
      </c>
      <c r="H20" s="1">
        <v>5.9894210000000001</v>
      </c>
      <c r="I20" s="1">
        <v>7.9688499999999998</v>
      </c>
      <c r="J20" s="1">
        <v>9.1392310000000005</v>
      </c>
      <c r="K20">
        <v>3.85</v>
      </c>
      <c r="L20">
        <v>9.75</v>
      </c>
      <c r="M20">
        <v>7.56</v>
      </c>
    </row>
    <row r="21" spans="1:13" x14ac:dyDescent="0.35">
      <c r="A21">
        <v>1</v>
      </c>
      <c r="B21" t="s">
        <v>6</v>
      </c>
      <c r="C21" t="s">
        <v>24</v>
      </c>
      <c r="D21">
        <v>2</v>
      </c>
      <c r="E21">
        <v>2</v>
      </c>
      <c r="F21" t="s">
        <v>8</v>
      </c>
      <c r="G21" t="s">
        <v>26</v>
      </c>
      <c r="H21" s="1">
        <v>5.9153789999999997</v>
      </c>
      <c r="I21" s="1">
        <v>7.9877380000000002</v>
      </c>
      <c r="J21" s="1">
        <v>8.5104150000000001</v>
      </c>
      <c r="K21">
        <v>3.33</v>
      </c>
      <c r="L21">
        <v>9.74</v>
      </c>
      <c r="M21">
        <v>7.25</v>
      </c>
    </row>
    <row r="22" spans="1:13" x14ac:dyDescent="0.35">
      <c r="A22">
        <v>1</v>
      </c>
      <c r="B22" t="s">
        <v>6</v>
      </c>
      <c r="C22" t="s">
        <v>24</v>
      </c>
      <c r="D22">
        <v>3</v>
      </c>
      <c r="E22">
        <v>3</v>
      </c>
      <c r="F22" t="s">
        <v>8</v>
      </c>
      <c r="G22" t="s">
        <v>27</v>
      </c>
      <c r="H22" s="1">
        <v>7.2076630000000002</v>
      </c>
      <c r="I22" s="1">
        <v>6.9802220000000004</v>
      </c>
      <c r="J22" s="1">
        <v>7.9445249999999996</v>
      </c>
      <c r="K22">
        <v>3.33</v>
      </c>
      <c r="L22">
        <v>8.5500000000000007</v>
      </c>
      <c r="M22">
        <v>7.61</v>
      </c>
    </row>
    <row r="23" spans="1:13" x14ac:dyDescent="0.35">
      <c r="A23">
        <v>1</v>
      </c>
      <c r="B23" t="s">
        <v>6</v>
      </c>
      <c r="C23" t="s">
        <v>24</v>
      </c>
      <c r="D23">
        <v>4</v>
      </c>
      <c r="E23">
        <v>3</v>
      </c>
      <c r="F23" t="s">
        <v>12</v>
      </c>
      <c r="G23" t="s">
        <v>28</v>
      </c>
      <c r="H23" s="1">
        <v>5.7591549999999998</v>
      </c>
      <c r="I23" s="1">
        <v>8.2850289999999998</v>
      </c>
      <c r="J23" s="1">
        <v>6.3102450000000001</v>
      </c>
      <c r="K23">
        <v>2.81</v>
      </c>
      <c r="L23">
        <v>9.02</v>
      </c>
      <c r="M23">
        <v>7.59</v>
      </c>
    </row>
    <row r="24" spans="1:13" x14ac:dyDescent="0.35">
      <c r="A24">
        <v>1</v>
      </c>
      <c r="B24" t="s">
        <v>6</v>
      </c>
      <c r="C24" t="s">
        <v>24</v>
      </c>
      <c r="D24">
        <v>5</v>
      </c>
      <c r="E24">
        <v>2</v>
      </c>
      <c r="F24" t="s">
        <v>12</v>
      </c>
      <c r="G24" t="s">
        <v>29</v>
      </c>
      <c r="H24" s="1">
        <v>6.5448729999999999</v>
      </c>
      <c r="I24" s="1">
        <v>6.9906839999999999</v>
      </c>
      <c r="J24" s="1">
        <v>9.2630470000000003</v>
      </c>
      <c r="K24">
        <v>2.7</v>
      </c>
      <c r="L24">
        <v>9.57</v>
      </c>
      <c r="M24">
        <v>7.54</v>
      </c>
    </row>
    <row r="25" spans="1:13" x14ac:dyDescent="0.35">
      <c r="A25">
        <v>1</v>
      </c>
      <c r="B25" t="s">
        <v>6</v>
      </c>
      <c r="C25" t="s">
        <v>24</v>
      </c>
      <c r="D25">
        <v>6</v>
      </c>
      <c r="E25">
        <v>1</v>
      </c>
      <c r="F25" t="s">
        <v>12</v>
      </c>
      <c r="G25" t="s">
        <v>30</v>
      </c>
      <c r="H25" s="1">
        <v>7.5447259999999998</v>
      </c>
      <c r="I25" s="1">
        <v>7.2431789999999996</v>
      </c>
      <c r="J25" s="1">
        <v>9.3750719999999994</v>
      </c>
      <c r="K25">
        <v>3.58</v>
      </c>
      <c r="L25">
        <v>10.18</v>
      </c>
      <c r="M25">
        <v>7.55</v>
      </c>
    </row>
    <row r="26" spans="1:13" x14ac:dyDescent="0.35">
      <c r="A26">
        <v>1</v>
      </c>
      <c r="B26" t="s">
        <v>6</v>
      </c>
      <c r="C26" t="s">
        <v>31</v>
      </c>
      <c r="D26">
        <v>1</v>
      </c>
      <c r="E26">
        <v>1</v>
      </c>
      <c r="F26" t="s">
        <v>8</v>
      </c>
      <c r="G26" t="s">
        <v>32</v>
      </c>
      <c r="H26" s="1">
        <v>4.9482369999999998</v>
      </c>
      <c r="I26" s="1">
        <v>7.2463629999999997</v>
      </c>
      <c r="J26" s="1">
        <v>7.7430700000000003</v>
      </c>
      <c r="K26">
        <v>2.52</v>
      </c>
      <c r="L26">
        <v>8.4499999999999993</v>
      </c>
      <c r="M26">
        <v>6.96</v>
      </c>
    </row>
    <row r="27" spans="1:13" x14ac:dyDescent="0.35">
      <c r="A27">
        <v>1</v>
      </c>
      <c r="B27" t="s">
        <v>6</v>
      </c>
      <c r="C27" t="s">
        <v>31</v>
      </c>
      <c r="D27">
        <v>2</v>
      </c>
      <c r="E27">
        <v>2</v>
      </c>
      <c r="F27" t="s">
        <v>8</v>
      </c>
      <c r="G27" t="s">
        <v>33</v>
      </c>
      <c r="H27" s="1">
        <v>4.9323610000000002</v>
      </c>
      <c r="I27" s="1">
        <v>8.237838</v>
      </c>
      <c r="J27" s="1">
        <v>7.7245229999999996</v>
      </c>
      <c r="K27">
        <v>2.29</v>
      </c>
      <c r="L27">
        <v>7.73</v>
      </c>
      <c r="M27">
        <v>6.7</v>
      </c>
    </row>
    <row r="28" spans="1:13" x14ac:dyDescent="0.35">
      <c r="A28">
        <v>1</v>
      </c>
      <c r="B28" t="s">
        <v>6</v>
      </c>
      <c r="C28" t="s">
        <v>31</v>
      </c>
      <c r="D28">
        <v>3</v>
      </c>
      <c r="E28">
        <v>3</v>
      </c>
      <c r="F28" t="s">
        <v>8</v>
      </c>
      <c r="G28" t="s">
        <v>34</v>
      </c>
      <c r="H28" s="1">
        <v>6.3293670000000004</v>
      </c>
      <c r="I28" s="1">
        <v>7.0838520000000003</v>
      </c>
      <c r="J28" s="1">
        <v>7.6941560000000004</v>
      </c>
      <c r="K28">
        <v>2.17</v>
      </c>
      <c r="L28">
        <v>7.05</v>
      </c>
      <c r="M28">
        <v>7.3</v>
      </c>
    </row>
    <row r="29" spans="1:13" x14ac:dyDescent="0.35">
      <c r="A29">
        <v>1</v>
      </c>
      <c r="B29" t="s">
        <v>6</v>
      </c>
      <c r="C29" t="s">
        <v>31</v>
      </c>
      <c r="D29">
        <v>4</v>
      </c>
      <c r="E29">
        <v>3</v>
      </c>
      <c r="F29" t="s">
        <v>12</v>
      </c>
      <c r="G29" t="s">
        <v>35</v>
      </c>
      <c r="H29" s="1">
        <v>5.0029050000000002</v>
      </c>
      <c r="I29" s="1">
        <v>8.0152280000000005</v>
      </c>
      <c r="J29" s="1">
        <v>5.6737859999999998</v>
      </c>
      <c r="K29">
        <v>1.85</v>
      </c>
      <c r="L29">
        <v>6.46</v>
      </c>
      <c r="M29">
        <v>7.14</v>
      </c>
    </row>
    <row r="30" spans="1:13" x14ac:dyDescent="0.35">
      <c r="A30">
        <v>1</v>
      </c>
      <c r="B30" t="s">
        <v>6</v>
      </c>
      <c r="C30" t="s">
        <v>31</v>
      </c>
      <c r="D30">
        <v>5</v>
      </c>
      <c r="E30">
        <v>2</v>
      </c>
      <c r="F30" t="s">
        <v>12</v>
      </c>
      <c r="G30" t="s">
        <v>36</v>
      </c>
      <c r="H30" s="1">
        <v>5.6727020000000001</v>
      </c>
      <c r="I30" s="1">
        <v>6.2068770000000004</v>
      </c>
      <c r="J30" s="1">
        <v>7.7910029999999999</v>
      </c>
      <c r="K30">
        <v>1.77</v>
      </c>
      <c r="L30">
        <v>7.01</v>
      </c>
      <c r="M30">
        <v>7.45</v>
      </c>
    </row>
    <row r="31" spans="1:13" x14ac:dyDescent="0.35">
      <c r="A31">
        <v>1</v>
      </c>
      <c r="B31" t="s">
        <v>6</v>
      </c>
      <c r="C31" t="s">
        <v>31</v>
      </c>
      <c r="D31">
        <v>6</v>
      </c>
      <c r="E31">
        <v>1</v>
      </c>
      <c r="F31" t="s">
        <v>12</v>
      </c>
      <c r="G31" t="s">
        <v>37</v>
      </c>
      <c r="H31" s="1">
        <v>6.2663219999999997</v>
      </c>
      <c r="I31" s="1">
        <v>7.8615630000000003</v>
      </c>
      <c r="J31" s="1">
        <v>8.4719540000000002</v>
      </c>
      <c r="K31">
        <v>2.13</v>
      </c>
      <c r="L31">
        <v>7.9</v>
      </c>
      <c r="M31">
        <v>7.41</v>
      </c>
    </row>
    <row r="32" spans="1:13" x14ac:dyDescent="0.35">
      <c r="A32">
        <v>1</v>
      </c>
      <c r="B32" t="s">
        <v>38</v>
      </c>
      <c r="C32" t="s">
        <v>7</v>
      </c>
      <c r="D32">
        <v>1</v>
      </c>
      <c r="E32">
        <v>1</v>
      </c>
      <c r="F32" t="s">
        <v>8</v>
      </c>
      <c r="G32" t="s">
        <v>39</v>
      </c>
      <c r="H32" s="1">
        <v>6.8239789999999996</v>
      </c>
      <c r="I32" s="1">
        <v>0</v>
      </c>
      <c r="J32" s="1">
        <v>9.1880710000000008</v>
      </c>
      <c r="K32">
        <v>0</v>
      </c>
      <c r="L32">
        <v>9.9600000000000009</v>
      </c>
      <c r="M32">
        <v>0</v>
      </c>
    </row>
    <row r="33" spans="1:13" x14ac:dyDescent="0.35">
      <c r="A33">
        <v>1</v>
      </c>
      <c r="B33" t="s">
        <v>38</v>
      </c>
      <c r="C33" t="s">
        <v>7</v>
      </c>
      <c r="D33">
        <v>2</v>
      </c>
      <c r="E33">
        <v>2</v>
      </c>
      <c r="F33" t="s">
        <v>8</v>
      </c>
      <c r="G33" t="s">
        <v>40</v>
      </c>
      <c r="H33" s="1">
        <v>6.5653090000000001</v>
      </c>
      <c r="I33" s="1">
        <v>0</v>
      </c>
      <c r="J33" s="1">
        <v>9.1525029999999994</v>
      </c>
      <c r="K33">
        <v>0</v>
      </c>
      <c r="L33">
        <v>9.4499999999999993</v>
      </c>
      <c r="M33">
        <v>0</v>
      </c>
    </row>
    <row r="34" spans="1:13" x14ac:dyDescent="0.35">
      <c r="A34">
        <v>1</v>
      </c>
      <c r="B34" t="s">
        <v>38</v>
      </c>
      <c r="C34" t="s">
        <v>7</v>
      </c>
      <c r="D34">
        <v>3</v>
      </c>
      <c r="E34">
        <v>3</v>
      </c>
      <c r="F34" t="s">
        <v>8</v>
      </c>
      <c r="G34" t="s">
        <v>41</v>
      </c>
      <c r="H34" s="1">
        <v>7.178572</v>
      </c>
      <c r="I34" s="1">
        <v>0</v>
      </c>
      <c r="J34" s="1">
        <v>8.6934050000000003</v>
      </c>
      <c r="K34">
        <v>0</v>
      </c>
      <c r="L34">
        <v>8.91</v>
      </c>
      <c r="M34">
        <v>0</v>
      </c>
    </row>
    <row r="35" spans="1:13" x14ac:dyDescent="0.35">
      <c r="A35">
        <v>1</v>
      </c>
      <c r="B35" t="s">
        <v>38</v>
      </c>
      <c r="C35" t="s">
        <v>7</v>
      </c>
      <c r="D35">
        <v>4</v>
      </c>
      <c r="E35">
        <v>3</v>
      </c>
      <c r="F35" t="s">
        <v>12</v>
      </c>
      <c r="G35" t="s">
        <v>42</v>
      </c>
      <c r="H35" s="1">
        <v>0</v>
      </c>
      <c r="I35" s="1">
        <v>8.3795959999999994</v>
      </c>
      <c r="J35" s="1">
        <v>0</v>
      </c>
      <c r="K35">
        <v>2.25</v>
      </c>
      <c r="L35">
        <v>0</v>
      </c>
      <c r="M35">
        <v>8.3000000000000007</v>
      </c>
    </row>
    <row r="36" spans="1:13" x14ac:dyDescent="0.35">
      <c r="A36">
        <v>1</v>
      </c>
      <c r="B36" t="s">
        <v>38</v>
      </c>
      <c r="C36" t="s">
        <v>7</v>
      </c>
      <c r="D36">
        <v>5</v>
      </c>
      <c r="E36">
        <v>2</v>
      </c>
      <c r="F36" t="s">
        <v>12</v>
      </c>
      <c r="G36" t="s">
        <v>43</v>
      </c>
      <c r="H36" s="1">
        <v>0</v>
      </c>
      <c r="I36" s="1">
        <v>6.6087129999999998</v>
      </c>
      <c r="J36" s="1">
        <v>0</v>
      </c>
      <c r="K36">
        <v>3.16</v>
      </c>
      <c r="L36">
        <v>0</v>
      </c>
      <c r="M36">
        <v>7.83</v>
      </c>
    </row>
    <row r="37" spans="1:13" x14ac:dyDescent="0.35">
      <c r="A37">
        <v>1</v>
      </c>
      <c r="B37" t="s">
        <v>38</v>
      </c>
      <c r="C37" t="s">
        <v>7</v>
      </c>
      <c r="D37">
        <v>6</v>
      </c>
      <c r="E37">
        <v>1</v>
      </c>
      <c r="F37" t="s">
        <v>12</v>
      </c>
      <c r="G37" t="s">
        <v>44</v>
      </c>
      <c r="H37" s="1">
        <v>0</v>
      </c>
      <c r="I37" s="1">
        <v>6.0537159999999997</v>
      </c>
      <c r="J37" s="1">
        <v>0</v>
      </c>
      <c r="K37">
        <v>3.01</v>
      </c>
      <c r="L37">
        <v>0</v>
      </c>
      <c r="M37">
        <v>8.48</v>
      </c>
    </row>
    <row r="38" spans="1:13" x14ac:dyDescent="0.35">
      <c r="A38">
        <v>1</v>
      </c>
      <c r="B38" t="s">
        <v>38</v>
      </c>
      <c r="C38" t="s">
        <v>16</v>
      </c>
      <c r="D38">
        <v>1</v>
      </c>
      <c r="E38">
        <v>1</v>
      </c>
      <c r="F38" t="s">
        <v>8</v>
      </c>
      <c r="G38" t="s">
        <v>45</v>
      </c>
      <c r="H38" s="1">
        <v>6.1127320000000003</v>
      </c>
      <c r="I38" s="1">
        <v>0</v>
      </c>
      <c r="J38" s="1">
        <v>8.6976759999999995</v>
      </c>
      <c r="K38">
        <v>0</v>
      </c>
      <c r="L38">
        <v>8.8699999999999992</v>
      </c>
      <c r="M38">
        <v>0</v>
      </c>
    </row>
    <row r="39" spans="1:13" x14ac:dyDescent="0.35">
      <c r="A39">
        <v>1</v>
      </c>
      <c r="B39" t="s">
        <v>38</v>
      </c>
      <c r="C39" t="s">
        <v>16</v>
      </c>
      <c r="D39">
        <v>2</v>
      </c>
      <c r="E39">
        <v>2</v>
      </c>
      <c r="F39" t="s">
        <v>8</v>
      </c>
      <c r="G39" t="s">
        <v>46</v>
      </c>
      <c r="H39" s="1">
        <v>5.7451080000000001</v>
      </c>
      <c r="I39" s="1">
        <v>0</v>
      </c>
      <c r="J39" s="1">
        <v>7.6768970000000003</v>
      </c>
      <c r="K39">
        <v>0</v>
      </c>
      <c r="L39">
        <v>7.88</v>
      </c>
      <c r="M39">
        <v>0</v>
      </c>
    </row>
    <row r="40" spans="1:13" x14ac:dyDescent="0.35">
      <c r="A40">
        <v>1</v>
      </c>
      <c r="B40" t="s">
        <v>38</v>
      </c>
      <c r="C40" t="s">
        <v>16</v>
      </c>
      <c r="D40">
        <v>3</v>
      </c>
      <c r="E40">
        <v>3</v>
      </c>
      <c r="F40" t="s">
        <v>8</v>
      </c>
      <c r="G40" t="s">
        <v>47</v>
      </c>
      <c r="H40" s="1">
        <v>6.9598969999999998</v>
      </c>
      <c r="I40" s="1">
        <v>0</v>
      </c>
      <c r="J40" s="1">
        <v>8.6313560000000003</v>
      </c>
      <c r="K40">
        <v>0</v>
      </c>
      <c r="L40">
        <v>7.18</v>
      </c>
      <c r="M40">
        <v>0</v>
      </c>
    </row>
    <row r="41" spans="1:13" x14ac:dyDescent="0.35">
      <c r="A41">
        <v>1</v>
      </c>
      <c r="B41" t="s">
        <v>38</v>
      </c>
      <c r="C41" t="s">
        <v>16</v>
      </c>
      <c r="D41">
        <v>4</v>
      </c>
      <c r="E41">
        <v>3</v>
      </c>
      <c r="F41" t="s">
        <v>12</v>
      </c>
      <c r="G41" t="s">
        <v>48</v>
      </c>
      <c r="H41" s="1">
        <v>0</v>
      </c>
      <c r="I41" s="1">
        <v>7.8423429999999996</v>
      </c>
      <c r="J41" s="1">
        <v>0</v>
      </c>
      <c r="K41">
        <v>1.77</v>
      </c>
      <c r="L41">
        <v>0</v>
      </c>
      <c r="M41">
        <v>7.96</v>
      </c>
    </row>
    <row r="42" spans="1:13" x14ac:dyDescent="0.35">
      <c r="A42">
        <v>1</v>
      </c>
      <c r="B42" t="s">
        <v>38</v>
      </c>
      <c r="C42" t="s">
        <v>16</v>
      </c>
      <c r="D42">
        <v>5</v>
      </c>
      <c r="E42">
        <v>2</v>
      </c>
      <c r="F42" t="s">
        <v>12</v>
      </c>
      <c r="G42" t="s">
        <v>49</v>
      </c>
      <c r="H42" s="1">
        <v>0</v>
      </c>
      <c r="I42" s="1">
        <v>6.3813250000000004</v>
      </c>
      <c r="J42" s="1">
        <v>0</v>
      </c>
      <c r="K42">
        <v>1.58</v>
      </c>
      <c r="L42">
        <v>0</v>
      </c>
      <c r="M42">
        <v>8.41</v>
      </c>
    </row>
    <row r="43" spans="1:13" x14ac:dyDescent="0.35">
      <c r="A43">
        <v>1</v>
      </c>
      <c r="B43" t="s">
        <v>38</v>
      </c>
      <c r="C43" t="s">
        <v>16</v>
      </c>
      <c r="D43">
        <v>6</v>
      </c>
      <c r="E43">
        <v>1</v>
      </c>
      <c r="F43" t="s">
        <v>12</v>
      </c>
      <c r="G43" t="s">
        <v>50</v>
      </c>
      <c r="H43" s="1">
        <v>0</v>
      </c>
      <c r="I43" s="1">
        <v>7.2914209999999997</v>
      </c>
      <c r="J43" s="1">
        <v>0</v>
      </c>
      <c r="K43">
        <v>2.2799999999999998</v>
      </c>
      <c r="L43">
        <v>0</v>
      </c>
      <c r="M43">
        <v>7.87</v>
      </c>
    </row>
    <row r="44" spans="1:13" x14ac:dyDescent="0.35">
      <c r="A44">
        <v>1</v>
      </c>
      <c r="B44" t="s">
        <v>38</v>
      </c>
      <c r="C44" t="s">
        <v>24</v>
      </c>
      <c r="D44">
        <v>1</v>
      </c>
      <c r="E44">
        <v>1</v>
      </c>
      <c r="F44" t="s">
        <v>8</v>
      </c>
      <c r="G44" t="s">
        <v>51</v>
      </c>
      <c r="H44" s="1">
        <v>5.7451080000000001</v>
      </c>
      <c r="I44" s="1">
        <v>0</v>
      </c>
      <c r="J44" s="1">
        <v>9.9986149999999991</v>
      </c>
      <c r="K44">
        <v>0</v>
      </c>
      <c r="L44">
        <v>10.51</v>
      </c>
      <c r="M44">
        <v>0</v>
      </c>
    </row>
    <row r="45" spans="1:13" x14ac:dyDescent="0.35">
      <c r="A45">
        <v>1</v>
      </c>
      <c r="B45" t="s">
        <v>38</v>
      </c>
      <c r="C45" t="s">
        <v>24</v>
      </c>
      <c r="D45">
        <v>2</v>
      </c>
      <c r="E45">
        <v>2</v>
      </c>
      <c r="F45" t="s">
        <v>8</v>
      </c>
      <c r="G45" t="s">
        <v>52</v>
      </c>
      <c r="H45" s="1">
        <v>7.4077669999999998</v>
      </c>
      <c r="I45" s="1">
        <v>0</v>
      </c>
      <c r="J45" s="1">
        <v>9.9120600000000003</v>
      </c>
      <c r="K45">
        <v>0</v>
      </c>
      <c r="L45">
        <v>9.2899999999999991</v>
      </c>
      <c r="M45">
        <v>0</v>
      </c>
    </row>
    <row r="46" spans="1:13" x14ac:dyDescent="0.35">
      <c r="A46">
        <v>1</v>
      </c>
      <c r="B46" t="s">
        <v>38</v>
      </c>
      <c r="C46" t="s">
        <v>24</v>
      </c>
      <c r="D46">
        <v>3</v>
      </c>
      <c r="E46">
        <v>3</v>
      </c>
      <c r="F46" t="s">
        <v>8</v>
      </c>
      <c r="G46" t="s">
        <v>53</v>
      </c>
      <c r="H46" s="1">
        <v>7.3314729999999999</v>
      </c>
      <c r="I46" s="1">
        <v>0</v>
      </c>
      <c r="J46" s="1">
        <v>7.0718649999999998</v>
      </c>
      <c r="K46">
        <v>0</v>
      </c>
      <c r="L46">
        <v>9.14</v>
      </c>
      <c r="M46">
        <v>0</v>
      </c>
    </row>
    <row r="47" spans="1:13" x14ac:dyDescent="0.35">
      <c r="A47">
        <v>1</v>
      </c>
      <c r="B47" t="s">
        <v>38</v>
      </c>
      <c r="C47" t="s">
        <v>24</v>
      </c>
      <c r="D47">
        <v>4</v>
      </c>
      <c r="E47">
        <v>3</v>
      </c>
      <c r="F47" t="s">
        <v>12</v>
      </c>
      <c r="G47" t="s">
        <v>54</v>
      </c>
      <c r="H47" s="1">
        <v>0</v>
      </c>
      <c r="I47" s="1">
        <v>7.8700619999999999</v>
      </c>
      <c r="J47" s="1">
        <v>0</v>
      </c>
      <c r="K47">
        <v>3.15</v>
      </c>
      <c r="L47">
        <v>0</v>
      </c>
      <c r="M47">
        <v>7.75</v>
      </c>
    </row>
    <row r="48" spans="1:13" x14ac:dyDescent="0.35">
      <c r="A48">
        <v>1</v>
      </c>
      <c r="B48" t="s">
        <v>38</v>
      </c>
      <c r="C48" t="s">
        <v>24</v>
      </c>
      <c r="D48">
        <v>5</v>
      </c>
      <c r="E48">
        <v>2</v>
      </c>
      <c r="F48" t="s">
        <v>12</v>
      </c>
      <c r="G48" t="s">
        <v>55</v>
      </c>
      <c r="H48" s="1">
        <v>0</v>
      </c>
      <c r="I48" s="1">
        <v>6.9574259999999999</v>
      </c>
      <c r="J48" s="1">
        <v>0</v>
      </c>
      <c r="K48">
        <v>2.66</v>
      </c>
      <c r="L48">
        <v>0</v>
      </c>
      <c r="M48">
        <v>7.56</v>
      </c>
    </row>
    <row r="49" spans="1:13" x14ac:dyDescent="0.35">
      <c r="A49">
        <v>1</v>
      </c>
      <c r="B49" t="s">
        <v>38</v>
      </c>
      <c r="C49" t="s">
        <v>24</v>
      </c>
      <c r="D49">
        <v>6</v>
      </c>
      <c r="E49">
        <v>1</v>
      </c>
      <c r="F49" t="s">
        <v>12</v>
      </c>
      <c r="G49" t="s">
        <v>56</v>
      </c>
      <c r="H49" s="1">
        <v>0</v>
      </c>
      <c r="I49" s="1">
        <v>6.1975699999999998</v>
      </c>
      <c r="J49" s="1">
        <v>0</v>
      </c>
      <c r="K49">
        <v>2.75</v>
      </c>
      <c r="L49">
        <v>0</v>
      </c>
      <c r="M49">
        <v>7.67</v>
      </c>
    </row>
    <row r="50" spans="1:13" x14ac:dyDescent="0.35">
      <c r="A50">
        <v>1</v>
      </c>
      <c r="B50" t="s">
        <v>38</v>
      </c>
      <c r="C50" t="s">
        <v>31</v>
      </c>
      <c r="D50">
        <v>1</v>
      </c>
      <c r="E50">
        <v>1</v>
      </c>
      <c r="F50" t="s">
        <v>8</v>
      </c>
      <c r="G50" t="s">
        <v>57</v>
      </c>
      <c r="H50" s="1">
        <v>4.9629190000000003</v>
      </c>
      <c r="I50" s="1">
        <v>0</v>
      </c>
      <c r="J50" s="1">
        <v>9.7042280000000005</v>
      </c>
      <c r="K50">
        <v>0</v>
      </c>
      <c r="L50">
        <v>9.23</v>
      </c>
      <c r="M50">
        <v>0</v>
      </c>
    </row>
    <row r="51" spans="1:13" x14ac:dyDescent="0.35">
      <c r="A51">
        <v>1</v>
      </c>
      <c r="B51" t="s">
        <v>38</v>
      </c>
      <c r="C51" t="s">
        <v>31</v>
      </c>
      <c r="D51">
        <v>2</v>
      </c>
      <c r="E51">
        <v>2</v>
      </c>
      <c r="F51" t="s">
        <v>8</v>
      </c>
      <c r="G51" t="s">
        <v>58</v>
      </c>
      <c r="H51" s="1">
        <v>6.0529260000000003</v>
      </c>
      <c r="I51" s="1">
        <v>0</v>
      </c>
      <c r="J51" s="1">
        <v>9.1274750000000004</v>
      </c>
      <c r="K51">
        <v>0</v>
      </c>
      <c r="L51">
        <v>8.49</v>
      </c>
      <c r="M51">
        <v>0</v>
      </c>
    </row>
    <row r="52" spans="1:13" x14ac:dyDescent="0.35">
      <c r="A52">
        <v>1</v>
      </c>
      <c r="B52" t="s">
        <v>38</v>
      </c>
      <c r="C52" t="s">
        <v>31</v>
      </c>
      <c r="D52">
        <v>3</v>
      </c>
      <c r="E52">
        <v>3</v>
      </c>
      <c r="F52" t="s">
        <v>8</v>
      </c>
      <c r="G52" t="s">
        <v>59</v>
      </c>
      <c r="H52" s="1">
        <v>7.0725910000000001</v>
      </c>
      <c r="I52" s="1">
        <v>0</v>
      </c>
      <c r="J52" s="1">
        <v>9.235239</v>
      </c>
      <c r="K52">
        <v>0</v>
      </c>
      <c r="L52">
        <v>8.27</v>
      </c>
      <c r="M52">
        <v>0</v>
      </c>
    </row>
    <row r="53" spans="1:13" x14ac:dyDescent="0.35">
      <c r="A53">
        <v>1</v>
      </c>
      <c r="B53" t="s">
        <v>38</v>
      </c>
      <c r="C53" t="s">
        <v>31</v>
      </c>
      <c r="D53">
        <v>4</v>
      </c>
      <c r="E53">
        <v>3</v>
      </c>
      <c r="F53" t="s">
        <v>12</v>
      </c>
      <c r="G53" t="s">
        <v>60</v>
      </c>
      <c r="H53" s="1">
        <v>0</v>
      </c>
      <c r="I53" s="1">
        <v>8.5161770000000008</v>
      </c>
      <c r="J53" s="1">
        <v>0</v>
      </c>
      <c r="K53">
        <v>2.8</v>
      </c>
      <c r="L53">
        <v>0</v>
      </c>
      <c r="M53">
        <v>7.28</v>
      </c>
    </row>
    <row r="54" spans="1:13" x14ac:dyDescent="0.35">
      <c r="A54">
        <v>1</v>
      </c>
      <c r="B54" t="s">
        <v>38</v>
      </c>
      <c r="C54" t="s">
        <v>31</v>
      </c>
      <c r="D54">
        <v>5</v>
      </c>
      <c r="E54">
        <v>2</v>
      </c>
      <c r="F54" t="s">
        <v>12</v>
      </c>
      <c r="G54" t="s">
        <v>61</v>
      </c>
      <c r="H54" s="1">
        <v>0</v>
      </c>
      <c r="I54" s="1">
        <v>6.9863949999999999</v>
      </c>
      <c r="J54" s="1">
        <v>0</v>
      </c>
      <c r="K54">
        <v>2.25</v>
      </c>
      <c r="L54">
        <v>0</v>
      </c>
      <c r="M54">
        <v>7.53</v>
      </c>
    </row>
    <row r="55" spans="1:13" x14ac:dyDescent="0.35">
      <c r="A55">
        <v>1</v>
      </c>
      <c r="B55" t="s">
        <v>38</v>
      </c>
      <c r="C55" t="s">
        <v>31</v>
      </c>
      <c r="D55">
        <v>6</v>
      </c>
      <c r="E55">
        <v>1</v>
      </c>
      <c r="F55" t="s">
        <v>12</v>
      </c>
      <c r="G55" t="s">
        <v>62</v>
      </c>
      <c r="H55" s="1">
        <v>0</v>
      </c>
      <c r="I55" s="1">
        <v>6.6584019999999997</v>
      </c>
      <c r="J55" s="1">
        <v>0</v>
      </c>
      <c r="K55">
        <v>2.61</v>
      </c>
      <c r="L55">
        <v>0</v>
      </c>
      <c r="M55">
        <v>7.53</v>
      </c>
    </row>
    <row r="56" spans="1:13" x14ac:dyDescent="0.35">
      <c r="A56">
        <v>2</v>
      </c>
      <c r="B56" t="s">
        <v>6</v>
      </c>
      <c r="C56" t="s">
        <v>7</v>
      </c>
      <c r="D56">
        <v>1</v>
      </c>
      <c r="E56">
        <v>1</v>
      </c>
      <c r="F56" t="s">
        <v>8</v>
      </c>
      <c r="G56" t="s">
        <v>63</v>
      </c>
      <c r="H56" s="1">
        <v>4.6745520000000003</v>
      </c>
      <c r="I56" s="1">
        <v>7.2932240000000004</v>
      </c>
      <c r="J56" s="1">
        <v>7.5949489999999997</v>
      </c>
      <c r="K56">
        <v>1.98</v>
      </c>
      <c r="L56">
        <v>9.2100000000000009</v>
      </c>
      <c r="M56">
        <v>7.3</v>
      </c>
    </row>
    <row r="57" spans="1:13" x14ac:dyDescent="0.35">
      <c r="A57">
        <v>2</v>
      </c>
      <c r="B57" t="s">
        <v>6</v>
      </c>
      <c r="C57" t="s">
        <v>7</v>
      </c>
      <c r="D57">
        <v>2</v>
      </c>
      <c r="E57">
        <v>2</v>
      </c>
      <c r="F57" t="s">
        <v>8</v>
      </c>
      <c r="G57" t="s">
        <v>64</v>
      </c>
      <c r="H57" s="1">
        <v>6.1191839999999997</v>
      </c>
      <c r="I57" s="1">
        <v>6.3095650000000001</v>
      </c>
      <c r="J57" s="1">
        <v>7.6066760000000002</v>
      </c>
      <c r="K57">
        <v>2.2799999999999998</v>
      </c>
      <c r="L57">
        <v>9.31</v>
      </c>
      <c r="M57">
        <v>6.2</v>
      </c>
    </row>
    <row r="58" spans="1:13" x14ac:dyDescent="0.35">
      <c r="A58">
        <v>2</v>
      </c>
      <c r="B58" t="s">
        <v>6</v>
      </c>
      <c r="C58" t="s">
        <v>7</v>
      </c>
      <c r="D58">
        <v>3</v>
      </c>
      <c r="E58">
        <v>3</v>
      </c>
      <c r="F58" t="s">
        <v>8</v>
      </c>
      <c r="G58" t="s">
        <v>65</v>
      </c>
      <c r="H58" s="1">
        <v>6.1761660000000003</v>
      </c>
      <c r="I58" s="1">
        <v>7.6347129999999996</v>
      </c>
      <c r="J58" s="1">
        <v>7.5430140000000003</v>
      </c>
      <c r="K58">
        <v>3.14</v>
      </c>
      <c r="L58">
        <v>9.02</v>
      </c>
      <c r="M58">
        <v>7.02</v>
      </c>
    </row>
    <row r="59" spans="1:13" x14ac:dyDescent="0.35">
      <c r="A59">
        <v>2</v>
      </c>
      <c r="B59" t="s">
        <v>6</v>
      </c>
      <c r="C59" t="s">
        <v>7</v>
      </c>
      <c r="D59">
        <v>4</v>
      </c>
      <c r="E59">
        <v>3</v>
      </c>
      <c r="F59" t="s">
        <v>12</v>
      </c>
      <c r="G59" t="s">
        <v>66</v>
      </c>
      <c r="H59" s="1">
        <v>4.3346559999999998</v>
      </c>
      <c r="I59" s="1">
        <v>7.281485</v>
      </c>
      <c r="J59" s="1">
        <v>5.932823</v>
      </c>
      <c r="K59">
        <v>2.14</v>
      </c>
      <c r="L59">
        <v>8.42</v>
      </c>
      <c r="M59">
        <v>6.54</v>
      </c>
    </row>
    <row r="60" spans="1:13" x14ac:dyDescent="0.35">
      <c r="A60">
        <v>2</v>
      </c>
      <c r="B60" t="s">
        <v>6</v>
      </c>
      <c r="C60" t="s">
        <v>7</v>
      </c>
      <c r="D60">
        <v>5</v>
      </c>
      <c r="E60">
        <v>2</v>
      </c>
      <c r="F60" t="s">
        <v>12</v>
      </c>
      <c r="G60" t="s">
        <v>67</v>
      </c>
      <c r="H60" s="1">
        <v>6.2551259999999997</v>
      </c>
      <c r="I60" s="1">
        <v>6.4610349999999999</v>
      </c>
      <c r="J60" s="1">
        <v>7.4527650000000003</v>
      </c>
      <c r="K60">
        <v>2.14</v>
      </c>
      <c r="L60">
        <v>9.74</v>
      </c>
      <c r="M60">
        <v>6.59</v>
      </c>
    </row>
    <row r="61" spans="1:13" x14ac:dyDescent="0.35">
      <c r="A61">
        <v>2</v>
      </c>
      <c r="B61" t="s">
        <v>6</v>
      </c>
      <c r="C61" t="s">
        <v>7</v>
      </c>
      <c r="D61">
        <v>6</v>
      </c>
      <c r="E61">
        <v>1</v>
      </c>
      <c r="F61" t="s">
        <v>12</v>
      </c>
      <c r="G61" t="s">
        <v>68</v>
      </c>
      <c r="H61" s="1">
        <v>5.5530609999999996</v>
      </c>
      <c r="I61" s="1">
        <v>7.5468909999999996</v>
      </c>
      <c r="J61" s="1">
        <v>7.1889589999999997</v>
      </c>
      <c r="K61">
        <v>2</v>
      </c>
      <c r="L61">
        <v>10.130000000000001</v>
      </c>
      <c r="M61">
        <v>6.49</v>
      </c>
    </row>
    <row r="62" spans="1:13" x14ac:dyDescent="0.35">
      <c r="A62">
        <v>2</v>
      </c>
      <c r="B62" t="s">
        <v>6</v>
      </c>
      <c r="C62" t="s">
        <v>16</v>
      </c>
      <c r="D62">
        <v>1</v>
      </c>
      <c r="E62">
        <v>1</v>
      </c>
      <c r="F62" t="s">
        <v>8</v>
      </c>
      <c r="G62" t="s">
        <v>69</v>
      </c>
      <c r="H62" s="1">
        <v>4.4118130000000004</v>
      </c>
      <c r="I62" s="1">
        <v>5.0271319999999999</v>
      </c>
      <c r="J62" s="1">
        <v>5.8028820000000003</v>
      </c>
      <c r="K62">
        <v>1.74</v>
      </c>
      <c r="L62">
        <v>8.9700000000000006</v>
      </c>
      <c r="M62">
        <v>5.7</v>
      </c>
    </row>
    <row r="63" spans="1:13" x14ac:dyDescent="0.35">
      <c r="A63">
        <v>2</v>
      </c>
      <c r="B63" t="s">
        <v>6</v>
      </c>
      <c r="C63" t="s">
        <v>16</v>
      </c>
      <c r="D63">
        <v>2</v>
      </c>
      <c r="E63">
        <v>2</v>
      </c>
      <c r="F63" t="s">
        <v>8</v>
      </c>
      <c r="G63" t="s">
        <v>70</v>
      </c>
      <c r="H63" s="1">
        <v>5.9385899999999996</v>
      </c>
      <c r="I63" s="1">
        <v>6.8196729999999999</v>
      </c>
      <c r="J63" s="1">
        <v>5.877237</v>
      </c>
      <c r="K63">
        <v>2.2799999999999998</v>
      </c>
      <c r="L63">
        <v>9.23</v>
      </c>
      <c r="M63">
        <v>6.46</v>
      </c>
    </row>
    <row r="64" spans="1:13" x14ac:dyDescent="0.35">
      <c r="A64">
        <v>2</v>
      </c>
      <c r="B64" t="s">
        <v>6</v>
      </c>
      <c r="C64" t="s">
        <v>16</v>
      </c>
      <c r="D64">
        <v>3</v>
      </c>
      <c r="E64">
        <v>3</v>
      </c>
      <c r="F64" t="s">
        <v>8</v>
      </c>
      <c r="G64" t="s">
        <v>71</v>
      </c>
      <c r="H64" s="1">
        <v>6.3930280000000002</v>
      </c>
      <c r="I64" s="1">
        <v>7.5857320000000001</v>
      </c>
      <c r="J64" s="1">
        <v>6.0320720000000003</v>
      </c>
      <c r="K64">
        <v>2.33</v>
      </c>
      <c r="L64">
        <v>9.14</v>
      </c>
      <c r="M64">
        <v>6.34</v>
      </c>
    </row>
    <row r="65" spans="1:13" x14ac:dyDescent="0.35">
      <c r="A65">
        <v>2</v>
      </c>
      <c r="B65" t="s">
        <v>6</v>
      </c>
      <c r="C65" t="s">
        <v>16</v>
      </c>
      <c r="D65">
        <v>4</v>
      </c>
      <c r="E65">
        <v>3</v>
      </c>
      <c r="F65" t="s">
        <v>12</v>
      </c>
      <c r="G65" t="s">
        <v>72</v>
      </c>
      <c r="H65" s="1">
        <v>5.0778020000000001</v>
      </c>
      <c r="I65" s="1">
        <v>7.0618780000000001</v>
      </c>
      <c r="J65" s="1">
        <v>5.5858420000000004</v>
      </c>
      <c r="K65">
        <v>2.2799999999999998</v>
      </c>
      <c r="L65">
        <v>8.8699999999999992</v>
      </c>
      <c r="M65">
        <v>5.52</v>
      </c>
    </row>
    <row r="66" spans="1:13" x14ac:dyDescent="0.35">
      <c r="A66">
        <v>2</v>
      </c>
      <c r="B66" t="s">
        <v>6</v>
      </c>
      <c r="C66" t="s">
        <v>16</v>
      </c>
      <c r="D66">
        <v>5</v>
      </c>
      <c r="E66">
        <v>2</v>
      </c>
      <c r="F66" t="s">
        <v>12</v>
      </c>
      <c r="G66" t="s">
        <v>73</v>
      </c>
      <c r="H66" s="1">
        <v>7.1065149999999999</v>
      </c>
      <c r="I66" s="1">
        <v>5.7534369999999999</v>
      </c>
      <c r="J66" s="1">
        <v>6.2849789999999999</v>
      </c>
      <c r="K66">
        <v>1.82</v>
      </c>
      <c r="L66">
        <v>9.7799999999999994</v>
      </c>
      <c r="M66">
        <v>5.91</v>
      </c>
    </row>
    <row r="67" spans="1:13" x14ac:dyDescent="0.35">
      <c r="A67">
        <v>2</v>
      </c>
      <c r="B67" t="s">
        <v>6</v>
      </c>
      <c r="C67" t="s">
        <v>16</v>
      </c>
      <c r="D67">
        <v>6</v>
      </c>
      <c r="E67">
        <v>1</v>
      </c>
      <c r="F67" t="s">
        <v>12</v>
      </c>
      <c r="G67" t="s">
        <v>74</v>
      </c>
      <c r="H67" s="1">
        <v>6.0528729999999999</v>
      </c>
      <c r="I67" s="1">
        <v>6.6308160000000003</v>
      </c>
      <c r="J67" s="1">
        <v>6.1305769999999997</v>
      </c>
      <c r="K67">
        <v>2.27</v>
      </c>
      <c r="L67">
        <v>9.7100000000000009</v>
      </c>
      <c r="M67">
        <v>6</v>
      </c>
    </row>
    <row r="68" spans="1:13" x14ac:dyDescent="0.35">
      <c r="A68">
        <v>2</v>
      </c>
      <c r="B68" t="s">
        <v>6</v>
      </c>
      <c r="C68" t="s">
        <v>24</v>
      </c>
      <c r="D68">
        <v>1</v>
      </c>
      <c r="E68">
        <v>1</v>
      </c>
      <c r="F68" t="s">
        <v>8</v>
      </c>
      <c r="G68" t="s">
        <v>75</v>
      </c>
      <c r="H68" s="1">
        <v>3.522926</v>
      </c>
      <c r="I68" s="1">
        <v>5.5581829999999997</v>
      </c>
      <c r="J68" s="1">
        <v>6.73834</v>
      </c>
      <c r="K68">
        <v>1.29</v>
      </c>
      <c r="L68">
        <v>6.71</v>
      </c>
      <c r="M68">
        <v>6.42</v>
      </c>
    </row>
    <row r="69" spans="1:13" x14ac:dyDescent="0.35">
      <c r="A69">
        <v>2</v>
      </c>
      <c r="B69" t="s">
        <v>6</v>
      </c>
      <c r="C69" t="s">
        <v>24</v>
      </c>
      <c r="D69">
        <v>2</v>
      </c>
      <c r="E69">
        <v>2</v>
      </c>
      <c r="F69" t="s">
        <v>8</v>
      </c>
      <c r="G69" t="s">
        <v>76</v>
      </c>
      <c r="H69" s="1">
        <v>5.22159</v>
      </c>
      <c r="I69" s="1">
        <v>6.6807980000000002</v>
      </c>
      <c r="J69" s="1">
        <v>7.0452469999999998</v>
      </c>
      <c r="K69">
        <v>1.57</v>
      </c>
      <c r="L69">
        <v>6.56</v>
      </c>
      <c r="M69">
        <v>6.92</v>
      </c>
    </row>
    <row r="70" spans="1:13" x14ac:dyDescent="0.35">
      <c r="A70">
        <v>2</v>
      </c>
      <c r="B70" t="s">
        <v>6</v>
      </c>
      <c r="C70" t="s">
        <v>24</v>
      </c>
      <c r="D70">
        <v>3</v>
      </c>
      <c r="E70">
        <v>3</v>
      </c>
      <c r="F70" t="s">
        <v>8</v>
      </c>
      <c r="G70" t="s">
        <v>77</v>
      </c>
      <c r="H70" s="1">
        <v>6.0213479999999997</v>
      </c>
      <c r="I70" s="1">
        <v>7.076765</v>
      </c>
      <c r="J70" s="1">
        <v>5.3639549999999998</v>
      </c>
      <c r="K70">
        <v>1.57</v>
      </c>
      <c r="L70">
        <v>7.04</v>
      </c>
      <c r="M70">
        <v>6.63</v>
      </c>
    </row>
    <row r="71" spans="1:13" x14ac:dyDescent="0.35">
      <c r="A71">
        <v>2</v>
      </c>
      <c r="B71" t="s">
        <v>6</v>
      </c>
      <c r="C71" t="s">
        <v>24</v>
      </c>
      <c r="D71">
        <v>4</v>
      </c>
      <c r="E71">
        <v>3</v>
      </c>
      <c r="F71" t="s">
        <v>12</v>
      </c>
      <c r="G71" t="s">
        <v>78</v>
      </c>
      <c r="H71" s="1">
        <v>2.7166769999999998</v>
      </c>
      <c r="I71" s="1">
        <v>7.1127310000000001</v>
      </c>
      <c r="J71" s="1">
        <v>4.8824959999999997</v>
      </c>
      <c r="K71">
        <v>1.78</v>
      </c>
      <c r="L71">
        <v>6.13</v>
      </c>
      <c r="M71">
        <v>6.28</v>
      </c>
    </row>
    <row r="72" spans="1:13" x14ac:dyDescent="0.35">
      <c r="A72">
        <v>2</v>
      </c>
      <c r="B72" t="s">
        <v>6</v>
      </c>
      <c r="C72" t="s">
        <v>24</v>
      </c>
      <c r="D72">
        <v>5</v>
      </c>
      <c r="E72">
        <v>2</v>
      </c>
      <c r="F72" t="s">
        <v>12</v>
      </c>
      <c r="G72" t="s">
        <v>79</v>
      </c>
      <c r="H72" s="1">
        <v>5.6833429999999998</v>
      </c>
      <c r="I72" s="1">
        <v>6.6920219999999997</v>
      </c>
      <c r="J72" s="1">
        <v>7.7702850000000003</v>
      </c>
      <c r="K72">
        <v>1.66</v>
      </c>
      <c r="L72">
        <v>6.18</v>
      </c>
      <c r="M72">
        <v>6.67</v>
      </c>
    </row>
    <row r="73" spans="1:13" x14ac:dyDescent="0.35">
      <c r="A73">
        <v>2</v>
      </c>
      <c r="B73" t="s">
        <v>6</v>
      </c>
      <c r="C73" t="s">
        <v>24</v>
      </c>
      <c r="D73">
        <v>6</v>
      </c>
      <c r="E73">
        <v>1</v>
      </c>
      <c r="F73" t="s">
        <v>12</v>
      </c>
      <c r="G73" t="s">
        <v>80</v>
      </c>
      <c r="H73" s="1">
        <v>5.3093089999999998</v>
      </c>
      <c r="I73" s="1">
        <v>5.9513389999999999</v>
      </c>
      <c r="J73" s="1">
        <v>7.0231789999999998</v>
      </c>
      <c r="K73">
        <v>1.27</v>
      </c>
      <c r="L73">
        <v>6.64</v>
      </c>
      <c r="M73">
        <v>6.85</v>
      </c>
    </row>
    <row r="74" spans="1:13" x14ac:dyDescent="0.35">
      <c r="A74">
        <v>2</v>
      </c>
      <c r="B74" t="s">
        <v>6</v>
      </c>
      <c r="C74" t="s">
        <v>31</v>
      </c>
      <c r="D74">
        <v>1</v>
      </c>
      <c r="E74">
        <v>1</v>
      </c>
      <c r="F74" t="s">
        <v>8</v>
      </c>
      <c r="G74" t="s">
        <v>81</v>
      </c>
      <c r="H74" s="1">
        <v>3.910317</v>
      </c>
      <c r="I74" s="1">
        <v>5.505833</v>
      </c>
      <c r="J74" s="1">
        <v>6.4265290000000004</v>
      </c>
      <c r="K74">
        <v>1</v>
      </c>
      <c r="L74">
        <v>6.7</v>
      </c>
      <c r="M74">
        <v>4.05</v>
      </c>
    </row>
    <row r="75" spans="1:13" x14ac:dyDescent="0.35">
      <c r="A75">
        <v>2</v>
      </c>
      <c r="B75" t="s">
        <v>6</v>
      </c>
      <c r="C75" t="s">
        <v>31</v>
      </c>
      <c r="D75">
        <v>2</v>
      </c>
      <c r="E75">
        <v>2</v>
      </c>
      <c r="F75" t="s">
        <v>8</v>
      </c>
      <c r="G75" t="s">
        <v>82</v>
      </c>
      <c r="H75" s="1">
        <v>5.7826760000000004</v>
      </c>
      <c r="I75" s="1">
        <v>5.8563499999999999</v>
      </c>
      <c r="J75" s="1">
        <v>5.7212630000000004</v>
      </c>
      <c r="K75">
        <v>1.66</v>
      </c>
      <c r="L75">
        <v>6.3</v>
      </c>
      <c r="M75">
        <v>4.42</v>
      </c>
    </row>
    <row r="76" spans="1:13" x14ac:dyDescent="0.35">
      <c r="A76">
        <v>2</v>
      </c>
      <c r="B76" t="s">
        <v>6</v>
      </c>
      <c r="C76" t="s">
        <v>31</v>
      </c>
      <c r="D76">
        <v>3</v>
      </c>
      <c r="E76">
        <v>3</v>
      </c>
      <c r="F76" t="s">
        <v>8</v>
      </c>
      <c r="G76" t="s">
        <v>83</v>
      </c>
      <c r="H76" s="1">
        <v>6.081683</v>
      </c>
      <c r="I76" s="1">
        <v>7.062398</v>
      </c>
      <c r="J76" s="1">
        <v>4.879588</v>
      </c>
      <c r="K76">
        <v>1.92</v>
      </c>
      <c r="L76">
        <v>6.1</v>
      </c>
      <c r="M76">
        <v>4.0599999999999996</v>
      </c>
    </row>
    <row r="77" spans="1:13" x14ac:dyDescent="0.35">
      <c r="A77">
        <v>2</v>
      </c>
      <c r="B77" t="s">
        <v>6</v>
      </c>
      <c r="C77" t="s">
        <v>31</v>
      </c>
      <c r="D77">
        <v>4</v>
      </c>
      <c r="E77">
        <v>3</v>
      </c>
      <c r="F77" t="s">
        <v>12</v>
      </c>
      <c r="G77" t="s">
        <v>84</v>
      </c>
      <c r="H77" s="1">
        <v>4.8625309999999997</v>
      </c>
      <c r="I77" s="1">
        <v>7.1886400000000004</v>
      </c>
      <c r="J77" s="1">
        <v>5.6629459999999998</v>
      </c>
      <c r="K77">
        <v>1.74</v>
      </c>
      <c r="L77">
        <v>7.01</v>
      </c>
      <c r="M77">
        <v>4.5</v>
      </c>
    </row>
    <row r="78" spans="1:13" x14ac:dyDescent="0.35">
      <c r="A78">
        <v>2</v>
      </c>
      <c r="B78" t="s">
        <v>6</v>
      </c>
      <c r="C78" t="s">
        <v>31</v>
      </c>
      <c r="D78">
        <v>5</v>
      </c>
      <c r="E78">
        <v>2</v>
      </c>
      <c r="F78" t="s">
        <v>12</v>
      </c>
      <c r="G78" t="s">
        <v>85</v>
      </c>
      <c r="H78" s="1">
        <v>5.9060730000000001</v>
      </c>
      <c r="I78" s="1">
        <v>6.4473070000000003</v>
      </c>
      <c r="J78" s="1">
        <v>6.9511789999999998</v>
      </c>
      <c r="K78">
        <v>1.53</v>
      </c>
      <c r="L78">
        <v>7.42</v>
      </c>
      <c r="M78">
        <v>5.89</v>
      </c>
    </row>
    <row r="79" spans="1:13" x14ac:dyDescent="0.35">
      <c r="A79">
        <v>2</v>
      </c>
      <c r="B79" t="s">
        <v>6</v>
      </c>
      <c r="C79" t="s">
        <v>31</v>
      </c>
      <c r="D79">
        <v>6</v>
      </c>
      <c r="E79">
        <v>1</v>
      </c>
      <c r="F79" t="s">
        <v>12</v>
      </c>
      <c r="G79" t="s">
        <v>86</v>
      </c>
      <c r="H79" s="1">
        <v>6.0051290000000002</v>
      </c>
      <c r="I79" s="1">
        <v>5.9030699999999996</v>
      </c>
      <c r="J79" s="1">
        <v>6.9879619999999996</v>
      </c>
      <c r="K79">
        <v>1.85</v>
      </c>
      <c r="L79">
        <v>8.1199999999999992</v>
      </c>
      <c r="M79">
        <v>6.51</v>
      </c>
    </row>
    <row r="80" spans="1:13" x14ac:dyDescent="0.35">
      <c r="A80">
        <v>2</v>
      </c>
      <c r="B80" t="s">
        <v>38</v>
      </c>
      <c r="C80" t="s">
        <v>7</v>
      </c>
      <c r="D80">
        <v>1</v>
      </c>
      <c r="E80">
        <v>1</v>
      </c>
      <c r="F80" t="s">
        <v>8</v>
      </c>
      <c r="G80" t="s">
        <v>87</v>
      </c>
      <c r="H80" s="1">
        <v>4.547663</v>
      </c>
      <c r="I80" s="1">
        <v>0</v>
      </c>
      <c r="J80" s="1">
        <v>9.2664190000000008</v>
      </c>
      <c r="K80">
        <v>0</v>
      </c>
      <c r="L80">
        <v>9.9</v>
      </c>
      <c r="M80">
        <v>0</v>
      </c>
    </row>
    <row r="81" spans="1:13" x14ac:dyDescent="0.35">
      <c r="A81">
        <v>2</v>
      </c>
      <c r="B81" t="s">
        <v>38</v>
      </c>
      <c r="C81" t="s">
        <v>7</v>
      </c>
      <c r="D81">
        <v>2</v>
      </c>
      <c r="E81">
        <v>2</v>
      </c>
      <c r="F81" t="s">
        <v>8</v>
      </c>
      <c r="G81" t="s">
        <v>88</v>
      </c>
      <c r="H81" s="1">
        <v>5.0678380000000001</v>
      </c>
      <c r="I81" s="1">
        <v>0</v>
      </c>
      <c r="J81" s="1">
        <v>8.5123160000000002</v>
      </c>
      <c r="K81">
        <v>0</v>
      </c>
      <c r="L81">
        <v>9.57</v>
      </c>
      <c r="M81">
        <v>0</v>
      </c>
    </row>
    <row r="82" spans="1:13" x14ac:dyDescent="0.35">
      <c r="A82">
        <v>2</v>
      </c>
      <c r="B82" t="s">
        <v>38</v>
      </c>
      <c r="C82" t="s">
        <v>7</v>
      </c>
      <c r="D82">
        <v>3</v>
      </c>
      <c r="E82">
        <v>3</v>
      </c>
      <c r="F82" t="s">
        <v>8</v>
      </c>
      <c r="G82" t="s">
        <v>89</v>
      </c>
      <c r="H82" s="1">
        <v>5.2451920000000003</v>
      </c>
      <c r="I82" s="1">
        <v>0</v>
      </c>
      <c r="J82" s="1">
        <v>8.0190000000000001</v>
      </c>
      <c r="K82">
        <v>0</v>
      </c>
      <c r="L82">
        <v>8.3699999999999992</v>
      </c>
      <c r="M82">
        <v>0</v>
      </c>
    </row>
    <row r="83" spans="1:13" x14ac:dyDescent="0.35">
      <c r="A83">
        <v>2</v>
      </c>
      <c r="B83" t="s">
        <v>38</v>
      </c>
      <c r="C83" t="s">
        <v>7</v>
      </c>
      <c r="D83">
        <v>4</v>
      </c>
      <c r="E83">
        <v>3</v>
      </c>
      <c r="F83" t="s">
        <v>12</v>
      </c>
      <c r="G83" t="s">
        <v>90</v>
      </c>
      <c r="H83" s="1">
        <v>0</v>
      </c>
      <c r="I83" s="1">
        <v>7.5705650000000002</v>
      </c>
      <c r="J83" s="1">
        <v>0</v>
      </c>
      <c r="K83">
        <v>2.5</v>
      </c>
      <c r="L83">
        <v>0</v>
      </c>
      <c r="M83">
        <v>7.08</v>
      </c>
    </row>
    <row r="84" spans="1:13" x14ac:dyDescent="0.35">
      <c r="A84">
        <v>2</v>
      </c>
      <c r="B84" t="s">
        <v>38</v>
      </c>
      <c r="C84" t="s">
        <v>7</v>
      </c>
      <c r="D84">
        <v>5</v>
      </c>
      <c r="E84">
        <v>2</v>
      </c>
      <c r="F84" t="s">
        <v>12</v>
      </c>
      <c r="G84" t="s">
        <v>91</v>
      </c>
      <c r="H84" s="1">
        <v>0</v>
      </c>
      <c r="I84" s="1">
        <v>7.5973300000000004</v>
      </c>
      <c r="J84" s="1">
        <v>0</v>
      </c>
      <c r="K84">
        <v>2.44</v>
      </c>
      <c r="L84">
        <v>0</v>
      </c>
      <c r="M84">
        <v>7.03</v>
      </c>
    </row>
    <row r="85" spans="1:13" x14ac:dyDescent="0.35">
      <c r="A85">
        <v>2</v>
      </c>
      <c r="B85" t="s">
        <v>38</v>
      </c>
      <c r="C85" t="s">
        <v>7</v>
      </c>
      <c r="D85">
        <v>6</v>
      </c>
      <c r="E85">
        <v>1</v>
      </c>
      <c r="F85" t="s">
        <v>12</v>
      </c>
      <c r="G85" t="s">
        <v>92</v>
      </c>
      <c r="H85" s="1">
        <v>0</v>
      </c>
      <c r="I85" s="1">
        <v>6.9555199999999999</v>
      </c>
      <c r="J85" s="1">
        <v>0</v>
      </c>
      <c r="K85">
        <v>1.88</v>
      </c>
      <c r="L85">
        <v>0</v>
      </c>
      <c r="M85">
        <v>5.98</v>
      </c>
    </row>
    <row r="86" spans="1:13" x14ac:dyDescent="0.35">
      <c r="A86">
        <v>2</v>
      </c>
      <c r="B86" t="s">
        <v>38</v>
      </c>
      <c r="C86" t="s">
        <v>16</v>
      </c>
      <c r="D86">
        <v>1</v>
      </c>
      <c r="E86">
        <v>1</v>
      </c>
      <c r="F86" t="s">
        <v>8</v>
      </c>
      <c r="G86" t="s">
        <v>93</v>
      </c>
      <c r="H86" s="1">
        <v>4.965884</v>
      </c>
      <c r="I86" s="1">
        <v>0</v>
      </c>
      <c r="J86" s="1">
        <v>9.1574860000000005</v>
      </c>
      <c r="K86">
        <v>0</v>
      </c>
      <c r="L86">
        <v>9.17</v>
      </c>
      <c r="M86">
        <v>0</v>
      </c>
    </row>
    <row r="87" spans="1:13" x14ac:dyDescent="0.35">
      <c r="A87">
        <v>2</v>
      </c>
      <c r="B87" t="s">
        <v>38</v>
      </c>
      <c r="C87" t="s">
        <v>16</v>
      </c>
      <c r="D87">
        <v>2</v>
      </c>
      <c r="E87">
        <v>2</v>
      </c>
      <c r="F87" t="s">
        <v>8</v>
      </c>
      <c r="G87" t="s">
        <v>94</v>
      </c>
      <c r="H87" s="1">
        <v>5.0574019999999997</v>
      </c>
      <c r="I87" s="1">
        <v>0</v>
      </c>
      <c r="J87" s="1">
        <v>8.6871159999999996</v>
      </c>
      <c r="K87">
        <v>0</v>
      </c>
      <c r="L87">
        <v>9.0299999999999994</v>
      </c>
      <c r="M87">
        <v>0</v>
      </c>
    </row>
    <row r="88" spans="1:13" x14ac:dyDescent="0.35">
      <c r="A88">
        <v>2</v>
      </c>
      <c r="B88" t="s">
        <v>38</v>
      </c>
      <c r="C88" t="s">
        <v>16</v>
      </c>
      <c r="D88">
        <v>3</v>
      </c>
      <c r="E88">
        <v>3</v>
      </c>
      <c r="F88" t="s">
        <v>8</v>
      </c>
      <c r="G88" t="s">
        <v>95</v>
      </c>
      <c r="H88" s="1">
        <v>6.6634270000000004</v>
      </c>
      <c r="I88" s="1">
        <v>0</v>
      </c>
      <c r="J88" s="1">
        <v>6.8531319999999996</v>
      </c>
      <c r="K88">
        <v>0</v>
      </c>
      <c r="L88">
        <v>9.44</v>
      </c>
      <c r="M88">
        <v>0</v>
      </c>
    </row>
    <row r="89" spans="1:13" x14ac:dyDescent="0.35">
      <c r="A89">
        <v>2</v>
      </c>
      <c r="B89" t="s">
        <v>38</v>
      </c>
      <c r="C89" t="s">
        <v>16</v>
      </c>
      <c r="D89">
        <v>4</v>
      </c>
      <c r="E89">
        <v>3</v>
      </c>
      <c r="F89" t="s">
        <v>12</v>
      </c>
      <c r="G89" t="s">
        <v>96</v>
      </c>
      <c r="H89" s="1">
        <v>0</v>
      </c>
      <c r="I89" s="1">
        <v>8.8694939999999995</v>
      </c>
      <c r="J89" s="1">
        <v>0</v>
      </c>
      <c r="K89">
        <v>2.08</v>
      </c>
      <c r="L89">
        <v>0</v>
      </c>
      <c r="M89">
        <v>7.22</v>
      </c>
    </row>
    <row r="90" spans="1:13" x14ac:dyDescent="0.35">
      <c r="A90">
        <v>2</v>
      </c>
      <c r="B90" t="s">
        <v>38</v>
      </c>
      <c r="C90" t="s">
        <v>16</v>
      </c>
      <c r="D90">
        <v>5</v>
      </c>
      <c r="E90">
        <v>2</v>
      </c>
      <c r="F90" t="s">
        <v>12</v>
      </c>
      <c r="G90" t="s">
        <v>97</v>
      </c>
      <c r="H90" s="1">
        <v>0</v>
      </c>
      <c r="I90" s="1">
        <v>7.9566309999999998</v>
      </c>
      <c r="J90" s="1">
        <v>0</v>
      </c>
      <c r="K90">
        <v>2.75</v>
      </c>
      <c r="L90">
        <v>0</v>
      </c>
      <c r="M90">
        <v>5.54</v>
      </c>
    </row>
    <row r="91" spans="1:13" x14ac:dyDescent="0.35">
      <c r="A91">
        <v>2</v>
      </c>
      <c r="B91" t="s">
        <v>38</v>
      </c>
      <c r="C91" t="s">
        <v>16</v>
      </c>
      <c r="D91">
        <v>6</v>
      </c>
      <c r="E91">
        <v>1</v>
      </c>
      <c r="F91" t="s">
        <v>12</v>
      </c>
      <c r="G91" t="s">
        <v>98</v>
      </c>
      <c r="H91" s="1">
        <v>0</v>
      </c>
      <c r="I91" s="1">
        <v>6.5558959999999997</v>
      </c>
      <c r="J91" s="1">
        <v>0</v>
      </c>
      <c r="K91">
        <v>1.93</v>
      </c>
      <c r="L91">
        <v>0</v>
      </c>
      <c r="M91">
        <v>7.06</v>
      </c>
    </row>
    <row r="92" spans="1:13" x14ac:dyDescent="0.35">
      <c r="A92">
        <v>2</v>
      </c>
      <c r="B92" t="s">
        <v>38</v>
      </c>
      <c r="C92" t="s">
        <v>24</v>
      </c>
      <c r="D92">
        <v>1</v>
      </c>
      <c r="E92">
        <v>1</v>
      </c>
      <c r="F92" t="s">
        <v>8</v>
      </c>
      <c r="G92" t="s">
        <v>99</v>
      </c>
      <c r="H92" s="1">
        <v>5.2427219999999997</v>
      </c>
      <c r="I92" s="1">
        <v>0</v>
      </c>
      <c r="J92" s="1">
        <v>10.12799</v>
      </c>
      <c r="K92">
        <v>0</v>
      </c>
      <c r="L92">
        <v>8.6199999999999992</v>
      </c>
      <c r="M92">
        <v>0</v>
      </c>
    </row>
    <row r="93" spans="1:13" x14ac:dyDescent="0.35">
      <c r="A93">
        <v>2</v>
      </c>
      <c r="B93" t="s">
        <v>38</v>
      </c>
      <c r="C93" t="s">
        <v>24</v>
      </c>
      <c r="D93">
        <v>2</v>
      </c>
      <c r="E93">
        <v>2</v>
      </c>
      <c r="F93" t="s">
        <v>8</v>
      </c>
      <c r="G93" t="s">
        <v>100</v>
      </c>
      <c r="H93" s="1">
        <v>4.8507220000000002</v>
      </c>
      <c r="I93" s="1">
        <v>0</v>
      </c>
      <c r="J93" s="1">
        <v>8.2465489999999999</v>
      </c>
      <c r="K93">
        <v>0</v>
      </c>
      <c r="L93">
        <v>8.32</v>
      </c>
      <c r="M93">
        <v>0</v>
      </c>
    </row>
    <row r="94" spans="1:13" x14ac:dyDescent="0.35">
      <c r="A94">
        <v>2</v>
      </c>
      <c r="B94" t="s">
        <v>38</v>
      </c>
      <c r="C94" t="s">
        <v>24</v>
      </c>
      <c r="D94">
        <v>3</v>
      </c>
      <c r="E94">
        <v>3</v>
      </c>
      <c r="F94" t="s">
        <v>8</v>
      </c>
      <c r="G94" t="s">
        <v>101</v>
      </c>
      <c r="H94" s="1">
        <v>6.0910589999999996</v>
      </c>
      <c r="I94" s="1">
        <v>0</v>
      </c>
      <c r="J94" s="1">
        <v>7.6982270000000002</v>
      </c>
      <c r="K94">
        <v>0</v>
      </c>
      <c r="L94">
        <v>7.18</v>
      </c>
      <c r="M94">
        <v>0</v>
      </c>
    </row>
    <row r="95" spans="1:13" x14ac:dyDescent="0.35">
      <c r="A95">
        <v>2</v>
      </c>
      <c r="B95" t="s">
        <v>38</v>
      </c>
      <c r="C95" t="s">
        <v>24</v>
      </c>
      <c r="D95">
        <v>4</v>
      </c>
      <c r="E95">
        <v>3</v>
      </c>
      <c r="F95" t="s">
        <v>12</v>
      </c>
      <c r="G95" t="s">
        <v>102</v>
      </c>
      <c r="H95" s="1">
        <v>0</v>
      </c>
      <c r="I95" s="1">
        <v>8.4233720000000005</v>
      </c>
      <c r="J95" s="1">
        <v>0</v>
      </c>
      <c r="K95">
        <v>1.34</v>
      </c>
      <c r="L95">
        <v>0</v>
      </c>
      <c r="M95">
        <v>7.32</v>
      </c>
    </row>
    <row r="96" spans="1:13" x14ac:dyDescent="0.35">
      <c r="A96">
        <v>2</v>
      </c>
      <c r="B96" t="s">
        <v>38</v>
      </c>
      <c r="C96" t="s">
        <v>24</v>
      </c>
      <c r="D96">
        <v>5</v>
      </c>
      <c r="E96">
        <v>2</v>
      </c>
      <c r="F96" t="s">
        <v>12</v>
      </c>
      <c r="G96" t="s">
        <v>103</v>
      </c>
      <c r="H96" s="1">
        <v>0</v>
      </c>
      <c r="I96" s="1">
        <v>6.8131339999999998</v>
      </c>
      <c r="J96" s="1">
        <v>0</v>
      </c>
      <c r="K96">
        <v>2.06</v>
      </c>
      <c r="L96">
        <v>0</v>
      </c>
      <c r="M96">
        <v>7.65</v>
      </c>
    </row>
    <row r="97" spans="1:13" x14ac:dyDescent="0.35">
      <c r="A97">
        <v>2</v>
      </c>
      <c r="B97" t="s">
        <v>38</v>
      </c>
      <c r="C97" t="s">
        <v>24</v>
      </c>
      <c r="D97">
        <v>6</v>
      </c>
      <c r="E97">
        <v>1</v>
      </c>
      <c r="F97" t="s">
        <v>12</v>
      </c>
      <c r="G97" t="s">
        <v>104</v>
      </c>
      <c r="H97" s="1">
        <v>0</v>
      </c>
      <c r="I97" s="1">
        <v>8.9251109999999994</v>
      </c>
      <c r="J97" s="1">
        <v>0</v>
      </c>
      <c r="K97">
        <v>1.78</v>
      </c>
      <c r="L97">
        <v>0</v>
      </c>
      <c r="M97">
        <v>7.42</v>
      </c>
    </row>
    <row r="98" spans="1:13" x14ac:dyDescent="0.35">
      <c r="A98">
        <v>2</v>
      </c>
      <c r="B98" t="s">
        <v>38</v>
      </c>
      <c r="C98" t="s">
        <v>31</v>
      </c>
      <c r="D98">
        <v>1</v>
      </c>
      <c r="E98">
        <v>1</v>
      </c>
      <c r="F98" t="s">
        <v>8</v>
      </c>
      <c r="G98" t="s">
        <v>105</v>
      </c>
      <c r="H98" s="1">
        <v>2.4230640000000001</v>
      </c>
      <c r="I98" s="1">
        <v>0</v>
      </c>
      <c r="J98" s="1">
        <v>10.703720000000001</v>
      </c>
      <c r="K98">
        <v>0</v>
      </c>
      <c r="L98">
        <v>7.72</v>
      </c>
      <c r="M98">
        <v>0</v>
      </c>
    </row>
    <row r="99" spans="1:13" x14ac:dyDescent="0.35">
      <c r="A99">
        <v>2</v>
      </c>
      <c r="B99" t="s">
        <v>38</v>
      </c>
      <c r="C99" t="s">
        <v>31</v>
      </c>
      <c r="D99">
        <v>2</v>
      </c>
      <c r="E99">
        <v>2</v>
      </c>
      <c r="F99" t="s">
        <v>8</v>
      </c>
      <c r="G99" t="s">
        <v>106</v>
      </c>
      <c r="H99" s="1">
        <v>4.5471329999999996</v>
      </c>
      <c r="I99" s="1">
        <v>0</v>
      </c>
      <c r="J99" s="1">
        <v>8.6750290000000003</v>
      </c>
      <c r="K99">
        <v>0</v>
      </c>
      <c r="L99">
        <v>7.62</v>
      </c>
      <c r="M99">
        <v>0</v>
      </c>
    </row>
    <row r="100" spans="1:13" x14ac:dyDescent="0.35">
      <c r="A100">
        <v>2</v>
      </c>
      <c r="B100" t="s">
        <v>38</v>
      </c>
      <c r="C100" t="s">
        <v>31</v>
      </c>
      <c r="D100">
        <v>3</v>
      </c>
      <c r="E100">
        <v>3</v>
      </c>
      <c r="F100" t="s">
        <v>8</v>
      </c>
      <c r="G100" t="s">
        <v>107</v>
      </c>
      <c r="H100" s="1">
        <v>6.1375019999999996</v>
      </c>
      <c r="I100" s="1">
        <v>0</v>
      </c>
      <c r="J100" s="1">
        <v>8.0937380000000001</v>
      </c>
      <c r="K100">
        <v>0</v>
      </c>
      <c r="L100">
        <v>7.47</v>
      </c>
      <c r="M100">
        <v>0</v>
      </c>
    </row>
    <row r="101" spans="1:13" x14ac:dyDescent="0.35">
      <c r="A101">
        <v>2</v>
      </c>
      <c r="B101" t="s">
        <v>38</v>
      </c>
      <c r="C101" t="s">
        <v>31</v>
      </c>
      <c r="D101">
        <v>4</v>
      </c>
      <c r="E101">
        <v>3</v>
      </c>
      <c r="F101" t="s">
        <v>12</v>
      </c>
      <c r="G101" t="s">
        <v>108</v>
      </c>
      <c r="H101" s="1">
        <v>0</v>
      </c>
      <c r="I101" s="1">
        <v>8.9217899999999997</v>
      </c>
      <c r="J101" s="1">
        <v>0</v>
      </c>
      <c r="K101">
        <v>0.88</v>
      </c>
      <c r="L101">
        <v>0</v>
      </c>
      <c r="M101">
        <v>7.84</v>
      </c>
    </row>
    <row r="102" spans="1:13" x14ac:dyDescent="0.35">
      <c r="A102">
        <v>2</v>
      </c>
      <c r="B102" t="s">
        <v>38</v>
      </c>
      <c r="C102" t="s">
        <v>31</v>
      </c>
      <c r="D102">
        <v>5</v>
      </c>
      <c r="E102">
        <v>2</v>
      </c>
      <c r="F102" t="s">
        <v>12</v>
      </c>
      <c r="G102" t="s">
        <v>109</v>
      </c>
      <c r="H102" s="1">
        <v>0</v>
      </c>
      <c r="I102" s="1">
        <v>7.7856030000000001</v>
      </c>
      <c r="J102" s="1">
        <v>0</v>
      </c>
      <c r="K102">
        <v>1.83</v>
      </c>
      <c r="L102">
        <v>0</v>
      </c>
      <c r="M102">
        <v>7.16</v>
      </c>
    </row>
    <row r="103" spans="1:13" x14ac:dyDescent="0.35">
      <c r="A103">
        <v>2</v>
      </c>
      <c r="B103" t="s">
        <v>38</v>
      </c>
      <c r="C103" t="s">
        <v>31</v>
      </c>
      <c r="D103">
        <v>6</v>
      </c>
      <c r="E103">
        <v>1</v>
      </c>
      <c r="F103" t="s">
        <v>12</v>
      </c>
      <c r="G103" t="s">
        <v>110</v>
      </c>
      <c r="H103" s="1">
        <v>0</v>
      </c>
      <c r="I103" s="1">
        <v>7.1234380000000002</v>
      </c>
      <c r="J103" s="1">
        <v>0</v>
      </c>
      <c r="K103">
        <v>1.73</v>
      </c>
      <c r="L103">
        <v>0</v>
      </c>
      <c r="M103">
        <v>7.5</v>
      </c>
    </row>
    <row r="104" spans="1:13" x14ac:dyDescent="0.35">
      <c r="A104">
        <v>3</v>
      </c>
      <c r="B104" t="s">
        <v>6</v>
      </c>
      <c r="C104" t="s">
        <v>7</v>
      </c>
      <c r="D104">
        <v>1</v>
      </c>
      <c r="E104">
        <v>1</v>
      </c>
      <c r="F104" t="s">
        <v>8</v>
      </c>
      <c r="G104" t="s">
        <v>111</v>
      </c>
      <c r="H104" s="1">
        <v>4.788875</v>
      </c>
      <c r="I104" s="1">
        <v>6.2949200000000003</v>
      </c>
      <c r="J104" s="1">
        <v>5.8806659999999997</v>
      </c>
      <c r="K104">
        <v>1.24</v>
      </c>
      <c r="L104">
        <v>8.7100000000000009</v>
      </c>
      <c r="M104">
        <v>6.57</v>
      </c>
    </row>
    <row r="105" spans="1:13" x14ac:dyDescent="0.35">
      <c r="A105">
        <v>3</v>
      </c>
      <c r="B105" t="s">
        <v>6</v>
      </c>
      <c r="C105" t="s">
        <v>7</v>
      </c>
      <c r="D105">
        <v>2</v>
      </c>
      <c r="E105">
        <v>2</v>
      </c>
      <c r="F105" t="s">
        <v>8</v>
      </c>
      <c r="G105" t="s">
        <v>112</v>
      </c>
      <c r="H105" s="1">
        <v>5.8104370000000003</v>
      </c>
      <c r="I105" s="1">
        <v>6.4610349999999999</v>
      </c>
      <c r="J105" s="1">
        <v>6.4215879999999999</v>
      </c>
      <c r="K105">
        <v>1.66</v>
      </c>
      <c r="L105">
        <v>8.48</v>
      </c>
      <c r="M105">
        <v>6.56</v>
      </c>
    </row>
    <row r="106" spans="1:13" x14ac:dyDescent="0.35">
      <c r="A106">
        <v>3</v>
      </c>
      <c r="B106" t="s">
        <v>6</v>
      </c>
      <c r="C106" t="s">
        <v>7</v>
      </c>
      <c r="D106">
        <v>3</v>
      </c>
      <c r="E106">
        <v>3</v>
      </c>
      <c r="F106" t="s">
        <v>8</v>
      </c>
      <c r="G106" t="s">
        <v>113</v>
      </c>
      <c r="H106" s="1">
        <v>6.1493789999999997</v>
      </c>
      <c r="I106" s="1">
        <v>4.8376530000000004</v>
      </c>
      <c r="J106" s="1">
        <v>5.5723969999999996</v>
      </c>
      <c r="K106">
        <v>1.75</v>
      </c>
      <c r="L106">
        <v>8.24</v>
      </c>
      <c r="M106">
        <v>6.05</v>
      </c>
    </row>
    <row r="107" spans="1:13" x14ac:dyDescent="0.35">
      <c r="A107">
        <v>3</v>
      </c>
      <c r="B107" t="s">
        <v>6</v>
      </c>
      <c r="C107" t="s">
        <v>7</v>
      </c>
      <c r="D107">
        <v>4</v>
      </c>
      <c r="E107">
        <v>3</v>
      </c>
      <c r="F107" t="s">
        <v>12</v>
      </c>
      <c r="G107" t="s">
        <v>114</v>
      </c>
      <c r="H107" s="1">
        <v>5.0583830000000001</v>
      </c>
      <c r="I107" s="1">
        <v>5.6804870000000003</v>
      </c>
      <c r="J107" s="1">
        <v>4.0995010000000001</v>
      </c>
      <c r="K107">
        <v>2.2599999999999998</v>
      </c>
      <c r="L107">
        <v>7.37</v>
      </c>
      <c r="M107">
        <v>6.15</v>
      </c>
    </row>
    <row r="108" spans="1:13" x14ac:dyDescent="0.35">
      <c r="A108">
        <v>3</v>
      </c>
      <c r="B108" t="s">
        <v>6</v>
      </c>
      <c r="C108" t="s">
        <v>7</v>
      </c>
      <c r="D108">
        <v>5</v>
      </c>
      <c r="E108">
        <v>2</v>
      </c>
      <c r="F108" t="s">
        <v>12</v>
      </c>
      <c r="G108" t="s">
        <v>115</v>
      </c>
      <c r="H108" s="1">
        <v>5.7527080000000002</v>
      </c>
      <c r="I108" s="1">
        <v>5.0236749999999999</v>
      </c>
      <c r="J108" s="1">
        <v>5.4409270000000003</v>
      </c>
      <c r="K108">
        <v>1.57</v>
      </c>
      <c r="L108">
        <v>7.57</v>
      </c>
      <c r="M108">
        <v>6.26</v>
      </c>
    </row>
    <row r="109" spans="1:13" x14ac:dyDescent="0.35">
      <c r="A109">
        <v>3</v>
      </c>
      <c r="B109" t="s">
        <v>6</v>
      </c>
      <c r="C109" t="s">
        <v>7</v>
      </c>
      <c r="D109">
        <v>6</v>
      </c>
      <c r="E109">
        <v>1</v>
      </c>
      <c r="F109" t="s">
        <v>12</v>
      </c>
      <c r="G109" t="s">
        <v>116</v>
      </c>
      <c r="H109" s="1">
        <v>4.9121079999999999</v>
      </c>
      <c r="I109" s="1">
        <v>5.059844</v>
      </c>
      <c r="J109" s="1">
        <v>6.3468070000000001</v>
      </c>
      <c r="K109">
        <v>1.34</v>
      </c>
      <c r="L109">
        <v>8.5</v>
      </c>
      <c r="M109">
        <v>6.73</v>
      </c>
    </row>
    <row r="110" spans="1:13" x14ac:dyDescent="0.35">
      <c r="A110">
        <v>3</v>
      </c>
      <c r="B110" t="s">
        <v>6</v>
      </c>
      <c r="C110" t="s">
        <v>16</v>
      </c>
      <c r="D110">
        <v>1</v>
      </c>
      <c r="E110">
        <v>1</v>
      </c>
      <c r="F110" t="s">
        <v>8</v>
      </c>
      <c r="G110" t="s">
        <v>117</v>
      </c>
      <c r="H110" s="1">
        <v>3.9744440000000001</v>
      </c>
      <c r="I110" s="1">
        <v>7.5692500000000003</v>
      </c>
      <c r="J110" s="1">
        <v>6.9022610000000002</v>
      </c>
      <c r="K110">
        <v>1.02</v>
      </c>
      <c r="L110">
        <v>6.79</v>
      </c>
      <c r="M110">
        <v>6.66</v>
      </c>
    </row>
    <row r="111" spans="1:13" x14ac:dyDescent="0.35">
      <c r="A111">
        <v>3</v>
      </c>
      <c r="B111" t="s">
        <v>6</v>
      </c>
      <c r="C111" t="s">
        <v>16</v>
      </c>
      <c r="D111">
        <v>2</v>
      </c>
      <c r="E111">
        <v>2</v>
      </c>
      <c r="F111" t="s">
        <v>8</v>
      </c>
      <c r="G111" t="s">
        <v>118</v>
      </c>
      <c r="H111" s="1">
        <v>3.5230600000000001</v>
      </c>
      <c r="I111" s="1">
        <v>6.4954749999999999</v>
      </c>
      <c r="J111" s="1">
        <v>7.4109160000000003</v>
      </c>
      <c r="K111">
        <v>1.35</v>
      </c>
      <c r="L111">
        <v>6.45</v>
      </c>
      <c r="M111">
        <v>6.22</v>
      </c>
    </row>
    <row r="112" spans="1:13" x14ac:dyDescent="0.35">
      <c r="A112">
        <v>3</v>
      </c>
      <c r="B112" t="s">
        <v>6</v>
      </c>
      <c r="C112" t="s">
        <v>16</v>
      </c>
      <c r="D112">
        <v>3</v>
      </c>
      <c r="E112">
        <v>3</v>
      </c>
      <c r="F112" t="s">
        <v>8</v>
      </c>
      <c r="G112" t="s">
        <v>119</v>
      </c>
      <c r="H112" s="1">
        <v>5.6475280000000003</v>
      </c>
      <c r="I112" s="1">
        <v>6.5877850000000002</v>
      </c>
      <c r="J112" s="1">
        <v>6.6813339999999997</v>
      </c>
      <c r="K112">
        <v>1.44</v>
      </c>
      <c r="L112">
        <v>6.47</v>
      </c>
      <c r="M112">
        <v>6.66</v>
      </c>
    </row>
    <row r="113" spans="1:13" x14ac:dyDescent="0.35">
      <c r="A113">
        <v>3</v>
      </c>
      <c r="B113" t="s">
        <v>6</v>
      </c>
      <c r="C113" t="s">
        <v>16</v>
      </c>
      <c r="D113">
        <v>4</v>
      </c>
      <c r="E113">
        <v>3</v>
      </c>
      <c r="F113" t="s">
        <v>12</v>
      </c>
      <c r="G113" t="s">
        <v>120</v>
      </c>
      <c r="H113" s="1">
        <v>4.0754010000000003</v>
      </c>
      <c r="I113" s="1">
        <v>6.0306519999999999</v>
      </c>
      <c r="J113" s="1">
        <v>5.7561619999999998</v>
      </c>
      <c r="K113">
        <v>1.06</v>
      </c>
      <c r="L113">
        <v>5.72</v>
      </c>
      <c r="M113">
        <v>6.25</v>
      </c>
    </row>
    <row r="114" spans="1:13" x14ac:dyDescent="0.35">
      <c r="A114">
        <v>3</v>
      </c>
      <c r="B114" t="s">
        <v>6</v>
      </c>
      <c r="C114" t="s">
        <v>16</v>
      </c>
      <c r="D114">
        <v>5</v>
      </c>
      <c r="E114">
        <v>2</v>
      </c>
      <c r="F114" t="s">
        <v>12</v>
      </c>
      <c r="G114" t="s">
        <v>121</v>
      </c>
      <c r="H114" s="1">
        <v>4.915597</v>
      </c>
      <c r="I114" s="1">
        <v>6.9409510000000001</v>
      </c>
      <c r="J114" s="1">
        <v>7.0946470000000001</v>
      </c>
      <c r="K114">
        <v>1.48</v>
      </c>
      <c r="L114">
        <v>6.3</v>
      </c>
      <c r="M114">
        <v>5.92</v>
      </c>
    </row>
    <row r="115" spans="1:13" x14ac:dyDescent="0.35">
      <c r="A115">
        <v>3</v>
      </c>
      <c r="B115" t="s">
        <v>6</v>
      </c>
      <c r="C115" t="s">
        <v>16</v>
      </c>
      <c r="D115">
        <v>6</v>
      </c>
      <c r="E115">
        <v>1</v>
      </c>
      <c r="F115" t="s">
        <v>12</v>
      </c>
      <c r="G115" t="s">
        <v>122</v>
      </c>
      <c r="H115" s="1">
        <v>4.9321659999999996</v>
      </c>
      <c r="I115" s="1">
        <v>6.3967359999999998</v>
      </c>
      <c r="J115" s="1">
        <v>7.0328609999999996</v>
      </c>
      <c r="K115">
        <v>1.2</v>
      </c>
      <c r="L115">
        <v>6.5</v>
      </c>
      <c r="M115">
        <v>5.96</v>
      </c>
    </row>
    <row r="116" spans="1:13" x14ac:dyDescent="0.35">
      <c r="A116">
        <v>3</v>
      </c>
      <c r="B116" t="s">
        <v>6</v>
      </c>
      <c r="C116" t="s">
        <v>24</v>
      </c>
      <c r="D116">
        <v>1</v>
      </c>
      <c r="E116">
        <v>1</v>
      </c>
      <c r="F116" t="s">
        <v>8</v>
      </c>
      <c r="G116" t="s">
        <v>123</v>
      </c>
      <c r="H116" s="1">
        <v>4.4134960000000003</v>
      </c>
      <c r="I116" s="1">
        <v>7.1314849999999996</v>
      </c>
      <c r="J116" s="1">
        <v>6.9960500000000003</v>
      </c>
      <c r="K116">
        <v>1.73</v>
      </c>
      <c r="L116">
        <v>7.71</v>
      </c>
      <c r="M116">
        <v>6.7</v>
      </c>
    </row>
    <row r="117" spans="1:13" x14ac:dyDescent="0.35">
      <c r="A117">
        <v>3</v>
      </c>
      <c r="B117" t="s">
        <v>6</v>
      </c>
      <c r="C117" t="s">
        <v>24</v>
      </c>
      <c r="D117">
        <v>2</v>
      </c>
      <c r="E117">
        <v>2</v>
      </c>
      <c r="F117" t="s">
        <v>8</v>
      </c>
      <c r="G117" t="s">
        <v>124</v>
      </c>
      <c r="H117" s="1">
        <v>4.1871070000000001</v>
      </c>
      <c r="I117" s="1">
        <v>6.5547909999999998</v>
      </c>
      <c r="J117" s="1">
        <v>6.967238</v>
      </c>
      <c r="K117">
        <v>1.53</v>
      </c>
      <c r="L117">
        <v>6.98</v>
      </c>
      <c r="M117">
        <v>6.54</v>
      </c>
    </row>
    <row r="118" spans="1:13" x14ac:dyDescent="0.35">
      <c r="A118">
        <v>3</v>
      </c>
      <c r="B118" t="s">
        <v>6</v>
      </c>
      <c r="C118" t="s">
        <v>24</v>
      </c>
      <c r="D118">
        <v>3</v>
      </c>
      <c r="E118">
        <v>3</v>
      </c>
      <c r="F118" t="s">
        <v>8</v>
      </c>
      <c r="G118" t="s">
        <v>125</v>
      </c>
      <c r="H118" s="1">
        <v>6.332236</v>
      </c>
      <c r="I118" s="1">
        <v>7.0921440000000002</v>
      </c>
      <c r="J118" s="1">
        <v>6.6272080000000004</v>
      </c>
      <c r="K118">
        <v>1.64</v>
      </c>
      <c r="L118">
        <v>6.7</v>
      </c>
      <c r="M118">
        <v>6.87</v>
      </c>
    </row>
    <row r="119" spans="1:13" x14ac:dyDescent="0.35">
      <c r="A119">
        <v>3</v>
      </c>
      <c r="B119" t="s">
        <v>6</v>
      </c>
      <c r="C119" t="s">
        <v>24</v>
      </c>
      <c r="D119">
        <v>4</v>
      </c>
      <c r="E119">
        <v>3</v>
      </c>
      <c r="F119" t="s">
        <v>12</v>
      </c>
      <c r="G119" t="s">
        <v>126</v>
      </c>
      <c r="H119" s="1">
        <v>4.1850719999999999</v>
      </c>
      <c r="I119" s="1">
        <v>7.8114090000000003</v>
      </c>
      <c r="J119" s="1">
        <v>5.7959529999999999</v>
      </c>
      <c r="K119">
        <v>1.42</v>
      </c>
      <c r="L119">
        <v>6.02</v>
      </c>
      <c r="M119">
        <v>6.51</v>
      </c>
    </row>
    <row r="120" spans="1:13" x14ac:dyDescent="0.35">
      <c r="A120">
        <v>3</v>
      </c>
      <c r="B120" t="s">
        <v>6</v>
      </c>
      <c r="C120" t="s">
        <v>24</v>
      </c>
      <c r="D120">
        <v>5</v>
      </c>
      <c r="E120">
        <v>2</v>
      </c>
      <c r="F120" t="s">
        <v>12</v>
      </c>
      <c r="G120" t="s">
        <v>127</v>
      </c>
      <c r="H120" s="1">
        <v>4.5095169999999998</v>
      </c>
      <c r="I120" s="1">
        <v>6.0115759999999998</v>
      </c>
      <c r="J120" s="1">
        <v>7.1613550000000004</v>
      </c>
      <c r="K120">
        <v>1.75</v>
      </c>
      <c r="L120">
        <v>6.8</v>
      </c>
      <c r="M120">
        <v>6.26</v>
      </c>
    </row>
    <row r="121" spans="1:13" x14ac:dyDescent="0.35">
      <c r="A121">
        <v>3</v>
      </c>
      <c r="B121" t="s">
        <v>6</v>
      </c>
      <c r="C121" t="s">
        <v>24</v>
      </c>
      <c r="D121">
        <v>6</v>
      </c>
      <c r="E121">
        <v>1</v>
      </c>
      <c r="F121" t="s">
        <v>12</v>
      </c>
      <c r="G121" t="s">
        <v>128</v>
      </c>
      <c r="H121" s="1">
        <v>5.5693570000000001</v>
      </c>
      <c r="I121" s="1">
        <v>5.7420299999999997</v>
      </c>
      <c r="J121" s="1">
        <v>7.495711</v>
      </c>
      <c r="K121">
        <v>1.74</v>
      </c>
      <c r="L121">
        <v>6.81</v>
      </c>
      <c r="M121">
        <v>6.41</v>
      </c>
    </row>
    <row r="122" spans="1:13" x14ac:dyDescent="0.35">
      <c r="A122">
        <v>3</v>
      </c>
      <c r="B122" t="s">
        <v>6</v>
      </c>
      <c r="C122" t="s">
        <v>31</v>
      </c>
      <c r="D122">
        <v>1</v>
      </c>
      <c r="E122">
        <v>1</v>
      </c>
      <c r="F122" t="s">
        <v>8</v>
      </c>
      <c r="G122" t="s">
        <v>129</v>
      </c>
      <c r="H122" s="1">
        <v>4.6015550000000003</v>
      </c>
      <c r="I122" s="1">
        <v>6.5761909999999997</v>
      </c>
      <c r="J122" s="1">
        <v>6.8854990000000003</v>
      </c>
      <c r="K122">
        <v>2.08</v>
      </c>
      <c r="L122">
        <v>9.51</v>
      </c>
      <c r="M122">
        <v>6.93</v>
      </c>
    </row>
    <row r="123" spans="1:13" x14ac:dyDescent="0.35">
      <c r="A123">
        <v>3</v>
      </c>
      <c r="B123" t="s">
        <v>6</v>
      </c>
      <c r="C123" t="s">
        <v>31</v>
      </c>
      <c r="D123">
        <v>2</v>
      </c>
      <c r="E123">
        <v>2</v>
      </c>
      <c r="F123" t="s">
        <v>8</v>
      </c>
      <c r="G123" t="s">
        <v>130</v>
      </c>
      <c r="H123" s="1">
        <v>4.9223169999999996</v>
      </c>
      <c r="I123" s="1">
        <v>7.3442049999999997</v>
      </c>
      <c r="J123" s="1">
        <v>6.7934200000000002</v>
      </c>
      <c r="K123">
        <v>1.78</v>
      </c>
      <c r="L123">
        <v>9.1</v>
      </c>
      <c r="M123">
        <v>6.92</v>
      </c>
    </row>
    <row r="124" spans="1:13" x14ac:dyDescent="0.35">
      <c r="A124">
        <v>3</v>
      </c>
      <c r="B124" t="s">
        <v>6</v>
      </c>
      <c r="C124" t="s">
        <v>31</v>
      </c>
      <c r="D124">
        <v>3</v>
      </c>
      <c r="E124">
        <v>3</v>
      </c>
      <c r="F124" t="s">
        <v>8</v>
      </c>
      <c r="G124" t="s">
        <v>131</v>
      </c>
      <c r="H124" s="1">
        <v>6.2580900000000002</v>
      </c>
      <c r="I124" s="1">
        <v>6.1254730000000004</v>
      </c>
      <c r="J124" s="1">
        <v>6.3931649999999998</v>
      </c>
      <c r="K124">
        <v>1.98</v>
      </c>
      <c r="L124">
        <v>8.25</v>
      </c>
      <c r="M124">
        <v>6.26</v>
      </c>
    </row>
    <row r="125" spans="1:13" x14ac:dyDescent="0.35">
      <c r="A125">
        <v>3</v>
      </c>
      <c r="B125" t="s">
        <v>6</v>
      </c>
      <c r="C125" t="s">
        <v>31</v>
      </c>
      <c r="D125">
        <v>4</v>
      </c>
      <c r="E125">
        <v>3</v>
      </c>
      <c r="F125" t="s">
        <v>12</v>
      </c>
      <c r="G125" t="s">
        <v>132</v>
      </c>
      <c r="H125" s="1">
        <v>4.7015890000000002</v>
      </c>
      <c r="I125" s="1">
        <v>6.162909</v>
      </c>
      <c r="J125" s="1">
        <v>4.8705860000000003</v>
      </c>
      <c r="K125">
        <v>1.58</v>
      </c>
      <c r="L125">
        <v>6.77</v>
      </c>
      <c r="M125">
        <v>5.71</v>
      </c>
    </row>
    <row r="126" spans="1:13" x14ac:dyDescent="0.35">
      <c r="A126">
        <v>3</v>
      </c>
      <c r="B126" t="s">
        <v>6</v>
      </c>
      <c r="C126" t="s">
        <v>31</v>
      </c>
      <c r="D126">
        <v>5</v>
      </c>
      <c r="E126">
        <v>2</v>
      </c>
      <c r="F126" t="s">
        <v>12</v>
      </c>
      <c r="G126" t="s">
        <v>133</v>
      </c>
      <c r="H126" s="1">
        <v>4.9219119999999998</v>
      </c>
      <c r="I126" s="1">
        <v>7.0053549999999998</v>
      </c>
      <c r="J126" s="1">
        <v>6.7011729999999998</v>
      </c>
      <c r="K126">
        <v>1.86</v>
      </c>
      <c r="L126">
        <v>7.13</v>
      </c>
      <c r="M126">
        <v>5.71</v>
      </c>
    </row>
    <row r="127" spans="1:13" x14ac:dyDescent="0.35">
      <c r="A127">
        <v>3</v>
      </c>
      <c r="B127" t="s">
        <v>6</v>
      </c>
      <c r="C127" t="s">
        <v>31</v>
      </c>
      <c r="D127">
        <v>6</v>
      </c>
      <c r="E127">
        <v>1</v>
      </c>
      <c r="F127" t="s">
        <v>12</v>
      </c>
      <c r="G127" t="s">
        <v>134</v>
      </c>
      <c r="H127" s="1">
        <v>5.0885100000000003</v>
      </c>
      <c r="I127" s="1">
        <v>5.9002730000000003</v>
      </c>
      <c r="J127" s="1">
        <v>6.9693839999999998</v>
      </c>
      <c r="K127">
        <v>1.06</v>
      </c>
      <c r="L127">
        <v>7.07</v>
      </c>
      <c r="M127">
        <v>6.26</v>
      </c>
    </row>
    <row r="128" spans="1:13" x14ac:dyDescent="0.35">
      <c r="A128">
        <v>3</v>
      </c>
      <c r="B128" t="s">
        <v>38</v>
      </c>
      <c r="C128" t="s">
        <v>7</v>
      </c>
      <c r="D128">
        <v>1</v>
      </c>
      <c r="E128">
        <v>1</v>
      </c>
      <c r="F128" t="s">
        <v>8</v>
      </c>
      <c r="G128" t="s">
        <v>135</v>
      </c>
      <c r="H128" s="1">
        <v>4.7116379999999998</v>
      </c>
      <c r="I128" s="1">
        <v>0</v>
      </c>
      <c r="J128" s="1">
        <v>7.7304320000000004</v>
      </c>
      <c r="K128">
        <v>0</v>
      </c>
      <c r="L128">
        <v>8.89</v>
      </c>
      <c r="M128">
        <v>0</v>
      </c>
    </row>
    <row r="129" spans="1:13" x14ac:dyDescent="0.35">
      <c r="A129">
        <v>3</v>
      </c>
      <c r="B129" t="s">
        <v>38</v>
      </c>
      <c r="C129" t="s">
        <v>7</v>
      </c>
      <c r="D129">
        <v>2</v>
      </c>
      <c r="E129">
        <v>2</v>
      </c>
      <c r="F129" t="s">
        <v>8</v>
      </c>
      <c r="G129" t="s">
        <v>136</v>
      </c>
      <c r="H129" s="1">
        <v>5.1885490000000001</v>
      </c>
      <c r="I129" s="1">
        <v>0</v>
      </c>
      <c r="J129" s="1">
        <v>7.4859460000000002</v>
      </c>
      <c r="K129">
        <v>0</v>
      </c>
      <c r="L129">
        <v>8.32</v>
      </c>
      <c r="M129">
        <v>0</v>
      </c>
    </row>
    <row r="130" spans="1:13" x14ac:dyDescent="0.35">
      <c r="A130">
        <v>3</v>
      </c>
      <c r="B130" t="s">
        <v>38</v>
      </c>
      <c r="C130" t="s">
        <v>7</v>
      </c>
      <c r="D130">
        <v>3</v>
      </c>
      <c r="E130">
        <v>3</v>
      </c>
      <c r="F130" t="s">
        <v>8</v>
      </c>
      <c r="G130" t="s">
        <v>137</v>
      </c>
      <c r="H130" s="1">
        <v>5.5420610000000003</v>
      </c>
      <c r="I130" s="1">
        <v>0</v>
      </c>
      <c r="J130" s="1">
        <v>7.625769</v>
      </c>
      <c r="K130">
        <v>0</v>
      </c>
      <c r="L130">
        <v>8.5500000000000007</v>
      </c>
      <c r="M130">
        <v>0</v>
      </c>
    </row>
    <row r="131" spans="1:13" x14ac:dyDescent="0.35">
      <c r="A131">
        <v>3</v>
      </c>
      <c r="B131" t="s">
        <v>38</v>
      </c>
      <c r="C131" t="s">
        <v>7</v>
      </c>
      <c r="D131">
        <v>4</v>
      </c>
      <c r="E131">
        <v>3</v>
      </c>
      <c r="F131" t="s">
        <v>12</v>
      </c>
      <c r="G131" t="s">
        <v>138</v>
      </c>
      <c r="H131" s="1">
        <v>0</v>
      </c>
      <c r="I131" s="1">
        <v>7.3765159999999996</v>
      </c>
      <c r="J131" s="1">
        <v>0</v>
      </c>
      <c r="K131">
        <v>0.86</v>
      </c>
      <c r="L131">
        <v>0</v>
      </c>
      <c r="M131">
        <v>6.56</v>
      </c>
    </row>
    <row r="132" spans="1:13" x14ac:dyDescent="0.35">
      <c r="A132">
        <v>3</v>
      </c>
      <c r="B132" t="s">
        <v>38</v>
      </c>
      <c r="C132" t="s">
        <v>7</v>
      </c>
      <c r="D132">
        <v>5</v>
      </c>
      <c r="E132">
        <v>2</v>
      </c>
      <c r="F132" t="s">
        <v>12</v>
      </c>
      <c r="G132" t="s">
        <v>139</v>
      </c>
      <c r="H132" s="1">
        <v>0</v>
      </c>
      <c r="I132" s="1">
        <v>6.9668200000000002</v>
      </c>
      <c r="J132" s="1">
        <v>0</v>
      </c>
      <c r="K132">
        <v>0.53</v>
      </c>
      <c r="L132">
        <v>0</v>
      </c>
      <c r="M132">
        <v>8.01</v>
      </c>
    </row>
    <row r="133" spans="1:13" x14ac:dyDescent="0.35">
      <c r="A133">
        <v>3</v>
      </c>
      <c r="B133" t="s">
        <v>38</v>
      </c>
      <c r="C133" t="s">
        <v>7</v>
      </c>
      <c r="D133">
        <v>6</v>
      </c>
      <c r="E133">
        <v>1</v>
      </c>
      <c r="F133" t="s">
        <v>12</v>
      </c>
      <c r="G133" t="s">
        <v>140</v>
      </c>
      <c r="H133" s="1">
        <v>0</v>
      </c>
      <c r="I133" s="1">
        <v>5.3061429999999996</v>
      </c>
      <c r="J133" s="1">
        <v>0</v>
      </c>
      <c r="K133">
        <v>0.48</v>
      </c>
      <c r="L133">
        <v>0</v>
      </c>
      <c r="M133">
        <v>7.41</v>
      </c>
    </row>
    <row r="134" spans="1:13" x14ac:dyDescent="0.35">
      <c r="A134">
        <v>3</v>
      </c>
      <c r="B134" t="s">
        <v>38</v>
      </c>
      <c r="C134" t="s">
        <v>16</v>
      </c>
      <c r="D134">
        <v>1</v>
      </c>
      <c r="E134">
        <v>1</v>
      </c>
      <c r="F134" t="s">
        <v>8</v>
      </c>
      <c r="G134" t="s">
        <v>141</v>
      </c>
      <c r="H134" s="1">
        <v>3.6483650000000001</v>
      </c>
      <c r="I134" s="1">
        <v>0</v>
      </c>
      <c r="J134" s="1">
        <v>6.8961199999999998</v>
      </c>
      <c r="K134">
        <v>0</v>
      </c>
      <c r="L134">
        <v>6.89</v>
      </c>
      <c r="M134">
        <v>0</v>
      </c>
    </row>
    <row r="135" spans="1:13" x14ac:dyDescent="0.35">
      <c r="A135">
        <v>3</v>
      </c>
      <c r="B135" t="s">
        <v>38</v>
      </c>
      <c r="C135" t="s">
        <v>16</v>
      </c>
      <c r="D135">
        <v>2</v>
      </c>
      <c r="E135">
        <v>2</v>
      </c>
      <c r="F135" t="s">
        <v>8</v>
      </c>
      <c r="G135" t="s">
        <v>142</v>
      </c>
      <c r="H135" s="1">
        <v>3.603612</v>
      </c>
      <c r="I135" s="1">
        <v>0</v>
      </c>
      <c r="J135" s="1">
        <v>7.1516609999999998</v>
      </c>
      <c r="K135">
        <v>0</v>
      </c>
      <c r="L135">
        <v>6.77</v>
      </c>
      <c r="M135">
        <v>0</v>
      </c>
    </row>
    <row r="136" spans="1:13" x14ac:dyDescent="0.35">
      <c r="A136">
        <v>3</v>
      </c>
      <c r="B136" t="s">
        <v>38</v>
      </c>
      <c r="C136" t="s">
        <v>16</v>
      </c>
      <c r="D136">
        <v>3</v>
      </c>
      <c r="E136">
        <v>3</v>
      </c>
      <c r="F136" t="s">
        <v>8</v>
      </c>
      <c r="G136" t="s">
        <v>143</v>
      </c>
      <c r="H136" s="1">
        <v>3.3789609999999999</v>
      </c>
      <c r="I136" s="1">
        <v>0</v>
      </c>
      <c r="J136" s="1">
        <v>7.7028030000000003</v>
      </c>
      <c r="K136">
        <v>0</v>
      </c>
      <c r="L136">
        <v>6.11</v>
      </c>
      <c r="M136">
        <v>0</v>
      </c>
    </row>
    <row r="137" spans="1:13" x14ac:dyDescent="0.35">
      <c r="A137">
        <v>3</v>
      </c>
      <c r="B137" t="s">
        <v>38</v>
      </c>
      <c r="C137" t="s">
        <v>16</v>
      </c>
      <c r="D137">
        <v>4</v>
      </c>
      <c r="E137">
        <v>3</v>
      </c>
      <c r="F137" t="s">
        <v>12</v>
      </c>
      <c r="G137" t="s">
        <v>144</v>
      </c>
      <c r="H137" s="1">
        <v>0</v>
      </c>
      <c r="I137" s="1">
        <v>7.5720729999999996</v>
      </c>
      <c r="J137" s="1">
        <v>0</v>
      </c>
      <c r="K137">
        <v>1.37</v>
      </c>
      <c r="L137">
        <v>0</v>
      </c>
      <c r="M137">
        <v>6.62</v>
      </c>
    </row>
    <row r="138" spans="1:13" x14ac:dyDescent="0.35">
      <c r="A138">
        <v>3</v>
      </c>
      <c r="B138" t="s">
        <v>38</v>
      </c>
      <c r="C138" t="s">
        <v>16</v>
      </c>
      <c r="D138">
        <v>5</v>
      </c>
      <c r="E138">
        <v>2</v>
      </c>
      <c r="F138" t="s">
        <v>12</v>
      </c>
      <c r="G138" t="s">
        <v>145</v>
      </c>
      <c r="H138" s="1">
        <v>0</v>
      </c>
      <c r="I138" s="1">
        <v>7.9346379999999996</v>
      </c>
      <c r="J138" s="1">
        <v>0</v>
      </c>
      <c r="K138">
        <v>1.21</v>
      </c>
      <c r="L138">
        <v>0</v>
      </c>
      <c r="M138">
        <v>6.99</v>
      </c>
    </row>
    <row r="139" spans="1:13" x14ac:dyDescent="0.35">
      <c r="A139">
        <v>3</v>
      </c>
      <c r="B139" t="s">
        <v>38</v>
      </c>
      <c r="C139" t="s">
        <v>16</v>
      </c>
      <c r="D139">
        <v>6</v>
      </c>
      <c r="E139">
        <v>1</v>
      </c>
      <c r="F139" t="s">
        <v>12</v>
      </c>
      <c r="G139" t="s">
        <v>146</v>
      </c>
      <c r="H139" s="1">
        <v>0</v>
      </c>
      <c r="I139" s="1">
        <v>6.2565020000000002</v>
      </c>
      <c r="J139" s="1">
        <v>0</v>
      </c>
      <c r="K139">
        <v>1.49</v>
      </c>
      <c r="L139">
        <v>0</v>
      </c>
      <c r="M139">
        <v>6.99</v>
      </c>
    </row>
    <row r="140" spans="1:13" x14ac:dyDescent="0.35">
      <c r="A140">
        <v>3</v>
      </c>
      <c r="B140" t="s">
        <v>38</v>
      </c>
      <c r="C140" t="s">
        <v>24</v>
      </c>
      <c r="D140">
        <v>1</v>
      </c>
      <c r="E140">
        <v>1</v>
      </c>
      <c r="F140" t="s">
        <v>8</v>
      </c>
      <c r="G140" t="s">
        <v>147</v>
      </c>
      <c r="H140" s="1">
        <v>4.9940629999999997</v>
      </c>
      <c r="I140" s="1">
        <v>0</v>
      </c>
      <c r="J140" s="1">
        <v>8.0366710000000001</v>
      </c>
      <c r="K140">
        <v>0</v>
      </c>
      <c r="L140">
        <v>8.18</v>
      </c>
      <c r="M140">
        <v>0</v>
      </c>
    </row>
    <row r="141" spans="1:13" x14ac:dyDescent="0.35">
      <c r="A141">
        <v>3</v>
      </c>
      <c r="B141" t="s">
        <v>38</v>
      </c>
      <c r="C141" t="s">
        <v>24</v>
      </c>
      <c r="D141">
        <v>2</v>
      </c>
      <c r="E141">
        <v>2</v>
      </c>
      <c r="F141" t="s">
        <v>8</v>
      </c>
      <c r="G141" t="s">
        <v>148</v>
      </c>
      <c r="H141" s="1">
        <v>5.3005820000000003</v>
      </c>
      <c r="I141" s="1">
        <v>0</v>
      </c>
      <c r="J141" s="1">
        <v>8.2633259999999993</v>
      </c>
      <c r="K141">
        <v>0</v>
      </c>
      <c r="L141">
        <v>8.7200000000000006</v>
      </c>
      <c r="M141">
        <v>0</v>
      </c>
    </row>
    <row r="142" spans="1:13" x14ac:dyDescent="0.35">
      <c r="A142">
        <v>3</v>
      </c>
      <c r="B142" t="s">
        <v>38</v>
      </c>
      <c r="C142" t="s">
        <v>24</v>
      </c>
      <c r="D142">
        <v>3</v>
      </c>
      <c r="E142">
        <v>3</v>
      </c>
      <c r="F142" t="s">
        <v>8</v>
      </c>
      <c r="G142" t="s">
        <v>149</v>
      </c>
      <c r="H142" s="1">
        <v>6.4870020000000004</v>
      </c>
      <c r="I142" s="1">
        <v>0</v>
      </c>
      <c r="J142" s="1">
        <v>8.3253450000000004</v>
      </c>
      <c r="K142">
        <v>0</v>
      </c>
      <c r="L142">
        <v>7.95</v>
      </c>
      <c r="M142">
        <v>0</v>
      </c>
    </row>
    <row r="143" spans="1:13" x14ac:dyDescent="0.35">
      <c r="A143">
        <v>3</v>
      </c>
      <c r="B143" t="s">
        <v>38</v>
      </c>
      <c r="C143" t="s">
        <v>24</v>
      </c>
      <c r="D143">
        <v>4</v>
      </c>
      <c r="E143">
        <v>3</v>
      </c>
      <c r="F143" t="s">
        <v>12</v>
      </c>
      <c r="G143" t="s">
        <v>150</v>
      </c>
      <c r="H143" s="1">
        <v>0</v>
      </c>
      <c r="I143" s="1">
        <v>8.274756</v>
      </c>
      <c r="J143" s="1">
        <v>0</v>
      </c>
      <c r="K143">
        <v>2.31</v>
      </c>
      <c r="L143">
        <v>0</v>
      </c>
      <c r="M143">
        <v>7.18</v>
      </c>
    </row>
    <row r="144" spans="1:13" x14ac:dyDescent="0.35">
      <c r="A144">
        <v>3</v>
      </c>
      <c r="B144" t="s">
        <v>38</v>
      </c>
      <c r="C144" t="s">
        <v>24</v>
      </c>
      <c r="D144">
        <v>5</v>
      </c>
      <c r="E144">
        <v>2</v>
      </c>
      <c r="F144" t="s">
        <v>12</v>
      </c>
      <c r="G144" t="s">
        <v>151</v>
      </c>
      <c r="H144" s="1">
        <v>0</v>
      </c>
      <c r="I144" s="1">
        <v>8.0271000000000008</v>
      </c>
      <c r="J144" s="1">
        <v>0</v>
      </c>
      <c r="K144">
        <v>2.4500000000000002</v>
      </c>
      <c r="L144">
        <v>0</v>
      </c>
      <c r="M144">
        <v>7.51</v>
      </c>
    </row>
    <row r="145" spans="1:13" x14ac:dyDescent="0.35">
      <c r="A145">
        <v>3</v>
      </c>
      <c r="B145" t="s">
        <v>38</v>
      </c>
      <c r="C145" t="s">
        <v>24</v>
      </c>
      <c r="D145">
        <v>6</v>
      </c>
      <c r="E145">
        <v>1</v>
      </c>
      <c r="F145" t="s">
        <v>12</v>
      </c>
      <c r="G145" t="s">
        <v>152</v>
      </c>
      <c r="H145" s="1">
        <v>0</v>
      </c>
      <c r="I145" s="1">
        <v>4.7729660000000003</v>
      </c>
      <c r="J145" s="1">
        <v>0</v>
      </c>
      <c r="K145">
        <v>1.65</v>
      </c>
      <c r="L145">
        <v>0</v>
      </c>
      <c r="M145">
        <v>7.89</v>
      </c>
    </row>
    <row r="146" spans="1:13" x14ac:dyDescent="0.35">
      <c r="A146">
        <v>3</v>
      </c>
      <c r="B146" t="s">
        <v>38</v>
      </c>
      <c r="C146" t="s">
        <v>31</v>
      </c>
      <c r="D146">
        <v>1</v>
      </c>
      <c r="E146">
        <v>1</v>
      </c>
      <c r="F146" t="s">
        <v>8</v>
      </c>
      <c r="G146" t="s">
        <v>153</v>
      </c>
      <c r="H146" s="1">
        <v>5.5161049999999996</v>
      </c>
      <c r="I146" s="1">
        <v>0</v>
      </c>
      <c r="J146" s="1">
        <v>7.2191599999999996</v>
      </c>
      <c r="K146">
        <v>0</v>
      </c>
      <c r="L146">
        <v>10</v>
      </c>
      <c r="M146">
        <v>0</v>
      </c>
    </row>
    <row r="147" spans="1:13" x14ac:dyDescent="0.35">
      <c r="A147">
        <v>3</v>
      </c>
      <c r="B147" t="s">
        <v>38</v>
      </c>
      <c r="C147" t="s">
        <v>31</v>
      </c>
      <c r="D147">
        <v>2</v>
      </c>
      <c r="E147">
        <v>2</v>
      </c>
      <c r="F147" t="s">
        <v>8</v>
      </c>
      <c r="G147" t="s">
        <v>154</v>
      </c>
      <c r="H147" s="1">
        <v>5.5848490000000002</v>
      </c>
      <c r="I147" s="1">
        <v>0</v>
      </c>
      <c r="J147" s="1">
        <v>7.213603</v>
      </c>
      <c r="K147">
        <v>0</v>
      </c>
      <c r="L147">
        <v>9.01</v>
      </c>
      <c r="M147">
        <v>0</v>
      </c>
    </row>
    <row r="148" spans="1:13" x14ac:dyDescent="0.35">
      <c r="A148">
        <v>3</v>
      </c>
      <c r="B148" t="s">
        <v>38</v>
      </c>
      <c r="C148" t="s">
        <v>31</v>
      </c>
      <c r="D148">
        <v>3</v>
      </c>
      <c r="E148">
        <v>3</v>
      </c>
      <c r="F148" t="s">
        <v>8</v>
      </c>
      <c r="G148" t="s">
        <v>155</v>
      </c>
      <c r="H148" s="1">
        <v>5.9951239999999997</v>
      </c>
      <c r="I148" s="1">
        <v>0</v>
      </c>
      <c r="J148" s="1">
        <v>8.4212640000000007</v>
      </c>
      <c r="K148">
        <v>0</v>
      </c>
      <c r="L148">
        <v>9.7799999999999994</v>
      </c>
      <c r="M148">
        <v>0</v>
      </c>
    </row>
    <row r="149" spans="1:13" x14ac:dyDescent="0.35">
      <c r="A149">
        <v>3</v>
      </c>
      <c r="B149" t="s">
        <v>38</v>
      </c>
      <c r="C149" t="s">
        <v>31</v>
      </c>
      <c r="D149">
        <v>4</v>
      </c>
      <c r="E149">
        <v>3</v>
      </c>
      <c r="F149" t="s">
        <v>12</v>
      </c>
      <c r="G149" t="s">
        <v>156</v>
      </c>
      <c r="H149" s="1">
        <v>0</v>
      </c>
      <c r="I149" s="1">
        <v>8.4756450000000001</v>
      </c>
      <c r="J149" s="1">
        <v>0</v>
      </c>
      <c r="K149">
        <v>2.37</v>
      </c>
      <c r="L149">
        <v>0</v>
      </c>
      <c r="M149">
        <v>8.3800000000000008</v>
      </c>
    </row>
    <row r="150" spans="1:13" x14ac:dyDescent="0.35">
      <c r="A150">
        <v>3</v>
      </c>
      <c r="B150" t="s">
        <v>38</v>
      </c>
      <c r="C150" t="s">
        <v>31</v>
      </c>
      <c r="D150">
        <v>5</v>
      </c>
      <c r="E150">
        <v>2</v>
      </c>
      <c r="F150" t="s">
        <v>12</v>
      </c>
      <c r="G150" t="s">
        <v>157</v>
      </c>
      <c r="H150" s="1">
        <v>0</v>
      </c>
      <c r="I150" s="1">
        <v>7.8754619999999997</v>
      </c>
      <c r="J150" s="1">
        <v>0</v>
      </c>
      <c r="K150">
        <v>2.17</v>
      </c>
      <c r="L150">
        <v>0</v>
      </c>
      <c r="M150">
        <v>5.29</v>
      </c>
    </row>
    <row r="151" spans="1:13" x14ac:dyDescent="0.35">
      <c r="A151">
        <v>3</v>
      </c>
      <c r="B151" t="s">
        <v>38</v>
      </c>
      <c r="C151" t="s">
        <v>31</v>
      </c>
      <c r="D151">
        <v>6</v>
      </c>
      <c r="E151">
        <v>1</v>
      </c>
      <c r="F151" t="s">
        <v>12</v>
      </c>
      <c r="G151" t="s">
        <v>158</v>
      </c>
      <c r="H151" s="1">
        <v>0</v>
      </c>
      <c r="I151" s="1">
        <v>5.425484</v>
      </c>
      <c r="J151" s="1">
        <v>0</v>
      </c>
      <c r="K151">
        <v>1.57</v>
      </c>
      <c r="L151">
        <v>0</v>
      </c>
      <c r="M151">
        <v>7.55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EC7258-346E-4AD1-84E1-956AB8C2B8EE}">
  <dimension ref="A1:N151"/>
  <sheetViews>
    <sheetView showGridLines="0" workbookViewId="0">
      <selection activeCell="N10" sqref="N10"/>
    </sheetView>
  </sheetViews>
  <sheetFormatPr defaultRowHeight="14.5" x14ac:dyDescent="0.35"/>
  <cols>
    <col min="1" max="1" width="23.26953125" customWidth="1"/>
  </cols>
  <sheetData>
    <row r="1" spans="1:14" x14ac:dyDescent="0.35">
      <c r="A1" s="2" t="s">
        <v>166</v>
      </c>
    </row>
    <row r="2" spans="1:14" x14ac:dyDescent="0.35">
      <c r="A2" s="2" t="s">
        <v>160</v>
      </c>
      <c r="B2" s="2" t="s">
        <v>167</v>
      </c>
      <c r="C2" s="2" t="s">
        <v>168</v>
      </c>
      <c r="D2" s="2" t="s">
        <v>169</v>
      </c>
      <c r="E2" s="2" t="s">
        <v>170</v>
      </c>
      <c r="F2" s="2" t="s">
        <v>171</v>
      </c>
      <c r="G2" s="2" t="s">
        <v>172</v>
      </c>
      <c r="H2" s="2" t="s">
        <v>173</v>
      </c>
      <c r="I2" s="2" t="s">
        <v>174</v>
      </c>
      <c r="J2" s="2" t="s">
        <v>175</v>
      </c>
      <c r="K2" s="2" t="s">
        <v>176</v>
      </c>
      <c r="L2" s="2" t="s">
        <v>177</v>
      </c>
    </row>
    <row r="3" spans="1:14" ht="29" x14ac:dyDescent="0.35">
      <c r="A3" s="2"/>
      <c r="B3" s="5" t="s">
        <v>181</v>
      </c>
      <c r="C3" s="5" t="s">
        <v>185</v>
      </c>
      <c r="D3" s="5" t="s">
        <v>184</v>
      </c>
      <c r="E3" s="5" t="s">
        <v>184</v>
      </c>
      <c r="F3" s="5" t="s">
        <v>182</v>
      </c>
      <c r="G3" s="5" t="s">
        <v>187</v>
      </c>
      <c r="H3" s="5" t="s">
        <v>184</v>
      </c>
      <c r="I3" s="5" t="s">
        <v>178</v>
      </c>
      <c r="J3" s="5" t="s">
        <v>179</v>
      </c>
      <c r="K3" s="5" t="s">
        <v>179</v>
      </c>
      <c r="L3" s="5" t="s">
        <v>180</v>
      </c>
    </row>
    <row r="4" spans="1:14" ht="29" x14ac:dyDescent="0.35">
      <c r="A4" s="15" t="s">
        <v>202</v>
      </c>
      <c r="B4" s="16">
        <v>6.3</v>
      </c>
      <c r="C4" s="16">
        <v>5.5</v>
      </c>
      <c r="D4" s="16">
        <v>8.6999999999999993</v>
      </c>
      <c r="E4" s="16">
        <v>8.1999999999999993</v>
      </c>
      <c r="F4" s="16">
        <v>7.7</v>
      </c>
      <c r="G4" s="16">
        <v>4.2</v>
      </c>
      <c r="H4" s="16">
        <v>10.6</v>
      </c>
      <c r="I4" s="17">
        <v>5.63</v>
      </c>
      <c r="J4" s="17" t="s">
        <v>203</v>
      </c>
      <c r="K4" s="17">
        <v>6.38</v>
      </c>
      <c r="L4" s="17">
        <v>7.86</v>
      </c>
      <c r="N4" t="s">
        <v>205</v>
      </c>
    </row>
    <row r="5" spans="1:14" x14ac:dyDescent="0.35">
      <c r="A5" s="2" t="s">
        <v>188</v>
      </c>
      <c r="B5" s="6">
        <f>AVERAGE(B8:B31,B56:B79,B104:B127)</f>
        <v>6.6154722222222233</v>
      </c>
      <c r="C5" s="6">
        <f t="shared" ref="C5:L5" si="0">AVERAGE(C8:C31,C56:C79,C104:C127)</f>
        <v>4.8288055555555554</v>
      </c>
      <c r="D5" s="6">
        <f t="shared" si="0"/>
        <v>9.2440833333333323</v>
      </c>
      <c r="E5" s="6">
        <f t="shared" si="0"/>
        <v>7.8037222222222216</v>
      </c>
      <c r="F5" s="6">
        <f t="shared" si="0"/>
        <v>6.9150555555555586</v>
      </c>
      <c r="G5" s="6">
        <f t="shared" si="0"/>
        <v>3.5632934166666663</v>
      </c>
      <c r="H5" s="6">
        <f t="shared" si="0"/>
        <v>9.545566902777777</v>
      </c>
      <c r="I5" s="6">
        <f t="shared" si="0"/>
        <v>5.5020228472222206</v>
      </c>
      <c r="J5" s="6">
        <f t="shared" si="0"/>
        <v>6.0359468169014114</v>
      </c>
      <c r="K5" s="6">
        <f t="shared" si="0"/>
        <v>4.6877949583333356</v>
      </c>
      <c r="L5" s="6">
        <f t="shared" si="0"/>
        <v>5.3880971388888872</v>
      </c>
      <c r="N5" t="s">
        <v>206</v>
      </c>
    </row>
    <row r="6" spans="1:14" x14ac:dyDescent="0.35">
      <c r="A6" s="2" t="s">
        <v>189</v>
      </c>
      <c r="B6" s="6">
        <f>AVERAGE(B32:B34,B38:B40,B44:B46,B50:B52,B80:B82,B86:B88,B92:B94,B98:B100,B128:B130,B134:B136,B140:B142,B146:B148)</f>
        <v>6.6420555555555572</v>
      </c>
      <c r="C6" s="6">
        <f>AVERAGE(C35:C37,C41:C43,C47:C49,C53:C55,C80:C82,C86:C88,C92:C94,C98:C100,C131:C133,C137:C139,C143:C145,C149:C151)</f>
        <v>4.6014444444444447</v>
      </c>
      <c r="D6" s="6">
        <f>AVERAGE(D32:D34,D38:D40,D44:D46,D50:D52,D83:D85,D89:D91,D95:D97,D101:D103,D128:D130,D134:D136,D140:D142,D146:D148)</f>
        <v>8.3981111111111115</v>
      </c>
      <c r="E6" s="6">
        <f t="shared" ref="E6:I6" si="1">AVERAGE(E35:E37,E41:E43,E47:E49,E53:E55,E80:E82,E86:E88,E92:E94,E98:E100,E131:E133,E137:E139,E143:E145,E149:E151)</f>
        <v>8.8250555555555579</v>
      </c>
      <c r="F6" s="6">
        <f>AVERAGE(F32:F34,F38:F40,F44:F46,F50:F52,F83:F85,F89:F91,F95:F97,F101:F103,F128:F130,F134:F136,F140:F142,F146:F148)</f>
        <v>6.9724722222222226</v>
      </c>
      <c r="G6" s="6">
        <f t="shared" si="1"/>
        <v>3.3379112500000003</v>
      </c>
      <c r="H6" s="6">
        <f>AVERAGE(H32:H34,H38:H40,H44:H46,H50:H52,H83:H85,H89:H91,H95:H97,H101:H103,H128:H130,H134:H136,H140:H142,H146:H148)</f>
        <v>8.1623691666666662</v>
      </c>
      <c r="I6" s="6">
        <f t="shared" si="1"/>
        <v>6.4025787222222226</v>
      </c>
      <c r="J6" s="6"/>
      <c r="K6" s="6"/>
      <c r="L6" s="6"/>
    </row>
    <row r="7" spans="1:14" x14ac:dyDescent="0.35">
      <c r="A7" s="2" t="s">
        <v>190</v>
      </c>
      <c r="B7" s="6"/>
      <c r="C7" s="6"/>
      <c r="D7" s="6"/>
      <c r="E7" s="6"/>
      <c r="F7" s="6"/>
      <c r="G7" s="6"/>
      <c r="H7" s="6"/>
      <c r="I7" s="6"/>
      <c r="J7" s="6">
        <f>AVERAGE(J32:J55,J80:J103,J128:J151)</f>
        <v>7.0357064722222225</v>
      </c>
      <c r="K7" s="6">
        <f t="shared" ref="K7:L7" si="2">AVERAGE(K32:K55,K80:K103,K128:K151)</f>
        <v>4.000832611111111</v>
      </c>
      <c r="L7" s="6">
        <f t="shared" si="2"/>
        <v>5.2807736388888875</v>
      </c>
    </row>
    <row r="8" spans="1:14" x14ac:dyDescent="0.35">
      <c r="A8" t="s">
        <v>9</v>
      </c>
      <c r="B8" s="1">
        <v>6.5960000000000001</v>
      </c>
      <c r="C8" s="1">
        <v>4.819</v>
      </c>
      <c r="D8" s="1">
        <v>10.787000000000001</v>
      </c>
      <c r="E8" s="1">
        <v>8.8230000000000004</v>
      </c>
      <c r="F8" s="1">
        <v>7.7140000000000004</v>
      </c>
      <c r="G8" s="1">
        <v>3.8647469999999999</v>
      </c>
      <c r="H8" s="1">
        <v>10.57817</v>
      </c>
      <c r="I8" s="1">
        <v>5.6125780000000001</v>
      </c>
      <c r="J8" s="1">
        <v>7.163678</v>
      </c>
      <c r="K8" s="1">
        <v>6.1089390000000003</v>
      </c>
      <c r="L8" s="1">
        <v>7.2669290000000002</v>
      </c>
    </row>
    <row r="9" spans="1:14" x14ac:dyDescent="0.35">
      <c r="A9" t="s">
        <v>10</v>
      </c>
      <c r="B9" s="1">
        <v>6.9470000000000001</v>
      </c>
      <c r="C9" s="1">
        <v>6.06</v>
      </c>
      <c r="D9" s="1">
        <v>10.46</v>
      </c>
      <c r="E9" s="1">
        <v>8.94</v>
      </c>
      <c r="F9" s="1">
        <v>7.3540000000000001</v>
      </c>
      <c r="G9" s="1">
        <v>3.3761190000000001</v>
      </c>
      <c r="H9" s="1">
        <v>10.3241</v>
      </c>
      <c r="I9" s="1">
        <v>5.3032130000000004</v>
      </c>
      <c r="J9" s="1">
        <v>6.7945779999999996</v>
      </c>
      <c r="K9" s="1">
        <v>5.328983</v>
      </c>
      <c r="L9" s="1">
        <v>6.6973960000000003</v>
      </c>
    </row>
    <row r="10" spans="1:14" x14ac:dyDescent="0.35">
      <c r="A10" t="s">
        <v>11</v>
      </c>
      <c r="B10" s="1">
        <v>6.173</v>
      </c>
      <c r="C10" s="1">
        <v>6.1619999999999999</v>
      </c>
      <c r="D10" s="1">
        <v>11.385</v>
      </c>
      <c r="E10" s="1">
        <v>7.5439999999999996</v>
      </c>
      <c r="F10" s="1">
        <v>6.6719999999999997</v>
      </c>
      <c r="G10" s="1">
        <v>2.679233</v>
      </c>
      <c r="H10" s="1">
        <v>9.4187209999999997</v>
      </c>
      <c r="I10" s="1">
        <v>4.7070610000000004</v>
      </c>
      <c r="J10" s="1">
        <v>6.4951549999999996</v>
      </c>
      <c r="K10" s="1">
        <v>3.956061</v>
      </c>
      <c r="L10" s="1">
        <v>3.9827089999999998</v>
      </c>
    </row>
    <row r="11" spans="1:14" x14ac:dyDescent="0.35">
      <c r="A11" t="s">
        <v>13</v>
      </c>
      <c r="B11" s="1">
        <v>6.3630000000000004</v>
      </c>
      <c r="C11" s="1">
        <v>3.843</v>
      </c>
      <c r="D11" s="1">
        <v>10.266999999999999</v>
      </c>
      <c r="E11" s="1">
        <v>7.3970000000000002</v>
      </c>
      <c r="F11" s="1">
        <v>5.64</v>
      </c>
      <c r="G11" s="1">
        <v>2.2752880000000002</v>
      </c>
      <c r="H11" s="1">
        <v>9.5734359999999992</v>
      </c>
      <c r="I11" s="1">
        <v>5.2350180000000002</v>
      </c>
      <c r="J11" s="1">
        <v>5.4695049999999998</v>
      </c>
      <c r="K11" s="1">
        <v>2.739973</v>
      </c>
      <c r="L11" s="1">
        <v>3.3389199999999999</v>
      </c>
    </row>
    <row r="12" spans="1:14" x14ac:dyDescent="0.35">
      <c r="A12" t="s">
        <v>14</v>
      </c>
      <c r="B12" s="1">
        <v>5.6470000000000002</v>
      </c>
      <c r="C12" s="1">
        <v>3.6280000000000001</v>
      </c>
      <c r="D12" s="1">
        <v>9.75</v>
      </c>
      <c r="E12" s="1">
        <v>9.7799999999999994</v>
      </c>
      <c r="F12" s="1">
        <v>7.9219999999999997</v>
      </c>
      <c r="G12" s="1">
        <v>3.9287990000000002</v>
      </c>
      <c r="H12" s="1">
        <v>9.8712339999999994</v>
      </c>
      <c r="I12" s="1">
        <v>6.3775009999999996</v>
      </c>
      <c r="J12" s="1">
        <v>7.1688599999999996</v>
      </c>
      <c r="K12" s="1">
        <v>4.9503690000000002</v>
      </c>
      <c r="L12" s="1">
        <v>5.4384329999999999</v>
      </c>
    </row>
    <row r="13" spans="1:14" x14ac:dyDescent="0.35">
      <c r="A13" t="s">
        <v>15</v>
      </c>
      <c r="B13" s="1">
        <v>6.7190000000000003</v>
      </c>
      <c r="C13" s="1">
        <v>4.2140000000000004</v>
      </c>
      <c r="D13" s="1">
        <v>10.297000000000001</v>
      </c>
      <c r="E13" s="1">
        <v>9.5579999999999998</v>
      </c>
      <c r="F13" s="1">
        <v>7.9219999999999997</v>
      </c>
      <c r="G13" s="1">
        <v>3.7221380000000002</v>
      </c>
      <c r="H13" s="1">
        <v>9.8318549999999991</v>
      </c>
      <c r="I13" s="1">
        <v>5.8630000000000004</v>
      </c>
      <c r="J13" s="1">
        <v>6.435702</v>
      </c>
      <c r="K13" s="1">
        <v>7.5403120000000001</v>
      </c>
      <c r="L13" s="1">
        <v>6.9944139999999999</v>
      </c>
    </row>
    <row r="14" spans="1:14" x14ac:dyDescent="0.35">
      <c r="A14" t="s">
        <v>17</v>
      </c>
      <c r="B14" s="1">
        <v>6.0670000000000002</v>
      </c>
      <c r="C14" s="1">
        <v>3.5659999999999998</v>
      </c>
      <c r="D14" s="1">
        <v>9.1010000000000009</v>
      </c>
      <c r="E14" s="1">
        <v>8.4600000000000009</v>
      </c>
      <c r="F14" s="1">
        <v>7.8369999999999997</v>
      </c>
      <c r="G14" s="1">
        <v>3.7945850000000001</v>
      </c>
      <c r="H14" s="1">
        <v>10.611499999999999</v>
      </c>
      <c r="I14" s="1">
        <v>5.547866</v>
      </c>
      <c r="J14" s="1">
        <v>6.9036270000000002</v>
      </c>
      <c r="K14" s="1">
        <v>6.0711570000000004</v>
      </c>
      <c r="L14" s="1">
        <v>5.9233200000000004</v>
      </c>
    </row>
    <row r="15" spans="1:14" x14ac:dyDescent="0.35">
      <c r="A15" t="s">
        <v>19</v>
      </c>
      <c r="B15" s="1">
        <v>6.2210000000000001</v>
      </c>
      <c r="C15" s="1">
        <v>4.7320000000000002</v>
      </c>
      <c r="D15" s="1">
        <v>8.9659999999999993</v>
      </c>
      <c r="E15" s="1">
        <v>8.5449999999999999</v>
      </c>
      <c r="F15" s="1">
        <v>7.5670000000000002</v>
      </c>
      <c r="G15" s="1">
        <v>3.379502</v>
      </c>
      <c r="H15" s="1">
        <v>9.0641580000000008</v>
      </c>
      <c r="I15" s="1">
        <v>5.3746210000000003</v>
      </c>
      <c r="J15" s="1">
        <v>6.4651509999999996</v>
      </c>
      <c r="K15" s="1">
        <v>4.9410090000000002</v>
      </c>
      <c r="L15" s="1">
        <v>6.9280109999999997</v>
      </c>
    </row>
    <row r="16" spans="1:14" x14ac:dyDescent="0.35">
      <c r="A16" t="s">
        <v>20</v>
      </c>
      <c r="B16" s="1">
        <v>6.093</v>
      </c>
      <c r="C16" s="1">
        <v>5.2229999999999999</v>
      </c>
      <c r="D16" s="1">
        <v>10.393000000000001</v>
      </c>
      <c r="E16" s="1">
        <v>7.5309999999999997</v>
      </c>
      <c r="F16" s="1">
        <v>7.1379999999999999</v>
      </c>
      <c r="G16" s="1">
        <v>3.5019900000000002</v>
      </c>
      <c r="H16" s="1">
        <v>9.6748569999999994</v>
      </c>
      <c r="I16" s="1">
        <v>4.7412900000000002</v>
      </c>
      <c r="J16" s="1">
        <v>6.0986279999999997</v>
      </c>
      <c r="K16" s="1">
        <v>4.0138280000000002</v>
      </c>
      <c r="L16" s="1">
        <v>3.6168480000000001</v>
      </c>
    </row>
    <row r="17" spans="1:12" x14ac:dyDescent="0.35">
      <c r="A17" t="s">
        <v>21</v>
      </c>
      <c r="B17" s="1">
        <v>6.2119999999999997</v>
      </c>
      <c r="C17" s="1">
        <v>5.0839999999999996</v>
      </c>
      <c r="D17" s="1">
        <v>8.4280000000000008</v>
      </c>
      <c r="E17" s="1">
        <v>6.8250000000000002</v>
      </c>
      <c r="F17" s="1">
        <v>5.8490000000000002</v>
      </c>
      <c r="G17" s="1">
        <v>2.5876790000000001</v>
      </c>
      <c r="H17" s="1">
        <v>9.4381649999999997</v>
      </c>
      <c r="I17" s="1">
        <v>5.2054510000000001</v>
      </c>
      <c r="J17" s="1">
        <v>4.5596540000000001</v>
      </c>
      <c r="K17" s="1">
        <v>3.3420529999999999</v>
      </c>
      <c r="L17" s="1">
        <v>3.3888609999999999</v>
      </c>
    </row>
    <row r="18" spans="1:12" x14ac:dyDescent="0.35">
      <c r="A18" t="s">
        <v>22</v>
      </c>
      <c r="B18" s="1">
        <v>5.8410000000000002</v>
      </c>
      <c r="C18" s="1">
        <v>4.2389999999999999</v>
      </c>
      <c r="D18" s="1">
        <v>8.766</v>
      </c>
      <c r="E18" s="1">
        <v>8.3849999999999998</v>
      </c>
      <c r="F18" s="1">
        <v>7.6909999999999998</v>
      </c>
      <c r="G18" s="1">
        <v>4.2698280000000004</v>
      </c>
      <c r="H18" s="1">
        <v>10.425240000000001</v>
      </c>
      <c r="I18" s="1">
        <v>5.5880609999999997</v>
      </c>
      <c r="J18" s="1">
        <v>6.3746130000000001</v>
      </c>
      <c r="K18" s="1">
        <v>4.7025040000000002</v>
      </c>
      <c r="L18" s="1">
        <v>4.6518160000000002</v>
      </c>
    </row>
    <row r="19" spans="1:12" x14ac:dyDescent="0.35">
      <c r="A19" t="s">
        <v>23</v>
      </c>
      <c r="B19" s="1">
        <v>6.5339999999999998</v>
      </c>
      <c r="C19" s="1">
        <v>5.0949999999999998</v>
      </c>
      <c r="D19" s="1">
        <v>8.9139999999999997</v>
      </c>
      <c r="E19" s="1">
        <v>8.1829999999999998</v>
      </c>
      <c r="F19" s="1">
        <v>7.8879999999999999</v>
      </c>
      <c r="G19" s="1">
        <v>3.4986069999999998</v>
      </c>
      <c r="H19" s="1">
        <v>10.065289999999999</v>
      </c>
      <c r="I19" s="1">
        <v>4.8647960000000001</v>
      </c>
      <c r="J19" s="1">
        <v>6.087453</v>
      </c>
      <c r="K19" s="1">
        <v>5.3377359999999996</v>
      </c>
      <c r="L19" s="1">
        <v>6.1096389999999996</v>
      </c>
    </row>
    <row r="20" spans="1:12" x14ac:dyDescent="0.35">
      <c r="A20" t="s">
        <v>25</v>
      </c>
      <c r="B20" s="1">
        <v>6.444</v>
      </c>
      <c r="C20" s="1">
        <v>3.633</v>
      </c>
      <c r="D20" s="1">
        <v>9.6880000000000006</v>
      </c>
      <c r="E20" s="1">
        <v>8.8979999999999997</v>
      </c>
      <c r="F20" s="1">
        <v>7.4660000000000002</v>
      </c>
      <c r="G20" s="1">
        <v>3.5939869999999998</v>
      </c>
      <c r="H20" s="1">
        <v>10.79623</v>
      </c>
      <c r="I20" s="1">
        <v>5.5283860000000002</v>
      </c>
      <c r="J20" s="1">
        <v>7.0985430000000003</v>
      </c>
      <c r="K20" s="1">
        <v>6.5032160000000001</v>
      </c>
      <c r="L20" s="1">
        <v>7.3646989999999999</v>
      </c>
    </row>
    <row r="21" spans="1:12" x14ac:dyDescent="0.35">
      <c r="A21" t="s">
        <v>26</v>
      </c>
      <c r="B21" s="1">
        <v>6</v>
      </c>
      <c r="C21" s="1">
        <v>5.4359999999999999</v>
      </c>
      <c r="D21" s="1">
        <v>9.7780000000000005</v>
      </c>
      <c r="E21" s="1">
        <v>8.9870000000000001</v>
      </c>
      <c r="F21" s="1">
        <v>7.7270000000000003</v>
      </c>
      <c r="G21" s="1">
        <v>3.682474</v>
      </c>
      <c r="H21" s="1">
        <v>10.734059999999999</v>
      </c>
      <c r="I21" s="1">
        <v>5.4139049999999997</v>
      </c>
      <c r="J21" s="1">
        <v>7.1319610000000004</v>
      </c>
      <c r="K21" s="1">
        <v>5.3706810000000003</v>
      </c>
      <c r="L21" s="1">
        <v>6.4283919999999997</v>
      </c>
    </row>
    <row r="22" spans="1:12" x14ac:dyDescent="0.35">
      <c r="A22" t="s">
        <v>27</v>
      </c>
      <c r="B22" s="1">
        <v>6.2469999999999999</v>
      </c>
      <c r="C22" s="1">
        <v>4.9210000000000003</v>
      </c>
      <c r="D22" s="1">
        <v>11.621</v>
      </c>
      <c r="E22" s="1">
        <v>7.625</v>
      </c>
      <c r="F22" s="1">
        <v>6.6829999999999998</v>
      </c>
      <c r="G22" s="1">
        <v>2.8885360000000002</v>
      </c>
      <c r="H22" s="1">
        <v>9.5754540000000006</v>
      </c>
      <c r="I22" s="1">
        <v>5.0387589999999998</v>
      </c>
      <c r="J22" s="1">
        <v>6.1626159999999999</v>
      </c>
      <c r="K22" s="1">
        <v>3.7470439999999998</v>
      </c>
      <c r="L22" s="1">
        <v>3.5169269999999999</v>
      </c>
    </row>
    <row r="23" spans="1:12" x14ac:dyDescent="0.35">
      <c r="A23" t="s">
        <v>28</v>
      </c>
      <c r="B23" s="1">
        <v>6.4009999999999998</v>
      </c>
      <c r="C23" s="1">
        <v>5.5049999999999999</v>
      </c>
      <c r="D23" s="1">
        <v>9.6790000000000003</v>
      </c>
      <c r="E23" s="1">
        <v>7.57</v>
      </c>
      <c r="F23" s="1">
        <v>6.2030000000000003</v>
      </c>
      <c r="G23" s="1">
        <v>2.485201</v>
      </c>
      <c r="H23" s="1">
        <v>10.5006</v>
      </c>
      <c r="I23" s="1">
        <v>3.9744269999999999</v>
      </c>
      <c r="J23" s="1">
        <v>5.3814419999999998</v>
      </c>
      <c r="K23" s="1">
        <v>3.20357</v>
      </c>
      <c r="L23" s="1">
        <v>3.295051</v>
      </c>
    </row>
    <row r="24" spans="1:12" x14ac:dyDescent="0.35">
      <c r="A24" t="s">
        <v>29</v>
      </c>
      <c r="B24" s="1">
        <v>5.85</v>
      </c>
      <c r="C24" s="1">
        <v>5.0659999999999998</v>
      </c>
      <c r="D24" s="1">
        <v>9.8339999999999996</v>
      </c>
      <c r="E24" s="1">
        <v>8.9990000000000006</v>
      </c>
      <c r="F24" s="1">
        <v>7.8150000000000004</v>
      </c>
      <c r="G24" s="1">
        <v>4.1560030000000001</v>
      </c>
      <c r="H24" s="1">
        <v>11.06489</v>
      </c>
      <c r="I24" s="1">
        <v>5.7027130000000001</v>
      </c>
      <c r="J24" s="1">
        <v>6.8169779999999998</v>
      </c>
      <c r="K24" s="1">
        <v>4.9116540000000004</v>
      </c>
      <c r="L24" s="1">
        <v>5.0695779999999999</v>
      </c>
    </row>
    <row r="25" spans="1:12" x14ac:dyDescent="0.35">
      <c r="A25" t="s">
        <v>30</v>
      </c>
      <c r="B25" s="1">
        <v>6.101</v>
      </c>
      <c r="C25" s="1">
        <v>5.0259999999999998</v>
      </c>
      <c r="D25" s="1">
        <v>10.423</v>
      </c>
      <c r="E25" s="1">
        <v>9.8940000000000001</v>
      </c>
      <c r="F25" s="1">
        <v>8.2170000000000005</v>
      </c>
      <c r="G25" s="1">
        <v>4.1279500000000002</v>
      </c>
      <c r="H25" s="1">
        <v>11.230600000000001</v>
      </c>
      <c r="I25" s="1">
        <v>5.5752519999999999</v>
      </c>
      <c r="J25" s="1">
        <v>6.7368009999999998</v>
      </c>
      <c r="K25" s="1">
        <v>6.704523</v>
      </c>
      <c r="L25" s="1">
        <v>7.6612270000000002</v>
      </c>
    </row>
    <row r="26" spans="1:12" x14ac:dyDescent="0.35">
      <c r="A26" t="s">
        <v>32</v>
      </c>
      <c r="B26" s="1">
        <v>6.476</v>
      </c>
      <c r="C26" s="1">
        <v>4.1630000000000003</v>
      </c>
      <c r="D26" s="1">
        <v>9.3989999999999991</v>
      </c>
      <c r="E26" s="1">
        <v>8.83</v>
      </c>
      <c r="F26" s="1">
        <v>7.52</v>
      </c>
      <c r="G26" s="1">
        <v>3.805958</v>
      </c>
      <c r="H26" s="1">
        <v>10.42811</v>
      </c>
      <c r="I26" s="1">
        <v>5.6174169999999997</v>
      </c>
      <c r="J26" s="1">
        <v>7.1151059999999999</v>
      </c>
      <c r="K26" s="1">
        <v>6.1612020000000003</v>
      </c>
      <c r="L26" s="1">
        <v>7.6357759999999999</v>
      </c>
    </row>
    <row r="27" spans="1:12" x14ac:dyDescent="0.35">
      <c r="A27" t="s">
        <v>33</v>
      </c>
      <c r="B27" s="1">
        <v>6.1639999999999997</v>
      </c>
      <c r="C27" s="1">
        <v>4.9550000000000001</v>
      </c>
      <c r="D27" s="1">
        <v>8.5860000000000003</v>
      </c>
      <c r="E27" s="1">
        <v>8.44</v>
      </c>
      <c r="F27" s="1">
        <v>7.3959999999999999</v>
      </c>
      <c r="G27" s="1">
        <v>3.32789</v>
      </c>
      <c r="H27" s="1">
        <v>5.214842</v>
      </c>
      <c r="I27" s="1">
        <v>5.2532569999999996</v>
      </c>
      <c r="J27" s="1">
        <v>6.446898</v>
      </c>
      <c r="K27" s="1">
        <v>5.4271039999999999</v>
      </c>
      <c r="L27" s="1">
        <v>7.0604050000000003</v>
      </c>
    </row>
    <row r="28" spans="1:12" x14ac:dyDescent="0.35">
      <c r="A28" t="s">
        <v>34</v>
      </c>
      <c r="B28" s="1">
        <v>6.452</v>
      </c>
      <c r="C28" s="1">
        <v>5.1070000000000002</v>
      </c>
      <c r="D28" s="1">
        <v>9.8079999999999998</v>
      </c>
      <c r="E28" s="1">
        <v>7.1109999999999998</v>
      </c>
      <c r="F28" s="1">
        <v>6.5019999999999998</v>
      </c>
      <c r="G28" s="1">
        <v>2.9678490000000002</v>
      </c>
      <c r="H28" s="1">
        <v>9.5910869999999999</v>
      </c>
      <c r="I28" s="1">
        <v>4.7891440000000003</v>
      </c>
      <c r="J28" s="1">
        <v>6.4774630000000002</v>
      </c>
      <c r="K28" s="1">
        <v>3.5898180000000002</v>
      </c>
      <c r="L28" s="1">
        <v>4.0374140000000001</v>
      </c>
    </row>
    <row r="29" spans="1:12" x14ac:dyDescent="0.35">
      <c r="A29" t="s">
        <v>35</v>
      </c>
      <c r="B29" s="1">
        <v>6.5190000000000001</v>
      </c>
      <c r="C29" s="1">
        <v>3.9790000000000001</v>
      </c>
      <c r="D29" s="1">
        <v>7.98</v>
      </c>
      <c r="E29" s="1">
        <v>6.2140000000000004</v>
      </c>
      <c r="F29" s="1">
        <v>6.2460000000000004</v>
      </c>
      <c r="G29" s="1">
        <v>2.3669199999999999</v>
      </c>
      <c r="H29" s="1">
        <v>9.2662180000000003</v>
      </c>
      <c r="I29" s="1">
        <v>5.5087979999999996</v>
      </c>
      <c r="J29" s="1">
        <v>4.8236119999999998</v>
      </c>
      <c r="K29" s="1">
        <v>3.3622390000000002</v>
      </c>
      <c r="L29" s="1">
        <v>3.3157809999999999</v>
      </c>
    </row>
    <row r="30" spans="1:12" x14ac:dyDescent="0.35">
      <c r="A30" t="s">
        <v>36</v>
      </c>
      <c r="B30" s="1">
        <v>5.5679999999999996</v>
      </c>
      <c r="C30" s="1">
        <v>3.3340000000000001</v>
      </c>
      <c r="D30" s="1">
        <v>8.4350000000000005</v>
      </c>
      <c r="E30" s="1">
        <v>8.6999999999999993</v>
      </c>
      <c r="F30" s="1">
        <v>7.1890000000000001</v>
      </c>
      <c r="G30" s="1">
        <v>4.2581329999999999</v>
      </c>
      <c r="H30" s="1">
        <v>9.507104</v>
      </c>
      <c r="I30" s="1">
        <v>5.9165409999999996</v>
      </c>
      <c r="J30" s="1">
        <v>7.0678359999999998</v>
      </c>
      <c r="K30" s="1">
        <v>4.668571</v>
      </c>
      <c r="L30" s="1">
        <v>5.4617690000000003</v>
      </c>
    </row>
    <row r="31" spans="1:12" x14ac:dyDescent="0.35">
      <c r="A31" t="s">
        <v>37</v>
      </c>
      <c r="B31" s="1">
        <v>6.5250000000000004</v>
      </c>
      <c r="C31" s="1">
        <v>4.7119999999999997</v>
      </c>
      <c r="D31" s="1">
        <v>8.6419999999999995</v>
      </c>
      <c r="E31" s="1">
        <v>8.2230000000000008</v>
      </c>
      <c r="F31" s="1">
        <v>7.0720000000000001</v>
      </c>
      <c r="G31" s="1">
        <v>3.8938060000000001</v>
      </c>
      <c r="H31" s="1">
        <v>9.7248450000000002</v>
      </c>
      <c r="I31" s="1">
        <v>5.306991</v>
      </c>
      <c r="J31" s="1">
        <v>6.3391440000000001</v>
      </c>
      <c r="K31" s="1">
        <v>6.2755359999999998</v>
      </c>
      <c r="L31" s="1">
        <v>6.4515079999999996</v>
      </c>
    </row>
    <row r="32" spans="1:12" x14ac:dyDescent="0.35">
      <c r="A32" t="s">
        <v>39</v>
      </c>
      <c r="B32" s="1">
        <v>7.1219999999999999</v>
      </c>
      <c r="C32" s="1">
        <v>0</v>
      </c>
      <c r="D32" s="1">
        <v>10.005000000000001</v>
      </c>
      <c r="E32" s="1">
        <v>0</v>
      </c>
      <c r="F32" s="1">
        <v>6.7169999999999996</v>
      </c>
      <c r="G32" s="1">
        <v>0</v>
      </c>
      <c r="H32" s="1">
        <v>8.4613969999999998</v>
      </c>
      <c r="I32" s="1">
        <v>0</v>
      </c>
      <c r="J32" s="1">
        <v>7.3566589999999996</v>
      </c>
      <c r="K32" s="1">
        <v>4.3719960000000002</v>
      </c>
      <c r="L32" s="1">
        <v>6.9827510000000004</v>
      </c>
    </row>
    <row r="33" spans="1:12" x14ac:dyDescent="0.35">
      <c r="A33" t="s">
        <v>40</v>
      </c>
      <c r="B33" s="1">
        <v>7.024</v>
      </c>
      <c r="C33" s="1">
        <v>0</v>
      </c>
      <c r="D33" s="1">
        <v>9.702</v>
      </c>
      <c r="E33" s="1">
        <v>0</v>
      </c>
      <c r="F33" s="1">
        <v>6.5839999999999996</v>
      </c>
      <c r="G33" s="1">
        <v>0</v>
      </c>
      <c r="H33" s="1">
        <v>8.2380429999999993</v>
      </c>
      <c r="I33" s="1">
        <v>0</v>
      </c>
      <c r="J33" s="1">
        <v>7.3073569999999997</v>
      </c>
      <c r="K33" s="1">
        <v>3.8453879999999998</v>
      </c>
      <c r="L33" s="1">
        <v>5.3570279999999997</v>
      </c>
    </row>
    <row r="34" spans="1:12" x14ac:dyDescent="0.35">
      <c r="A34" t="s">
        <v>41</v>
      </c>
      <c r="B34" s="1">
        <v>6.4950000000000001</v>
      </c>
      <c r="C34" s="1">
        <v>0</v>
      </c>
      <c r="D34" s="1">
        <v>7.4080000000000004</v>
      </c>
      <c r="E34" s="1">
        <v>0</v>
      </c>
      <c r="F34" s="1">
        <v>5.6520000000000001</v>
      </c>
      <c r="G34" s="1">
        <v>0</v>
      </c>
      <c r="H34" s="1">
        <v>6.7325140000000001</v>
      </c>
      <c r="I34" s="1">
        <v>0</v>
      </c>
      <c r="J34" s="1">
        <v>6.4192609999999997</v>
      </c>
      <c r="K34" s="1">
        <v>2.6033840000000001</v>
      </c>
      <c r="L34" s="1">
        <v>3.7761130000000001</v>
      </c>
    </row>
    <row r="35" spans="1:12" x14ac:dyDescent="0.35">
      <c r="A35" t="s">
        <v>42</v>
      </c>
      <c r="B35" s="1">
        <v>0</v>
      </c>
      <c r="C35" s="1">
        <v>4.0810000000000004</v>
      </c>
      <c r="D35" s="1">
        <v>0</v>
      </c>
      <c r="E35" s="1">
        <v>8.0289999999999999</v>
      </c>
      <c r="F35" s="1">
        <v>0</v>
      </c>
      <c r="G35" s="1">
        <v>2.2152620000000001</v>
      </c>
      <c r="H35" s="1">
        <v>0</v>
      </c>
      <c r="I35" s="1">
        <v>5.640587</v>
      </c>
      <c r="J35" s="1">
        <v>5.3150620000000002</v>
      </c>
      <c r="K35" s="1">
        <v>3.2080069999999998</v>
      </c>
      <c r="L35" s="1">
        <v>4.411111</v>
      </c>
    </row>
    <row r="36" spans="1:12" x14ac:dyDescent="0.35">
      <c r="A36" t="s">
        <v>43</v>
      </c>
      <c r="B36" s="1">
        <v>0</v>
      </c>
      <c r="C36" s="1">
        <v>4.0359999999999996</v>
      </c>
      <c r="D36" s="1">
        <v>0</v>
      </c>
      <c r="E36" s="1">
        <v>9.5129999999999999</v>
      </c>
      <c r="F36" s="1">
        <v>0</v>
      </c>
      <c r="G36" s="1">
        <v>3.3224140000000002</v>
      </c>
      <c r="H36" s="1">
        <v>0</v>
      </c>
      <c r="I36" s="1">
        <v>6.8937340000000003</v>
      </c>
      <c r="J36" s="1">
        <v>7.7644510000000002</v>
      </c>
      <c r="K36" s="1">
        <v>4.3545550000000004</v>
      </c>
      <c r="L36" s="1">
        <v>6.3167989999999996</v>
      </c>
    </row>
    <row r="37" spans="1:12" x14ac:dyDescent="0.35">
      <c r="A37" t="s">
        <v>44</v>
      </c>
      <c r="B37" s="1">
        <v>0</v>
      </c>
      <c r="C37" s="1">
        <v>6.1289999999999996</v>
      </c>
      <c r="D37" s="1">
        <v>0</v>
      </c>
      <c r="E37" s="1">
        <v>9.2479999999999993</v>
      </c>
      <c r="F37" s="1">
        <v>0</v>
      </c>
      <c r="G37" s="1">
        <v>3.3461970000000001</v>
      </c>
      <c r="H37" s="1">
        <v>0</v>
      </c>
      <c r="I37" s="1">
        <v>6.8515249999999996</v>
      </c>
      <c r="J37" s="1">
        <v>7.058484</v>
      </c>
      <c r="K37" s="1">
        <v>4.5929140000000004</v>
      </c>
      <c r="L37" s="1">
        <v>5.0631009999999996</v>
      </c>
    </row>
    <row r="38" spans="1:12" x14ac:dyDescent="0.35">
      <c r="A38" t="s">
        <v>45</v>
      </c>
      <c r="B38" s="1">
        <v>6.4329999999999998</v>
      </c>
      <c r="C38" s="1">
        <v>0</v>
      </c>
      <c r="D38" s="1">
        <v>8.9909999999999997</v>
      </c>
      <c r="E38" s="1">
        <v>0</v>
      </c>
      <c r="F38" s="1">
        <v>6.9720000000000004</v>
      </c>
      <c r="G38" s="1">
        <v>0</v>
      </c>
      <c r="H38" s="1">
        <v>8.3225149999999992</v>
      </c>
      <c r="I38" s="1">
        <v>0</v>
      </c>
      <c r="J38" s="1">
        <v>6.4493520000000002</v>
      </c>
      <c r="K38" s="1">
        <v>4.4013949999999999</v>
      </c>
      <c r="L38" s="1">
        <v>6.5680680000000002</v>
      </c>
    </row>
    <row r="39" spans="1:12" x14ac:dyDescent="0.35">
      <c r="A39" t="s">
        <v>46</v>
      </c>
      <c r="B39" s="1">
        <v>6.57</v>
      </c>
      <c r="C39" s="1">
        <v>0</v>
      </c>
      <c r="D39" s="1">
        <v>9.0660000000000007</v>
      </c>
      <c r="E39" s="1">
        <v>0</v>
      </c>
      <c r="F39" s="1">
        <v>6.6609999999999996</v>
      </c>
      <c r="G39" s="1">
        <v>0</v>
      </c>
      <c r="H39" s="1">
        <v>8.3074370000000002</v>
      </c>
      <c r="I39" s="1">
        <v>0</v>
      </c>
      <c r="J39" s="1">
        <v>6.6099290000000002</v>
      </c>
      <c r="K39" s="1">
        <v>4.1138830000000004</v>
      </c>
      <c r="L39" s="1">
        <v>5.3532539999999997</v>
      </c>
    </row>
    <row r="40" spans="1:12" x14ac:dyDescent="0.35">
      <c r="A40" t="s">
        <v>47</v>
      </c>
      <c r="B40" s="1">
        <v>6.7140000000000004</v>
      </c>
      <c r="C40" s="1">
        <v>0</v>
      </c>
      <c r="D40" s="1">
        <v>8.3320000000000007</v>
      </c>
      <c r="E40" s="1">
        <v>0</v>
      </c>
      <c r="F40" s="1">
        <v>7.1920000000000002</v>
      </c>
      <c r="G40" s="1">
        <v>0</v>
      </c>
      <c r="H40" s="1">
        <v>7.2231009999999998</v>
      </c>
      <c r="I40" s="1">
        <v>0</v>
      </c>
      <c r="J40" s="1">
        <v>5.1035339999999998</v>
      </c>
      <c r="K40" s="1">
        <v>3.4307750000000001</v>
      </c>
      <c r="L40" s="1">
        <v>3.7819699999999998</v>
      </c>
    </row>
    <row r="41" spans="1:12" x14ac:dyDescent="0.35">
      <c r="A41" t="s">
        <v>48</v>
      </c>
      <c r="B41" s="1">
        <v>0</v>
      </c>
      <c r="C41" s="1">
        <v>3.9950000000000001</v>
      </c>
      <c r="D41" s="1">
        <v>0</v>
      </c>
      <c r="E41" s="1">
        <v>8.9629999999999992</v>
      </c>
      <c r="F41" s="1">
        <v>0</v>
      </c>
      <c r="G41" s="1">
        <v>3.068171</v>
      </c>
      <c r="H41" s="1">
        <v>0</v>
      </c>
      <c r="I41" s="1">
        <v>5.8802060000000003</v>
      </c>
      <c r="J41" s="1">
        <v>4.2578480000000001</v>
      </c>
      <c r="K41" s="1">
        <v>3.5391509999999999</v>
      </c>
      <c r="L41" s="1">
        <v>4.765422</v>
      </c>
    </row>
    <row r="42" spans="1:12" x14ac:dyDescent="0.35">
      <c r="A42" t="s">
        <v>49</v>
      </c>
      <c r="B42" s="1">
        <v>0</v>
      </c>
      <c r="C42" s="1">
        <v>4.2220000000000004</v>
      </c>
      <c r="D42" s="1">
        <v>0</v>
      </c>
      <c r="E42" s="1">
        <v>9.391</v>
      </c>
      <c r="F42" s="1">
        <v>0</v>
      </c>
      <c r="G42" s="1">
        <v>3.5114350000000001</v>
      </c>
      <c r="H42" s="1">
        <v>0</v>
      </c>
      <c r="I42" s="1">
        <v>6.7045870000000001</v>
      </c>
      <c r="J42" s="1">
        <v>6.6157490000000001</v>
      </c>
      <c r="K42" s="1">
        <v>3.7376809999999998</v>
      </c>
      <c r="L42" s="1">
        <v>5.7867189999999997</v>
      </c>
    </row>
    <row r="43" spans="1:12" x14ac:dyDescent="0.35">
      <c r="A43" t="s">
        <v>50</v>
      </c>
      <c r="B43" s="1">
        <v>0</v>
      </c>
      <c r="C43" s="1">
        <v>5.5890000000000004</v>
      </c>
      <c r="D43" s="1">
        <v>0</v>
      </c>
      <c r="E43" s="1">
        <v>9.1969999999999992</v>
      </c>
      <c r="F43" s="1">
        <v>0</v>
      </c>
      <c r="G43" s="1">
        <v>3.8747500000000001</v>
      </c>
      <c r="H43" s="1">
        <v>0</v>
      </c>
      <c r="I43" s="1">
        <v>6.2694159999999997</v>
      </c>
      <c r="J43" s="1">
        <v>6.9892060000000003</v>
      </c>
      <c r="K43" s="1">
        <v>4.0444800000000001</v>
      </c>
      <c r="L43" s="1">
        <v>5.5284040000000001</v>
      </c>
    </row>
    <row r="44" spans="1:12" x14ac:dyDescent="0.35">
      <c r="A44" t="s">
        <v>51</v>
      </c>
      <c r="B44" s="1">
        <v>6.2539999999999996</v>
      </c>
      <c r="C44" s="1">
        <v>0</v>
      </c>
      <c r="D44" s="1">
        <v>10.06</v>
      </c>
      <c r="E44" s="1">
        <v>0</v>
      </c>
      <c r="F44" s="1">
        <v>6.3310000000000004</v>
      </c>
      <c r="G44" s="1">
        <v>0</v>
      </c>
      <c r="H44" s="1">
        <v>8.4885929999999998</v>
      </c>
      <c r="I44" s="1">
        <v>0</v>
      </c>
      <c r="J44" s="1">
        <v>7.4939850000000003</v>
      </c>
      <c r="K44" s="1">
        <v>4.9450750000000001</v>
      </c>
      <c r="L44" s="1">
        <v>5.8919170000000003</v>
      </c>
    </row>
    <row r="45" spans="1:12" x14ac:dyDescent="0.35">
      <c r="A45" t="s">
        <v>52</v>
      </c>
      <c r="B45" s="1">
        <v>6.1539999999999999</v>
      </c>
      <c r="C45" s="1">
        <v>0</v>
      </c>
      <c r="D45" s="1">
        <v>9.64</v>
      </c>
      <c r="E45" s="1">
        <v>0</v>
      </c>
      <c r="F45" s="1">
        <v>6.13</v>
      </c>
      <c r="G45" s="1">
        <v>0</v>
      </c>
      <c r="H45" s="1">
        <v>7.8318709999999996</v>
      </c>
      <c r="I45" s="1">
        <v>0</v>
      </c>
      <c r="J45" s="1">
        <v>7.0899979999999996</v>
      </c>
      <c r="K45" s="1">
        <v>4.2895960000000004</v>
      </c>
      <c r="L45" s="1">
        <v>5.5409139999999999</v>
      </c>
    </row>
    <row r="46" spans="1:12" x14ac:dyDescent="0.35">
      <c r="A46" t="s">
        <v>53</v>
      </c>
      <c r="B46" s="1">
        <v>6.2750000000000004</v>
      </c>
      <c r="C46" s="1">
        <v>0</v>
      </c>
      <c r="D46" s="1">
        <v>8.6790000000000003</v>
      </c>
      <c r="E46" s="1">
        <v>0</v>
      </c>
      <c r="F46" s="1">
        <v>5.7880000000000003</v>
      </c>
      <c r="G46" s="1">
        <v>0</v>
      </c>
      <c r="H46" s="1">
        <v>6.7759850000000004</v>
      </c>
      <c r="I46" s="1">
        <v>0</v>
      </c>
      <c r="J46" s="1">
        <v>6.4443729999999997</v>
      </c>
      <c r="K46" s="1">
        <v>4.0171789999999996</v>
      </c>
      <c r="L46" s="1">
        <v>3.380153</v>
      </c>
    </row>
    <row r="47" spans="1:12" x14ac:dyDescent="0.35">
      <c r="A47" t="s">
        <v>54</v>
      </c>
      <c r="B47" s="1">
        <v>0</v>
      </c>
      <c r="C47" s="1">
        <v>5.0990000000000002</v>
      </c>
      <c r="D47" s="1">
        <v>0</v>
      </c>
      <c r="E47" s="1">
        <v>7.7359999999999998</v>
      </c>
      <c r="F47" s="1">
        <v>0</v>
      </c>
      <c r="G47" s="1">
        <v>2.683297</v>
      </c>
      <c r="H47" s="1">
        <v>0</v>
      </c>
      <c r="I47" s="1">
        <v>5.8209270000000002</v>
      </c>
      <c r="J47" s="1">
        <v>6.4472969999999998</v>
      </c>
      <c r="K47" s="1">
        <v>4.1215130000000002</v>
      </c>
      <c r="L47" s="1">
        <v>3.9165299999999998</v>
      </c>
    </row>
    <row r="48" spans="1:12" x14ac:dyDescent="0.35">
      <c r="A48" t="s">
        <v>55</v>
      </c>
      <c r="B48" s="1">
        <v>0</v>
      </c>
      <c r="C48" s="1">
        <v>4.226</v>
      </c>
      <c r="D48" s="1">
        <v>0</v>
      </c>
      <c r="E48" s="1">
        <v>9.6609999999999996</v>
      </c>
      <c r="F48" s="1">
        <v>0</v>
      </c>
      <c r="G48" s="1">
        <v>4.0201840000000004</v>
      </c>
      <c r="H48" s="1">
        <v>0</v>
      </c>
      <c r="I48" s="1">
        <v>7.5652970000000002</v>
      </c>
      <c r="J48" s="1">
        <v>8.7739069999999995</v>
      </c>
      <c r="K48" s="1">
        <v>4.4417980000000004</v>
      </c>
      <c r="L48" s="1">
        <v>5.7363400000000002</v>
      </c>
    </row>
    <row r="49" spans="1:12" x14ac:dyDescent="0.35">
      <c r="A49" t="s">
        <v>56</v>
      </c>
      <c r="B49" s="1">
        <v>0</v>
      </c>
      <c r="C49" s="1">
        <v>6.6710000000000003</v>
      </c>
      <c r="D49" s="1">
        <v>0</v>
      </c>
      <c r="E49" s="1">
        <v>8.7349999999999994</v>
      </c>
      <c r="F49" s="1">
        <v>0</v>
      </c>
      <c r="G49" s="1">
        <v>3.7047979999999998</v>
      </c>
      <c r="H49" s="1">
        <v>0</v>
      </c>
      <c r="I49" s="1">
        <v>6.5712979999999996</v>
      </c>
      <c r="J49" s="1">
        <v>7.1928409999999996</v>
      </c>
      <c r="K49" s="1">
        <v>4.8366790000000002</v>
      </c>
      <c r="L49" s="1">
        <v>5.0233189999999999</v>
      </c>
    </row>
    <row r="50" spans="1:12" x14ac:dyDescent="0.35">
      <c r="A50" t="s">
        <v>57</v>
      </c>
      <c r="B50" s="1">
        <v>6.9720000000000004</v>
      </c>
      <c r="C50" s="1">
        <v>0</v>
      </c>
      <c r="D50" s="1">
        <v>7.3769999999999998</v>
      </c>
      <c r="E50" s="1">
        <v>0</v>
      </c>
      <c r="F50" s="1">
        <v>6.8540000000000001</v>
      </c>
      <c r="G50" s="1">
        <v>0</v>
      </c>
      <c r="H50" s="1">
        <v>7.4461810000000002</v>
      </c>
      <c r="I50" s="1">
        <v>0</v>
      </c>
      <c r="J50" s="1">
        <v>6.408112</v>
      </c>
      <c r="K50" s="1">
        <v>4.4566439999999998</v>
      </c>
      <c r="L50" s="1">
        <v>6.042497</v>
      </c>
    </row>
    <row r="51" spans="1:12" x14ac:dyDescent="0.35">
      <c r="A51" t="s">
        <v>58</v>
      </c>
      <c r="B51" s="1">
        <v>6.9950000000000001</v>
      </c>
      <c r="C51" s="1">
        <v>0</v>
      </c>
      <c r="D51" s="1">
        <v>7.4080000000000004</v>
      </c>
      <c r="E51" s="1">
        <v>0</v>
      </c>
      <c r="F51" s="1">
        <v>6.4260000000000002</v>
      </c>
      <c r="G51" s="1">
        <v>0</v>
      </c>
      <c r="H51" s="1">
        <v>7.3631849999999996</v>
      </c>
      <c r="I51" s="1">
        <v>0</v>
      </c>
      <c r="J51" s="1">
        <v>6.4781899999999997</v>
      </c>
      <c r="K51" s="1">
        <v>3.9269150000000002</v>
      </c>
      <c r="L51" s="1">
        <v>5.4370669999999999</v>
      </c>
    </row>
    <row r="52" spans="1:12" x14ac:dyDescent="0.35">
      <c r="A52" t="s">
        <v>59</v>
      </c>
      <c r="B52" s="1">
        <v>6.4130000000000003</v>
      </c>
      <c r="C52" s="1">
        <v>0</v>
      </c>
      <c r="D52" s="1">
        <v>6.2969999999999997</v>
      </c>
      <c r="E52" s="1">
        <v>0</v>
      </c>
      <c r="F52" s="1">
        <v>6.0419999999999998</v>
      </c>
      <c r="G52" s="1">
        <v>0</v>
      </c>
      <c r="H52" s="1">
        <v>6.5104420000000003</v>
      </c>
      <c r="I52" s="1">
        <v>0</v>
      </c>
      <c r="J52" s="1">
        <v>5.2326899999999998</v>
      </c>
      <c r="K52" s="1">
        <v>2.7866979999999999</v>
      </c>
      <c r="L52" s="1">
        <v>3.8410880000000001</v>
      </c>
    </row>
    <row r="53" spans="1:12" x14ac:dyDescent="0.35">
      <c r="A53" t="s">
        <v>60</v>
      </c>
      <c r="B53" s="1">
        <v>0</v>
      </c>
      <c r="C53" s="1">
        <v>3.613</v>
      </c>
      <c r="D53" s="1">
        <v>0</v>
      </c>
      <c r="E53" s="1">
        <v>7.4790000000000001</v>
      </c>
      <c r="F53" s="1">
        <v>0</v>
      </c>
      <c r="G53" s="1">
        <v>2.3684409999999998</v>
      </c>
      <c r="H53" s="1">
        <v>0</v>
      </c>
      <c r="I53" s="1">
        <v>5.5389699999999999</v>
      </c>
      <c r="J53" s="1">
        <v>4.6334739999999996</v>
      </c>
      <c r="K53" s="1">
        <v>2.7264010000000001</v>
      </c>
      <c r="L53" s="1">
        <v>4.4082679999999996</v>
      </c>
    </row>
    <row r="54" spans="1:12" x14ac:dyDescent="0.35">
      <c r="A54" t="s">
        <v>61</v>
      </c>
      <c r="B54" s="1">
        <v>0</v>
      </c>
      <c r="C54" s="1">
        <v>3.27</v>
      </c>
      <c r="D54" s="1">
        <v>0</v>
      </c>
      <c r="E54" s="1">
        <v>8.6920000000000002</v>
      </c>
      <c r="F54" s="1">
        <v>0</v>
      </c>
      <c r="G54" s="1">
        <v>3.465233</v>
      </c>
      <c r="H54" s="1">
        <v>0</v>
      </c>
      <c r="I54" s="1">
        <v>7.0674260000000002</v>
      </c>
      <c r="J54" s="1">
        <v>7.3711450000000003</v>
      </c>
      <c r="K54" s="1">
        <v>3.6852879999999999</v>
      </c>
      <c r="L54" s="1">
        <v>6.2257379999999998</v>
      </c>
    </row>
    <row r="55" spans="1:12" x14ac:dyDescent="0.35">
      <c r="A55" t="s">
        <v>62</v>
      </c>
      <c r="B55" s="1">
        <v>0</v>
      </c>
      <c r="C55" s="1">
        <v>5.0940000000000003</v>
      </c>
      <c r="D55" s="1">
        <v>0</v>
      </c>
      <c r="E55" s="1">
        <v>9.8109999999999999</v>
      </c>
      <c r="F55" s="1">
        <v>0</v>
      </c>
      <c r="G55" s="1">
        <v>3.1725180000000002</v>
      </c>
      <c r="H55" s="1">
        <v>0</v>
      </c>
      <c r="I55" s="1">
        <v>6.3353479999999998</v>
      </c>
      <c r="J55" s="1">
        <v>6.7713859999999997</v>
      </c>
      <c r="K55" s="1">
        <v>4.2255940000000001</v>
      </c>
      <c r="L55" s="1">
        <v>5.2827960000000003</v>
      </c>
    </row>
    <row r="56" spans="1:12" x14ac:dyDescent="0.35">
      <c r="A56" t="s">
        <v>63</v>
      </c>
      <c r="B56" s="1">
        <v>6.4</v>
      </c>
      <c r="C56" s="1">
        <v>3.4990000000000001</v>
      </c>
      <c r="D56" s="1">
        <v>10.173</v>
      </c>
      <c r="E56" s="1">
        <v>7.2229999999999999</v>
      </c>
      <c r="F56" s="1">
        <v>7.19</v>
      </c>
      <c r="G56" s="1">
        <v>3.9351880000000001</v>
      </c>
      <c r="H56" s="1">
        <v>9.1485149999999997</v>
      </c>
      <c r="I56" s="1">
        <v>5.3994819999999999</v>
      </c>
      <c r="J56" s="1">
        <v>6.1442550000000002</v>
      </c>
      <c r="K56" s="1">
        <v>4.944712</v>
      </c>
      <c r="L56" s="1">
        <v>5.7740140000000002</v>
      </c>
    </row>
    <row r="57" spans="1:12" x14ac:dyDescent="0.35">
      <c r="A57" t="s">
        <v>64</v>
      </c>
      <c r="B57" s="1">
        <v>6.9640000000000004</v>
      </c>
      <c r="C57" s="1">
        <v>5.0780000000000003</v>
      </c>
      <c r="D57" s="1">
        <v>10.022</v>
      </c>
      <c r="E57" s="1">
        <v>7.9630000000000001</v>
      </c>
      <c r="F57" s="1">
        <v>7.1219999999999999</v>
      </c>
      <c r="G57" s="1">
        <v>3.515641</v>
      </c>
      <c r="H57" s="1">
        <v>9.3813060000000004</v>
      </c>
      <c r="I57" s="1">
        <v>5.4873409999999998</v>
      </c>
      <c r="J57" s="1">
        <v>6.5687199999999999</v>
      </c>
      <c r="K57" s="1">
        <v>5.0690039999999996</v>
      </c>
      <c r="L57" s="1">
        <v>6.4958679999999998</v>
      </c>
    </row>
    <row r="58" spans="1:12" x14ac:dyDescent="0.35">
      <c r="A58" t="s">
        <v>65</v>
      </c>
      <c r="B58" s="1">
        <v>7.016</v>
      </c>
      <c r="C58" s="1">
        <v>6.1</v>
      </c>
      <c r="D58" s="1">
        <v>9.5739999999999998</v>
      </c>
      <c r="E58" s="1">
        <v>6.4809999999999999</v>
      </c>
      <c r="F58" s="1">
        <v>6.9279999999999999</v>
      </c>
      <c r="G58" s="1">
        <v>2.4712369999999999</v>
      </c>
      <c r="H58" s="1">
        <v>8.4211500000000008</v>
      </c>
      <c r="I58" s="1">
        <v>5.3266770000000001</v>
      </c>
      <c r="J58" s="1">
        <v>6.1283519999999996</v>
      </c>
      <c r="K58" s="1">
        <v>3.3088479999999998</v>
      </c>
      <c r="L58" s="1">
        <v>3.5977700000000001</v>
      </c>
    </row>
    <row r="59" spans="1:12" x14ac:dyDescent="0.35">
      <c r="A59" t="s">
        <v>66</v>
      </c>
      <c r="B59" s="1">
        <v>7.3129999999999997</v>
      </c>
      <c r="C59" s="1">
        <v>4.093</v>
      </c>
      <c r="D59" s="1">
        <v>7.9820000000000002</v>
      </c>
      <c r="E59" s="1">
        <v>7.4359999999999999</v>
      </c>
      <c r="F59" s="1">
        <v>5.5720000000000001</v>
      </c>
      <c r="G59" s="1">
        <v>2.7743699999999998</v>
      </c>
      <c r="H59" s="1">
        <v>9.7132649999999998</v>
      </c>
      <c r="I59" s="1">
        <v>5.12453</v>
      </c>
      <c r="J59" s="1">
        <v>5.2358140000000004</v>
      </c>
      <c r="K59" s="1">
        <v>3.0555319999999999</v>
      </c>
      <c r="L59" s="1">
        <v>4.5479390000000004</v>
      </c>
    </row>
    <row r="60" spans="1:12" x14ac:dyDescent="0.35">
      <c r="A60" t="s">
        <v>67</v>
      </c>
      <c r="B60" s="1">
        <v>6.6109999999999998</v>
      </c>
      <c r="C60" s="1">
        <v>4.8890000000000002</v>
      </c>
      <c r="D60" s="1">
        <v>10.045999999999999</v>
      </c>
      <c r="E60" s="1">
        <v>8.0820000000000007</v>
      </c>
      <c r="F60" s="1">
        <v>7.3239999999999998</v>
      </c>
      <c r="G60" s="1">
        <v>3.7881320000000001</v>
      </c>
      <c r="H60" s="1">
        <v>9.3363870000000002</v>
      </c>
      <c r="I60" s="1">
        <v>5.9707800000000004</v>
      </c>
      <c r="J60" s="1">
        <v>6.2100559999999998</v>
      </c>
      <c r="K60" s="1">
        <v>4.4397260000000003</v>
      </c>
      <c r="L60" s="1">
        <v>5.2724909999999996</v>
      </c>
    </row>
    <row r="61" spans="1:12" x14ac:dyDescent="0.35">
      <c r="A61" t="s">
        <v>68</v>
      </c>
      <c r="B61" s="1">
        <v>7.0949999999999998</v>
      </c>
      <c r="C61" s="1">
        <v>4.5170000000000003</v>
      </c>
      <c r="D61" s="1">
        <v>9.1999999999999993</v>
      </c>
      <c r="E61" s="1">
        <v>8.33</v>
      </c>
      <c r="F61" s="1">
        <v>5.1539999999999999</v>
      </c>
      <c r="G61" s="1">
        <v>3.8720889999999999</v>
      </c>
      <c r="H61" s="1">
        <v>9.2779419999999995</v>
      </c>
      <c r="I61" s="1">
        <v>5.8845349999999996</v>
      </c>
      <c r="J61" s="1">
        <v>6.2802389999999999</v>
      </c>
      <c r="K61" s="1">
        <v>4.8606850000000001</v>
      </c>
      <c r="L61" s="1">
        <v>6.1622190000000003</v>
      </c>
    </row>
    <row r="62" spans="1:12" x14ac:dyDescent="0.35">
      <c r="A62" t="s">
        <v>69</v>
      </c>
      <c r="B62" s="1">
        <v>6.718</v>
      </c>
      <c r="C62" s="1">
        <v>3.5350000000000001</v>
      </c>
      <c r="D62" s="1">
        <v>10.095000000000001</v>
      </c>
      <c r="E62" s="1">
        <v>7.8710000000000004</v>
      </c>
      <c r="F62" s="1">
        <v>7.4630000000000001</v>
      </c>
      <c r="G62" s="1">
        <v>4.307747</v>
      </c>
      <c r="H62" s="1">
        <v>8.1898750000000007</v>
      </c>
      <c r="I62" s="1">
        <v>5.3512919999999999</v>
      </c>
      <c r="J62" s="1">
        <v>5.8075830000000002</v>
      </c>
      <c r="K62" s="1">
        <v>4.0148989999999998</v>
      </c>
      <c r="L62" s="1">
        <v>5.3202499999999997</v>
      </c>
    </row>
    <row r="63" spans="1:12" x14ac:dyDescent="0.35">
      <c r="A63" t="s">
        <v>70</v>
      </c>
      <c r="B63" s="1">
        <v>6.5529999999999999</v>
      </c>
      <c r="C63" s="1">
        <v>4.5330000000000004</v>
      </c>
      <c r="D63" s="1">
        <v>9.8420000000000005</v>
      </c>
      <c r="E63" s="1">
        <v>7.9829999999999997</v>
      </c>
      <c r="F63" s="1">
        <v>7.18</v>
      </c>
      <c r="G63" s="1">
        <v>3.335423</v>
      </c>
      <c r="H63" s="1">
        <v>9.0387269999999997</v>
      </c>
      <c r="I63" s="1">
        <v>4.9960389999999997</v>
      </c>
      <c r="J63" s="1">
        <v>6.3610259999999998</v>
      </c>
      <c r="K63" s="1">
        <v>4.4549839999999996</v>
      </c>
      <c r="L63" s="1">
        <v>5.0493860000000002</v>
      </c>
    </row>
    <row r="64" spans="1:12" x14ac:dyDescent="0.35">
      <c r="A64" t="s">
        <v>71</v>
      </c>
      <c r="B64" s="1">
        <v>6.3109999999999999</v>
      </c>
      <c r="C64" s="1">
        <v>5.3970000000000002</v>
      </c>
      <c r="D64" s="1">
        <v>9.6519999999999992</v>
      </c>
      <c r="E64" s="1">
        <v>5.3710000000000004</v>
      </c>
      <c r="F64" s="1">
        <v>6.226</v>
      </c>
      <c r="G64" s="1">
        <v>2.514834</v>
      </c>
      <c r="H64" s="1">
        <v>8.4314619999999998</v>
      </c>
      <c r="I64" s="1">
        <v>5.531199</v>
      </c>
      <c r="J64" s="1">
        <v>5.0238480000000001</v>
      </c>
      <c r="K64" s="1">
        <v>2.6881219999999999</v>
      </c>
      <c r="L64" s="1">
        <v>3.0871780000000002</v>
      </c>
    </row>
    <row r="65" spans="1:12" x14ac:dyDescent="0.35">
      <c r="A65" t="s">
        <v>72</v>
      </c>
      <c r="B65" s="1">
        <v>7.3470000000000004</v>
      </c>
      <c r="C65" s="1">
        <v>3.8879999999999999</v>
      </c>
      <c r="D65" s="1">
        <v>7.5789999999999997</v>
      </c>
      <c r="E65" s="1">
        <v>7.2229999999999999</v>
      </c>
      <c r="F65" s="1">
        <v>5.9980000000000002</v>
      </c>
      <c r="G65" s="1">
        <v>3.9174380000000002</v>
      </c>
      <c r="H65" s="1">
        <v>9.4838810000000002</v>
      </c>
      <c r="I65" s="1">
        <v>5.4663259999999996</v>
      </c>
      <c r="J65" s="1">
        <v>4.2747099999999998</v>
      </c>
      <c r="K65" s="1">
        <v>3.0961129999999999</v>
      </c>
      <c r="L65" s="1">
        <v>3.836144</v>
      </c>
    </row>
    <row r="66" spans="1:12" x14ac:dyDescent="0.35">
      <c r="A66" t="s">
        <v>73</v>
      </c>
      <c r="B66" s="1">
        <v>6.6120000000000001</v>
      </c>
      <c r="C66" s="1">
        <v>4.32</v>
      </c>
      <c r="D66" s="1">
        <v>9.4589999999999996</v>
      </c>
      <c r="E66" s="1">
        <v>7.7370000000000001</v>
      </c>
      <c r="F66" s="1">
        <v>7.4459999999999997</v>
      </c>
      <c r="G66" s="1">
        <v>3.920105</v>
      </c>
      <c r="H66" s="1">
        <v>9.1074970000000004</v>
      </c>
      <c r="I66" s="1">
        <v>5.967492</v>
      </c>
      <c r="J66" s="1">
        <v>5.7292829999999997</v>
      </c>
      <c r="K66" s="1">
        <v>4.0551409999999999</v>
      </c>
      <c r="L66" s="1">
        <v>5.7431010000000002</v>
      </c>
    </row>
    <row r="67" spans="1:12" x14ac:dyDescent="0.35">
      <c r="A67" t="s">
        <v>74</v>
      </c>
      <c r="B67" s="1">
        <v>6.6280000000000001</v>
      </c>
      <c r="C67" s="1">
        <v>3.6909999999999998</v>
      </c>
      <c r="D67" s="1">
        <v>9.6180000000000003</v>
      </c>
      <c r="E67" s="1">
        <v>8.593</v>
      </c>
      <c r="F67" s="1">
        <v>7.3230000000000004</v>
      </c>
      <c r="G67" s="1">
        <v>3.763191</v>
      </c>
      <c r="H67" s="1">
        <v>8.9858209999999996</v>
      </c>
      <c r="I67" s="1">
        <v>5.3769200000000001</v>
      </c>
      <c r="J67" s="1">
        <v>5.7369300000000001</v>
      </c>
      <c r="K67" s="1">
        <v>4.8973599999999999</v>
      </c>
      <c r="L67" s="1">
        <v>5.611961</v>
      </c>
    </row>
    <row r="68" spans="1:12" x14ac:dyDescent="0.35">
      <c r="A68" t="s">
        <v>75</v>
      </c>
      <c r="B68" s="1">
        <v>5.7590000000000003</v>
      </c>
      <c r="C68" s="1">
        <v>2.5259999999999998</v>
      </c>
      <c r="D68" s="1">
        <v>7.4660000000000002</v>
      </c>
      <c r="E68" s="1">
        <v>7.5670000000000002</v>
      </c>
      <c r="F68" s="1">
        <v>6.8440000000000003</v>
      </c>
      <c r="G68" s="1">
        <v>4.0430080000000004</v>
      </c>
      <c r="H68" s="1">
        <v>8.4628300000000003</v>
      </c>
      <c r="I68" s="1">
        <v>5.6875450000000001</v>
      </c>
      <c r="J68" s="1">
        <v>5.7656530000000004</v>
      </c>
      <c r="K68" s="1">
        <v>4.8114129999999999</v>
      </c>
      <c r="L68" s="1">
        <v>5.2894430000000003</v>
      </c>
    </row>
    <row r="69" spans="1:12" x14ac:dyDescent="0.35">
      <c r="A69" t="s">
        <v>76</v>
      </c>
      <c r="B69" s="1">
        <v>5.6340000000000003</v>
      </c>
      <c r="C69" s="1">
        <v>3.6840000000000002</v>
      </c>
      <c r="D69" s="1">
        <v>7.0720000000000001</v>
      </c>
      <c r="E69" s="1">
        <v>7.4169999999999998</v>
      </c>
      <c r="F69" s="1">
        <v>7.1749999999999998</v>
      </c>
      <c r="G69" s="1">
        <v>3.7261199999999999</v>
      </c>
      <c r="H69" s="1">
        <v>8.9694219999999998</v>
      </c>
      <c r="I69" s="1">
        <v>5.7407969999999997</v>
      </c>
      <c r="J69" s="1">
        <v>5.7215410000000002</v>
      </c>
      <c r="K69" s="1">
        <v>4.6996989999999998</v>
      </c>
      <c r="L69" s="1">
        <v>7.2671390000000002</v>
      </c>
    </row>
    <row r="70" spans="1:12" x14ac:dyDescent="0.35">
      <c r="A70" t="s">
        <v>77</v>
      </c>
      <c r="B70" s="1">
        <v>6.3849999999999998</v>
      </c>
      <c r="C70" s="1">
        <v>3.9460000000000002</v>
      </c>
      <c r="D70" s="1">
        <v>8.4890000000000008</v>
      </c>
      <c r="E70" s="1">
        <v>5.7389999999999999</v>
      </c>
      <c r="F70" s="1">
        <v>5.9180000000000001</v>
      </c>
      <c r="G70" s="1">
        <v>2.3988040000000002</v>
      </c>
      <c r="H70" s="1">
        <v>8.1602219999999992</v>
      </c>
      <c r="I70" s="1">
        <v>5.7474759999999998</v>
      </c>
      <c r="J70" s="1">
        <v>4.3327830000000001</v>
      </c>
      <c r="K70" s="1">
        <v>1.8732679999999999</v>
      </c>
      <c r="L70" s="1">
        <v>3.9675419999999999</v>
      </c>
    </row>
    <row r="71" spans="1:12" x14ac:dyDescent="0.35">
      <c r="A71" t="s">
        <v>78</v>
      </c>
      <c r="B71" s="1">
        <v>5.5759999999999996</v>
      </c>
      <c r="C71" s="1">
        <v>4.76</v>
      </c>
      <c r="D71" s="1">
        <v>7.44</v>
      </c>
      <c r="E71" s="1">
        <v>7.2560000000000002</v>
      </c>
      <c r="F71" s="1">
        <v>5.3289999999999997</v>
      </c>
      <c r="G71" s="1">
        <v>2.860989</v>
      </c>
      <c r="H71" s="1">
        <v>9.6876940000000005</v>
      </c>
      <c r="I71" s="1">
        <v>4.6727749999999997</v>
      </c>
      <c r="J71" s="1">
        <v>4.8021099999999999</v>
      </c>
      <c r="K71" s="1">
        <v>3.8446799999999999</v>
      </c>
      <c r="L71" s="1">
        <v>4.347601</v>
      </c>
    </row>
    <row r="72" spans="1:12" x14ac:dyDescent="0.35">
      <c r="A72" t="s">
        <v>79</v>
      </c>
      <c r="B72" s="1">
        <v>5.859</v>
      </c>
      <c r="C72" s="1">
        <v>3.6480000000000001</v>
      </c>
      <c r="D72" s="1">
        <v>8.1080000000000005</v>
      </c>
      <c r="E72" s="1">
        <v>8.2609999999999992</v>
      </c>
      <c r="F72" s="1">
        <v>6.3209999999999997</v>
      </c>
      <c r="G72" s="1">
        <v>4.4863229999999996</v>
      </c>
      <c r="H72" s="1">
        <v>9.3353219999999997</v>
      </c>
      <c r="I72" s="1">
        <v>5.9705880000000002</v>
      </c>
      <c r="J72" s="1">
        <v>6.0868359999999999</v>
      </c>
      <c r="K72" s="1">
        <v>5.056101</v>
      </c>
      <c r="L72" s="1">
        <v>5.9706590000000004</v>
      </c>
    </row>
    <row r="73" spans="1:12" x14ac:dyDescent="0.35">
      <c r="A73" t="s">
        <v>80</v>
      </c>
      <c r="B73" s="1">
        <v>6.0010000000000003</v>
      </c>
      <c r="C73" s="1">
        <v>4.41</v>
      </c>
      <c r="D73" s="1">
        <v>8.1340000000000003</v>
      </c>
      <c r="E73" s="1">
        <v>8.0939999999999994</v>
      </c>
      <c r="F73" s="1">
        <v>6.2960000000000003</v>
      </c>
      <c r="G73" s="1">
        <v>4.0280889999999996</v>
      </c>
      <c r="H73" s="1">
        <v>9.2759260000000001</v>
      </c>
      <c r="I73" s="1">
        <v>5.399832</v>
      </c>
      <c r="J73" s="1">
        <v>5.9467140000000001</v>
      </c>
      <c r="K73" s="1">
        <v>5.4252279999999997</v>
      </c>
      <c r="L73" s="1">
        <v>6.3583189999999998</v>
      </c>
    </row>
    <row r="74" spans="1:12" x14ac:dyDescent="0.35">
      <c r="A74" t="s">
        <v>81</v>
      </c>
      <c r="B74" s="1">
        <v>6.8440000000000003</v>
      </c>
      <c r="C74" s="1">
        <v>2.7589999999999999</v>
      </c>
      <c r="D74" s="1">
        <v>9.1120000000000001</v>
      </c>
      <c r="E74" s="1">
        <v>9.484</v>
      </c>
      <c r="F74" s="1">
        <v>7.5529999999999999</v>
      </c>
      <c r="G74" s="1">
        <v>4.0980400000000001</v>
      </c>
      <c r="H74" s="1">
        <v>7.656447</v>
      </c>
      <c r="I74" s="1">
        <v>5.5888340000000003</v>
      </c>
      <c r="J74" s="1">
        <v>6.1758410000000001</v>
      </c>
      <c r="K74" s="1">
        <v>5.070055</v>
      </c>
      <c r="L74" s="1">
        <v>6.3556939999999997</v>
      </c>
    </row>
    <row r="75" spans="1:12" x14ac:dyDescent="0.35">
      <c r="A75" t="s">
        <v>82</v>
      </c>
      <c r="B75" s="1">
        <v>6.4930000000000003</v>
      </c>
      <c r="C75" s="1">
        <v>5.0289999999999999</v>
      </c>
      <c r="D75" s="1">
        <v>9.032</v>
      </c>
      <c r="E75" s="1">
        <v>8.5510000000000002</v>
      </c>
      <c r="F75" s="1">
        <v>7.5830000000000002</v>
      </c>
      <c r="G75" s="1">
        <v>3.5768219999999999</v>
      </c>
      <c r="H75" s="1">
        <v>8.8992509999999996</v>
      </c>
      <c r="I75" s="1">
        <v>5.588266</v>
      </c>
      <c r="J75" s="1">
        <v>6.532413</v>
      </c>
      <c r="K75" s="1">
        <v>5.2966319999999998</v>
      </c>
      <c r="L75" s="1">
        <v>6.4879579999999999</v>
      </c>
    </row>
    <row r="76" spans="1:12" x14ac:dyDescent="0.35">
      <c r="A76" t="s">
        <v>83</v>
      </c>
      <c r="B76" s="1">
        <v>6.4459999999999997</v>
      </c>
      <c r="C76" s="1">
        <v>4.875</v>
      </c>
      <c r="D76" s="1">
        <v>7.9809999999999999</v>
      </c>
      <c r="E76" s="1">
        <v>5.7009999999999996</v>
      </c>
      <c r="F76" s="1">
        <v>6.5140000000000002</v>
      </c>
      <c r="G76" s="1">
        <v>2.8266010000000001</v>
      </c>
      <c r="H76" s="1">
        <v>9.0870940000000004</v>
      </c>
      <c r="I76" s="1">
        <v>5.6419899999999998</v>
      </c>
      <c r="J76" s="1">
        <v>5.7332850000000004</v>
      </c>
      <c r="K76" s="1">
        <v>3.0701589999999999</v>
      </c>
      <c r="L76" s="1">
        <v>3.543895</v>
      </c>
    </row>
    <row r="77" spans="1:12" x14ac:dyDescent="0.35">
      <c r="A77" t="s">
        <v>84</v>
      </c>
      <c r="B77" s="1">
        <v>6.4980000000000002</v>
      </c>
      <c r="C77" s="1">
        <v>4.33</v>
      </c>
      <c r="D77" s="1">
        <v>7.9169999999999998</v>
      </c>
      <c r="E77" s="1">
        <v>7.4210000000000003</v>
      </c>
      <c r="F77" s="1">
        <v>5.327</v>
      </c>
      <c r="G77" s="1">
        <v>3.3950070000000001</v>
      </c>
      <c r="H77" s="1">
        <v>9.761666</v>
      </c>
      <c r="I77" s="1">
        <v>5.5968260000000001</v>
      </c>
      <c r="J77" s="1">
        <v>4.5139040000000001</v>
      </c>
      <c r="K77" s="1">
        <v>3.455438</v>
      </c>
      <c r="L77" s="1">
        <v>3.8113589999999999</v>
      </c>
    </row>
    <row r="78" spans="1:12" x14ac:dyDescent="0.35">
      <c r="A78" t="s">
        <v>85</v>
      </c>
      <c r="B78" s="1">
        <v>6.4109999999999996</v>
      </c>
      <c r="C78" s="1">
        <v>4.0179999999999998</v>
      </c>
      <c r="D78" s="1">
        <v>9.1340000000000003</v>
      </c>
      <c r="E78" s="1">
        <v>7.835</v>
      </c>
      <c r="F78" s="1">
        <v>6.54</v>
      </c>
      <c r="G78" s="1">
        <v>4.014138</v>
      </c>
      <c r="H78" s="1">
        <v>8.909198</v>
      </c>
      <c r="I78" s="1">
        <v>5.2687799999999996</v>
      </c>
      <c r="J78" s="1">
        <v>5.8275319999999997</v>
      </c>
      <c r="K78" s="1">
        <v>4.9290909999999997</v>
      </c>
      <c r="L78" s="1">
        <v>5.7488939999999999</v>
      </c>
    </row>
    <row r="79" spans="1:12" x14ac:dyDescent="0.35">
      <c r="A79" t="s">
        <v>86</v>
      </c>
      <c r="B79" s="1">
        <v>6.4560000000000004</v>
      </c>
      <c r="C79" s="1">
        <v>3.86</v>
      </c>
      <c r="D79" s="1">
        <v>11.036</v>
      </c>
      <c r="E79" s="1">
        <v>8.5120000000000005</v>
      </c>
      <c r="F79" s="1">
        <v>6.5830000000000002</v>
      </c>
      <c r="G79" s="1">
        <v>3.9789780000000001</v>
      </c>
      <c r="H79" s="1">
        <v>9.0969379999999997</v>
      </c>
      <c r="I79" s="1">
        <v>5.1963030000000003</v>
      </c>
      <c r="J79" s="1">
        <v>5.792859</v>
      </c>
      <c r="K79" s="1">
        <v>5.4562200000000001</v>
      </c>
      <c r="L79" s="1">
        <v>5.2553840000000003</v>
      </c>
    </row>
    <row r="80" spans="1:12" x14ac:dyDescent="0.35">
      <c r="A80" t="s">
        <v>87</v>
      </c>
      <c r="B80" s="1">
        <v>6.9560000000000004</v>
      </c>
      <c r="C80" s="1">
        <v>4.8710000000000004</v>
      </c>
      <c r="D80" s="1">
        <v>0</v>
      </c>
      <c r="E80" s="1">
        <v>9.7479999999999993</v>
      </c>
      <c r="F80" s="1">
        <v>0</v>
      </c>
      <c r="G80" s="1">
        <v>3.8088579999999999</v>
      </c>
      <c r="H80" s="1">
        <v>0</v>
      </c>
      <c r="I80" s="1">
        <v>6.3654590000000004</v>
      </c>
      <c r="J80" s="1">
        <v>8.9107479999999999</v>
      </c>
      <c r="K80" s="1">
        <v>4.8129400000000002</v>
      </c>
      <c r="L80" s="1">
        <v>5.9166619999999996</v>
      </c>
    </row>
    <row r="81" spans="1:12" x14ac:dyDescent="0.35">
      <c r="A81" t="s">
        <v>88</v>
      </c>
      <c r="B81" s="1">
        <v>7.1260000000000003</v>
      </c>
      <c r="C81" s="1">
        <v>4.2160000000000002</v>
      </c>
      <c r="D81" s="1">
        <v>0</v>
      </c>
      <c r="E81" s="1">
        <v>9.6890000000000001</v>
      </c>
      <c r="F81" s="1">
        <v>0</v>
      </c>
      <c r="G81" s="1">
        <v>3.5533709999999998</v>
      </c>
      <c r="H81" s="1">
        <v>0</v>
      </c>
      <c r="I81" s="1">
        <v>6.7170180000000004</v>
      </c>
      <c r="J81" s="1">
        <v>8.9552180000000003</v>
      </c>
      <c r="K81" s="1">
        <v>4.7837430000000003</v>
      </c>
      <c r="L81" s="1">
        <v>5.7773329999999996</v>
      </c>
    </row>
    <row r="82" spans="1:12" x14ac:dyDescent="0.35">
      <c r="A82" t="s">
        <v>89</v>
      </c>
      <c r="B82" s="1">
        <v>7.3860000000000001</v>
      </c>
      <c r="C82" s="1">
        <v>5.6559999999999997</v>
      </c>
      <c r="D82" s="1">
        <v>0</v>
      </c>
      <c r="E82" s="1">
        <v>8.5760000000000005</v>
      </c>
      <c r="F82" s="1">
        <v>0</v>
      </c>
      <c r="G82" s="1">
        <v>2.9428130000000001</v>
      </c>
      <c r="H82" s="1">
        <v>0</v>
      </c>
      <c r="I82" s="1">
        <v>6.1773230000000003</v>
      </c>
      <c r="J82" s="1">
        <v>7.783563</v>
      </c>
      <c r="K82" s="1">
        <v>2.955368</v>
      </c>
      <c r="L82" s="1">
        <v>3.417116</v>
      </c>
    </row>
    <row r="83" spans="1:12" x14ac:dyDescent="0.35">
      <c r="A83" t="s">
        <v>90</v>
      </c>
      <c r="B83" s="1">
        <v>0</v>
      </c>
      <c r="C83" s="1">
        <v>0</v>
      </c>
      <c r="D83" s="1">
        <v>8.2240000000000002</v>
      </c>
      <c r="E83" s="1">
        <v>0</v>
      </c>
      <c r="F83" s="1">
        <v>6.5339999999999998</v>
      </c>
      <c r="G83" s="1">
        <v>0</v>
      </c>
      <c r="H83" s="1">
        <v>8.3658599999999996</v>
      </c>
      <c r="I83" s="1">
        <v>0</v>
      </c>
      <c r="J83" s="1">
        <v>6.6171110000000004</v>
      </c>
      <c r="K83" s="1">
        <v>3.1188609999999999</v>
      </c>
      <c r="L83" s="1">
        <v>4.5887370000000001</v>
      </c>
    </row>
    <row r="84" spans="1:12" x14ac:dyDescent="0.35">
      <c r="A84" t="s">
        <v>91</v>
      </c>
      <c r="B84" s="1">
        <v>0</v>
      </c>
      <c r="C84" s="1">
        <v>0</v>
      </c>
      <c r="D84" s="1">
        <v>10.166</v>
      </c>
      <c r="E84" s="1">
        <v>0</v>
      </c>
      <c r="F84" s="1">
        <v>7.2480000000000002</v>
      </c>
      <c r="G84" s="1">
        <v>0</v>
      </c>
      <c r="H84" s="1">
        <v>9.1808519999999998</v>
      </c>
      <c r="I84" s="1">
        <v>0</v>
      </c>
      <c r="J84" s="1">
        <v>7.6291799999999999</v>
      </c>
      <c r="K84" s="1">
        <v>4.1081940000000001</v>
      </c>
      <c r="L84" s="1">
        <v>6.0711639999999996</v>
      </c>
    </row>
    <row r="85" spans="1:12" x14ac:dyDescent="0.35">
      <c r="A85" t="s">
        <v>92</v>
      </c>
      <c r="B85" s="1">
        <v>0</v>
      </c>
      <c r="C85" s="1">
        <v>0</v>
      </c>
      <c r="D85" s="1">
        <v>9.3190000000000008</v>
      </c>
      <c r="E85" s="1">
        <v>0</v>
      </c>
      <c r="F85" s="1">
        <v>7.0739999999999998</v>
      </c>
      <c r="G85" s="1">
        <v>0</v>
      </c>
      <c r="H85" s="1">
        <v>8.562424</v>
      </c>
      <c r="I85" s="1">
        <v>0</v>
      </c>
      <c r="J85" s="1">
        <v>7.010796</v>
      </c>
      <c r="K85" s="1">
        <v>4.2429589999999999</v>
      </c>
      <c r="L85" s="1">
        <v>4.9331810000000003</v>
      </c>
    </row>
    <row r="86" spans="1:12" x14ac:dyDescent="0.35">
      <c r="A86" t="s">
        <v>93</v>
      </c>
      <c r="B86" s="1">
        <v>7.3049999999999997</v>
      </c>
      <c r="C86" s="1">
        <v>4.6210000000000004</v>
      </c>
      <c r="D86" s="1">
        <v>0</v>
      </c>
      <c r="E86" s="1">
        <v>9.3930000000000007</v>
      </c>
      <c r="F86" s="1">
        <v>0</v>
      </c>
      <c r="G86" s="1">
        <v>3.7814320000000001</v>
      </c>
      <c r="H86" s="1">
        <v>0</v>
      </c>
      <c r="I86" s="1">
        <v>7.5625770000000001</v>
      </c>
      <c r="J86" s="1">
        <v>8.7459150000000001</v>
      </c>
      <c r="K86" s="1">
        <v>4.8198910000000001</v>
      </c>
      <c r="L86" s="1">
        <v>5.6129949999999997</v>
      </c>
    </row>
    <row r="87" spans="1:12" x14ac:dyDescent="0.35">
      <c r="A87" t="s">
        <v>94</v>
      </c>
      <c r="B87" s="1">
        <v>7.0640000000000001</v>
      </c>
      <c r="C87" s="1">
        <v>3.9569999999999999</v>
      </c>
      <c r="D87" s="1">
        <v>0</v>
      </c>
      <c r="E87" s="1">
        <v>9.4819999999999993</v>
      </c>
      <c r="F87" s="1">
        <v>0</v>
      </c>
      <c r="G87" s="1">
        <v>3.4323380000000001</v>
      </c>
      <c r="H87" s="1">
        <v>0</v>
      </c>
      <c r="I87" s="1">
        <v>5.8350569999999999</v>
      </c>
      <c r="J87" s="1">
        <v>8.1489630000000002</v>
      </c>
      <c r="K87" s="1">
        <v>4.4062890000000001</v>
      </c>
      <c r="L87" s="1">
        <v>5.5982919999999998</v>
      </c>
    </row>
    <row r="88" spans="1:12" x14ac:dyDescent="0.35">
      <c r="A88" t="s">
        <v>95</v>
      </c>
      <c r="B88" s="1">
        <v>7.2110000000000003</v>
      </c>
      <c r="C88" s="1">
        <v>6.4379999999999997</v>
      </c>
      <c r="D88" s="1">
        <v>0</v>
      </c>
      <c r="E88" s="1">
        <v>8.3369999999999997</v>
      </c>
      <c r="F88" s="1">
        <v>0</v>
      </c>
      <c r="G88" s="1">
        <v>2.806314</v>
      </c>
      <c r="H88" s="1">
        <v>0</v>
      </c>
      <c r="I88" s="1">
        <v>5.8988880000000004</v>
      </c>
      <c r="J88" s="1">
        <v>7.197489</v>
      </c>
      <c r="K88" s="1">
        <v>3.634531</v>
      </c>
      <c r="L88" s="1">
        <v>3.8617979999999998</v>
      </c>
    </row>
    <row r="89" spans="1:12" x14ac:dyDescent="0.35">
      <c r="A89" t="s">
        <v>96</v>
      </c>
      <c r="B89" s="1">
        <v>0</v>
      </c>
      <c r="C89" s="1">
        <v>0</v>
      </c>
      <c r="D89" s="1">
        <v>8.1869999999999994</v>
      </c>
      <c r="E89" s="1">
        <v>0</v>
      </c>
      <c r="F89" s="1">
        <v>6.4619999999999997</v>
      </c>
      <c r="G89" s="1">
        <v>0</v>
      </c>
      <c r="H89" s="1">
        <v>8.8315669999999997</v>
      </c>
      <c r="I89" s="1">
        <v>0</v>
      </c>
      <c r="J89" s="1">
        <v>6.8125609999999996</v>
      </c>
      <c r="K89" s="1">
        <v>3.3851179999999998</v>
      </c>
      <c r="L89" s="1">
        <v>4.0646560000000003</v>
      </c>
    </row>
    <row r="90" spans="1:12" x14ac:dyDescent="0.35">
      <c r="A90" t="s">
        <v>97</v>
      </c>
      <c r="B90" s="1">
        <v>0</v>
      </c>
      <c r="C90" s="1">
        <v>0</v>
      </c>
      <c r="D90" s="1">
        <v>10.308999999999999</v>
      </c>
      <c r="E90" s="1">
        <v>0</v>
      </c>
      <c r="F90" s="1">
        <v>7.0010000000000003</v>
      </c>
      <c r="G90" s="1">
        <v>0</v>
      </c>
      <c r="H90" s="1">
        <v>8.7252690000000008</v>
      </c>
      <c r="I90" s="1">
        <v>0</v>
      </c>
      <c r="J90" s="1">
        <v>7.5400679999999998</v>
      </c>
      <c r="K90" s="1">
        <v>3.6514890000000002</v>
      </c>
      <c r="L90" s="1">
        <v>6.4931570000000001</v>
      </c>
    </row>
    <row r="91" spans="1:12" x14ac:dyDescent="0.35">
      <c r="A91" t="s">
        <v>98</v>
      </c>
      <c r="B91" s="1">
        <v>0</v>
      </c>
      <c r="C91" s="1">
        <v>0</v>
      </c>
      <c r="D91" s="1">
        <v>9.5830000000000002</v>
      </c>
      <c r="E91" s="1">
        <v>0</v>
      </c>
      <c r="F91" s="1">
        <v>8.1189999999999998</v>
      </c>
      <c r="G91" s="1">
        <v>0</v>
      </c>
      <c r="H91" s="1">
        <v>7.6238999999999999</v>
      </c>
      <c r="I91" s="1">
        <v>0</v>
      </c>
      <c r="J91" s="1">
        <v>6.9782380000000002</v>
      </c>
      <c r="K91" s="1">
        <v>4.1882640000000002</v>
      </c>
      <c r="L91" s="1">
        <v>5.0728809999999998</v>
      </c>
    </row>
    <row r="92" spans="1:12" x14ac:dyDescent="0.35">
      <c r="A92" t="s">
        <v>99</v>
      </c>
      <c r="B92" s="1">
        <v>5.7859999999999996</v>
      </c>
      <c r="C92" s="1">
        <v>4.9160000000000004</v>
      </c>
      <c r="D92" s="1">
        <v>0</v>
      </c>
      <c r="E92" s="1">
        <v>8.7070000000000007</v>
      </c>
      <c r="F92" s="1">
        <v>0</v>
      </c>
      <c r="G92" s="1">
        <v>3.7300520000000001</v>
      </c>
      <c r="H92" s="1">
        <v>0</v>
      </c>
      <c r="I92" s="1">
        <v>7.0158240000000003</v>
      </c>
      <c r="J92" s="1">
        <v>8.6007859999999994</v>
      </c>
      <c r="K92" s="1">
        <v>4.3638589999999997</v>
      </c>
      <c r="L92" s="1">
        <v>5.1653380000000002</v>
      </c>
    </row>
    <row r="93" spans="1:12" x14ac:dyDescent="0.35">
      <c r="A93" t="s">
        <v>100</v>
      </c>
      <c r="B93" s="1">
        <v>6.3280000000000003</v>
      </c>
      <c r="C93" s="1">
        <v>3.62</v>
      </c>
      <c r="D93" s="1">
        <v>0</v>
      </c>
      <c r="E93" s="1">
        <v>8.5449999999999999</v>
      </c>
      <c r="F93" s="1">
        <v>0</v>
      </c>
      <c r="G93" s="1">
        <v>4.1224559999999997</v>
      </c>
      <c r="H93" s="1">
        <v>0</v>
      </c>
      <c r="I93" s="1">
        <v>7.1000509999999997</v>
      </c>
      <c r="J93" s="1">
        <v>8.3572129999999998</v>
      </c>
      <c r="K93" s="1">
        <v>4.4458719999999996</v>
      </c>
      <c r="L93" s="1">
        <v>5.1880189999999997</v>
      </c>
    </row>
    <row r="94" spans="1:12" x14ac:dyDescent="0.35">
      <c r="A94" t="s">
        <v>101</v>
      </c>
      <c r="B94" s="1">
        <v>6.6459999999999999</v>
      </c>
      <c r="C94" s="1">
        <v>5.1050000000000004</v>
      </c>
      <c r="D94" s="1">
        <v>0</v>
      </c>
      <c r="E94" s="1">
        <v>7.9640000000000004</v>
      </c>
      <c r="F94" s="1">
        <v>0</v>
      </c>
      <c r="G94" s="1">
        <v>3.502739</v>
      </c>
      <c r="H94" s="1">
        <v>0</v>
      </c>
      <c r="I94" s="1">
        <v>6.827388</v>
      </c>
      <c r="J94" s="1">
        <v>7.9834949999999996</v>
      </c>
      <c r="K94" s="1">
        <v>4.0778400000000001</v>
      </c>
      <c r="L94" s="1">
        <v>3.955505</v>
      </c>
    </row>
    <row r="95" spans="1:12" x14ac:dyDescent="0.35">
      <c r="A95" t="s">
        <v>102</v>
      </c>
      <c r="B95" s="1">
        <v>0</v>
      </c>
      <c r="C95" s="1">
        <v>0</v>
      </c>
      <c r="D95" s="1">
        <v>7.39</v>
      </c>
      <c r="E95" s="1">
        <v>0</v>
      </c>
      <c r="F95" s="1">
        <v>5.91</v>
      </c>
      <c r="G95" s="1">
        <v>0</v>
      </c>
      <c r="H95" s="1">
        <v>8.4406999999999996</v>
      </c>
      <c r="I95" s="1">
        <v>0</v>
      </c>
      <c r="J95" s="1">
        <v>5.9666240000000004</v>
      </c>
      <c r="K95" s="1">
        <v>3.6549849999999999</v>
      </c>
      <c r="L95" s="1">
        <v>4.2929500000000003</v>
      </c>
    </row>
    <row r="96" spans="1:12" x14ac:dyDescent="0.35">
      <c r="A96" t="s">
        <v>103</v>
      </c>
      <c r="B96" s="1">
        <v>0</v>
      </c>
      <c r="C96" s="1">
        <v>0</v>
      </c>
      <c r="D96" s="1">
        <v>6.6050000000000004</v>
      </c>
      <c r="E96" s="1">
        <v>0</v>
      </c>
      <c r="F96" s="1">
        <v>7.4089999999999998</v>
      </c>
      <c r="G96" s="1">
        <v>0</v>
      </c>
      <c r="H96" s="1">
        <v>9.1115239999999993</v>
      </c>
      <c r="I96" s="1">
        <v>0</v>
      </c>
      <c r="J96" s="1">
        <v>6.6394799999999998</v>
      </c>
      <c r="K96" s="1">
        <v>5.4023979999999998</v>
      </c>
      <c r="L96" s="1">
        <v>6.011997</v>
      </c>
    </row>
    <row r="97" spans="1:12" x14ac:dyDescent="0.35">
      <c r="A97" t="s">
        <v>104</v>
      </c>
      <c r="B97" s="1">
        <v>0</v>
      </c>
      <c r="C97" s="1">
        <v>0</v>
      </c>
      <c r="D97" s="1">
        <v>6.45</v>
      </c>
      <c r="E97" s="1">
        <v>0</v>
      </c>
      <c r="F97" s="1">
        <v>7.49</v>
      </c>
      <c r="G97" s="1">
        <v>0</v>
      </c>
      <c r="H97" s="1">
        <v>8.8344880000000003</v>
      </c>
      <c r="I97" s="1">
        <v>0</v>
      </c>
      <c r="J97" s="1">
        <v>6.9018579999999998</v>
      </c>
      <c r="K97" s="1">
        <v>4.1868059999999998</v>
      </c>
      <c r="L97" s="1">
        <v>5.855156</v>
      </c>
    </row>
    <row r="98" spans="1:12" x14ac:dyDescent="0.35">
      <c r="A98" t="s">
        <v>105</v>
      </c>
      <c r="B98" s="1">
        <v>6.633</v>
      </c>
      <c r="C98" s="1">
        <v>4.3600000000000003</v>
      </c>
      <c r="D98" s="1">
        <v>0</v>
      </c>
      <c r="E98" s="1">
        <v>9.7989999999999995</v>
      </c>
      <c r="F98" s="1">
        <v>0</v>
      </c>
      <c r="G98" s="1">
        <v>3.9554170000000002</v>
      </c>
      <c r="H98" s="1">
        <v>0</v>
      </c>
      <c r="I98" s="1">
        <v>5.728815</v>
      </c>
      <c r="J98" s="1">
        <v>8.9241390000000003</v>
      </c>
      <c r="K98" s="1">
        <v>4.7604110000000004</v>
      </c>
      <c r="L98" s="1">
        <v>6.6290449999999996</v>
      </c>
    </row>
    <row r="99" spans="1:12" x14ac:dyDescent="0.35">
      <c r="A99" t="s">
        <v>106</v>
      </c>
      <c r="B99" s="1">
        <v>6.8280000000000003</v>
      </c>
      <c r="C99" s="1">
        <v>3.7069999999999999</v>
      </c>
      <c r="D99" s="1">
        <v>0</v>
      </c>
      <c r="E99" s="1">
        <v>9.2040000000000006</v>
      </c>
      <c r="F99" s="1">
        <v>0</v>
      </c>
      <c r="G99" s="1">
        <v>3.6347710000000002</v>
      </c>
      <c r="H99" s="1">
        <v>0</v>
      </c>
      <c r="I99" s="1">
        <v>6.2667619999999999</v>
      </c>
      <c r="J99" s="1">
        <v>8.3937279999999994</v>
      </c>
      <c r="K99" s="1">
        <v>5.0212830000000004</v>
      </c>
      <c r="L99" s="1">
        <v>6.3452989999999998</v>
      </c>
    </row>
    <row r="100" spans="1:12" x14ac:dyDescent="0.35">
      <c r="A100" t="s">
        <v>107</v>
      </c>
      <c r="B100" s="1">
        <v>6.7160000000000002</v>
      </c>
      <c r="C100" s="1">
        <v>4.835</v>
      </c>
      <c r="D100" s="1">
        <v>0</v>
      </c>
      <c r="E100" s="1">
        <v>8.6430000000000007</v>
      </c>
      <c r="F100" s="1">
        <v>0</v>
      </c>
      <c r="G100" s="1">
        <v>3.4493130000000001</v>
      </c>
      <c r="H100" s="1">
        <v>0</v>
      </c>
      <c r="I100" s="1">
        <v>6.5580889999999998</v>
      </c>
      <c r="J100" s="1">
        <v>7.8417250000000003</v>
      </c>
      <c r="K100" s="1">
        <v>4.2610900000000003</v>
      </c>
      <c r="L100" s="1">
        <v>4.5875089999999998</v>
      </c>
    </row>
    <row r="101" spans="1:12" x14ac:dyDescent="0.35">
      <c r="A101" t="s">
        <v>108</v>
      </c>
      <c r="B101" s="1">
        <v>0</v>
      </c>
      <c r="C101" s="1">
        <v>0</v>
      </c>
      <c r="D101" s="1">
        <v>7.7140000000000004</v>
      </c>
      <c r="E101" s="1">
        <v>0</v>
      </c>
      <c r="F101" s="1">
        <v>6.8289999999999997</v>
      </c>
      <c r="G101" s="1">
        <v>0</v>
      </c>
      <c r="H101" s="1">
        <v>8.4333399999999994</v>
      </c>
      <c r="I101" s="1">
        <v>0</v>
      </c>
      <c r="J101" s="1">
        <v>7.2379949999999997</v>
      </c>
      <c r="K101" s="1">
        <v>4.1095220000000001</v>
      </c>
      <c r="L101" s="1">
        <v>4.4431469999999997</v>
      </c>
    </row>
    <row r="102" spans="1:12" x14ac:dyDescent="0.35">
      <c r="A102" t="s">
        <v>109</v>
      </c>
      <c r="B102" s="1">
        <v>0</v>
      </c>
      <c r="C102" s="1">
        <v>0</v>
      </c>
      <c r="D102" s="1">
        <v>8.702</v>
      </c>
      <c r="E102" s="1">
        <v>0</v>
      </c>
      <c r="F102" s="1">
        <v>7.6760000000000002</v>
      </c>
      <c r="G102" s="1">
        <v>0</v>
      </c>
      <c r="H102" s="1">
        <v>7.6802830000000002</v>
      </c>
      <c r="I102" s="1">
        <v>0</v>
      </c>
      <c r="J102" s="1">
        <v>7.5617089999999996</v>
      </c>
      <c r="K102" s="1">
        <v>5.534427</v>
      </c>
      <c r="L102" s="1">
        <v>6.9789019999999997</v>
      </c>
    </row>
    <row r="103" spans="1:12" x14ac:dyDescent="0.35">
      <c r="A103" t="s">
        <v>110</v>
      </c>
      <c r="B103" s="1">
        <v>0</v>
      </c>
      <c r="C103" s="1">
        <v>0</v>
      </c>
      <c r="D103" s="1">
        <v>8.1890000000000001</v>
      </c>
      <c r="E103" s="1">
        <v>0</v>
      </c>
      <c r="F103" s="1">
        <v>6.5960000000000001</v>
      </c>
      <c r="G103" s="1">
        <v>0</v>
      </c>
      <c r="H103" s="1">
        <v>7.6140679999999996</v>
      </c>
      <c r="I103" s="1">
        <v>0</v>
      </c>
      <c r="J103" s="1">
        <v>7.5999689999999998</v>
      </c>
      <c r="K103" s="1">
        <v>4.5736730000000003</v>
      </c>
      <c r="L103" s="1">
        <v>6.3132070000000002</v>
      </c>
    </row>
    <row r="104" spans="1:12" x14ac:dyDescent="0.35">
      <c r="A104" t="s">
        <v>111</v>
      </c>
      <c r="B104" s="1">
        <v>6.9450000000000003</v>
      </c>
      <c r="C104" s="1">
        <v>4.492</v>
      </c>
      <c r="D104" s="1">
        <v>9.5530000000000008</v>
      </c>
      <c r="E104" s="1">
        <v>7.0359999999999996</v>
      </c>
      <c r="F104" s="1">
        <v>7.0549999999999997</v>
      </c>
      <c r="G104" s="1">
        <v>3.478208</v>
      </c>
      <c r="H104" s="1">
        <v>9.073366</v>
      </c>
      <c r="I104" s="1">
        <v>5.2562980000000001</v>
      </c>
      <c r="J104" s="1">
        <v>6.0744619999999996</v>
      </c>
      <c r="K104" s="1">
        <v>5.3816490000000003</v>
      </c>
      <c r="L104" s="1">
        <v>5.9045519999999998</v>
      </c>
    </row>
    <row r="105" spans="1:12" x14ac:dyDescent="0.35">
      <c r="A105" t="s">
        <v>112</v>
      </c>
      <c r="B105" s="1">
        <v>6.798</v>
      </c>
      <c r="C105" s="1">
        <v>5.3040000000000003</v>
      </c>
      <c r="D105" s="1">
        <v>8.9339999999999993</v>
      </c>
      <c r="E105" s="1">
        <v>6.82</v>
      </c>
      <c r="F105" s="1">
        <v>7.1280000000000001</v>
      </c>
      <c r="G105" s="1">
        <v>3.4822829999999998</v>
      </c>
      <c r="H105" s="1">
        <v>9.9823819999999994</v>
      </c>
      <c r="I105" s="1">
        <v>5.9874109999999998</v>
      </c>
      <c r="J105" s="1">
        <v>6.4484880000000002</v>
      </c>
      <c r="K105" s="1">
        <v>5.2649239999999997</v>
      </c>
      <c r="L105" s="1">
        <v>5.9770099999999999</v>
      </c>
    </row>
    <row r="106" spans="1:12" x14ac:dyDescent="0.35">
      <c r="A106" t="s">
        <v>113</v>
      </c>
      <c r="B106" s="1">
        <v>7.452</v>
      </c>
      <c r="C106" s="1">
        <v>8.4429999999999996</v>
      </c>
      <c r="D106" s="1">
        <v>10.159000000000001</v>
      </c>
      <c r="E106" s="1">
        <v>6.7949999999999999</v>
      </c>
      <c r="F106" s="1">
        <v>7.0830000000000002</v>
      </c>
      <c r="G106" s="1">
        <v>2.8037529999999999</v>
      </c>
      <c r="H106" s="1">
        <v>9.7663580000000003</v>
      </c>
      <c r="I106" s="1">
        <v>5.41282</v>
      </c>
      <c r="J106" s="1">
        <v>6.4276369999999998</v>
      </c>
      <c r="K106" s="1">
        <v>3.787201</v>
      </c>
      <c r="L106" s="1">
        <v>3.9667129999999999</v>
      </c>
    </row>
    <row r="107" spans="1:12" x14ac:dyDescent="0.35">
      <c r="A107" t="s">
        <v>114</v>
      </c>
      <c r="B107" s="1">
        <v>7.5380000000000003</v>
      </c>
      <c r="C107" s="1">
        <v>7.9249999999999998</v>
      </c>
      <c r="D107" s="1">
        <v>9.1389999999999993</v>
      </c>
      <c r="E107" s="1">
        <v>6.7060000000000004</v>
      </c>
      <c r="F107" s="1">
        <v>6.2460000000000004</v>
      </c>
      <c r="G107" s="1">
        <v>2.8815559999999998</v>
      </c>
      <c r="H107" s="1">
        <v>10.286619999999999</v>
      </c>
      <c r="I107" s="1">
        <v>4.4228500000000004</v>
      </c>
      <c r="J107" s="1">
        <v>4.5852680000000001</v>
      </c>
      <c r="K107" s="1">
        <v>4.0660449999999999</v>
      </c>
      <c r="L107" s="1">
        <v>4.1545040000000002</v>
      </c>
    </row>
    <row r="108" spans="1:12" x14ac:dyDescent="0.35">
      <c r="A108" t="s">
        <v>115</v>
      </c>
      <c r="B108" s="1">
        <v>7.1879999999999997</v>
      </c>
      <c r="C108" s="1">
        <v>2.3420000000000001</v>
      </c>
      <c r="D108" s="1">
        <v>9.2590000000000003</v>
      </c>
      <c r="E108" s="1">
        <v>7.4390000000000001</v>
      </c>
      <c r="F108" s="1">
        <v>6.4950000000000001</v>
      </c>
      <c r="G108" s="1">
        <v>3.9469729999999998</v>
      </c>
      <c r="H108" s="1">
        <v>10.36426</v>
      </c>
      <c r="I108" s="1">
        <v>6.3765359999999998</v>
      </c>
      <c r="J108" s="1">
        <v>6.363721</v>
      </c>
      <c r="K108" s="1">
        <v>4.8619089999999998</v>
      </c>
      <c r="L108" s="1">
        <v>6.1443000000000003</v>
      </c>
    </row>
    <row r="109" spans="1:12" x14ac:dyDescent="0.35">
      <c r="A109" t="s">
        <v>116</v>
      </c>
      <c r="B109" s="1">
        <v>7.3810000000000002</v>
      </c>
      <c r="C109" s="1">
        <v>4.9009999999999998</v>
      </c>
      <c r="D109" s="1">
        <v>9.9710000000000001</v>
      </c>
      <c r="E109" s="1">
        <v>7.9089999999999998</v>
      </c>
      <c r="F109" s="1">
        <v>6.5590000000000002</v>
      </c>
      <c r="G109" s="1">
        <v>3.8919199999999998</v>
      </c>
      <c r="H109" s="1">
        <v>9.7413849999999993</v>
      </c>
      <c r="I109" s="1">
        <v>5.6600710000000003</v>
      </c>
      <c r="J109" s="1">
        <v>6.3548910000000003</v>
      </c>
      <c r="K109" s="1">
        <v>6.2655729999999998</v>
      </c>
      <c r="L109" s="1">
        <v>7.0316200000000002</v>
      </c>
    </row>
    <row r="110" spans="1:12" x14ac:dyDescent="0.35">
      <c r="A110" t="s">
        <v>117</v>
      </c>
      <c r="B110" s="1">
        <v>5.9960000000000004</v>
      </c>
      <c r="C110" s="1">
        <v>4.3499999999999996</v>
      </c>
      <c r="D110" s="1">
        <v>7.1139999999999999</v>
      </c>
      <c r="E110" s="1">
        <v>7.5129999999999999</v>
      </c>
      <c r="F110" s="1">
        <v>6.8529999999999998</v>
      </c>
      <c r="G110" s="1">
        <v>3.9434520000000002</v>
      </c>
      <c r="H110" s="1">
        <v>8.7712269999999997</v>
      </c>
      <c r="I110" s="1">
        <v>5.8633410000000001</v>
      </c>
      <c r="J110" s="1">
        <v>6.5786199999999999</v>
      </c>
      <c r="K110" s="1">
        <v>4.4080750000000002</v>
      </c>
      <c r="L110" s="1">
        <v>6.437519</v>
      </c>
    </row>
    <row r="111" spans="1:12" x14ac:dyDescent="0.35">
      <c r="A111" t="s">
        <v>118</v>
      </c>
      <c r="B111" s="1">
        <v>5.9160000000000004</v>
      </c>
      <c r="C111" s="1">
        <v>5.7110000000000003</v>
      </c>
      <c r="D111" s="1">
        <v>7.0720000000000001</v>
      </c>
      <c r="E111" s="1">
        <v>7.2380000000000004</v>
      </c>
      <c r="F111" s="1">
        <v>7.383</v>
      </c>
      <c r="G111" s="1">
        <v>3.754972</v>
      </c>
      <c r="H111" s="1">
        <v>9.7807790000000008</v>
      </c>
      <c r="I111" s="1">
        <v>6.3601029999999996</v>
      </c>
      <c r="J111" s="1">
        <v>5.8222199999999997</v>
      </c>
      <c r="K111" s="1">
        <v>4.7403779999999998</v>
      </c>
      <c r="L111" s="1">
        <v>5.8088860000000002</v>
      </c>
    </row>
    <row r="112" spans="1:12" x14ac:dyDescent="0.35">
      <c r="A112" t="s">
        <v>119</v>
      </c>
      <c r="B112" s="1">
        <v>6.8</v>
      </c>
      <c r="C112" s="1">
        <v>7.0060000000000002</v>
      </c>
      <c r="D112" s="1">
        <v>8.843</v>
      </c>
      <c r="E112" s="1">
        <v>7.3680000000000003</v>
      </c>
      <c r="F112" s="1">
        <v>6.9249999999999998</v>
      </c>
      <c r="G112" s="1">
        <v>3.702753</v>
      </c>
      <c r="H112" s="1">
        <v>9.8095890000000008</v>
      </c>
      <c r="I112" s="1">
        <v>5.9340650000000004</v>
      </c>
      <c r="J112" s="1" t="s">
        <v>18</v>
      </c>
      <c r="K112" s="1">
        <v>4.16</v>
      </c>
      <c r="L112" s="1">
        <v>3.5261429999999998</v>
      </c>
    </row>
    <row r="113" spans="1:12" x14ac:dyDescent="0.35">
      <c r="A113" t="s">
        <v>120</v>
      </c>
      <c r="B113" s="1">
        <v>6.7469999999999999</v>
      </c>
      <c r="C113" s="1">
        <v>5.9240000000000004</v>
      </c>
      <c r="D113" s="1">
        <v>7.9569999999999999</v>
      </c>
      <c r="E113" s="1">
        <v>7.101</v>
      </c>
      <c r="F113" s="1">
        <v>5.7149999999999999</v>
      </c>
      <c r="G113" s="1">
        <v>3.0946880000000001</v>
      </c>
      <c r="H113" s="1">
        <v>9.7102160000000008</v>
      </c>
      <c r="I113" s="1">
        <v>4.8771490000000002</v>
      </c>
      <c r="J113" s="1">
        <v>4.5003549999999999</v>
      </c>
      <c r="K113" s="1">
        <v>3.207824</v>
      </c>
      <c r="L113" s="1">
        <v>3.9823550000000001</v>
      </c>
    </row>
    <row r="114" spans="1:12" x14ac:dyDescent="0.35">
      <c r="A114" t="s">
        <v>121</v>
      </c>
      <c r="B114" s="1">
        <v>6.6269999999999998</v>
      </c>
      <c r="C114" s="1">
        <v>3.2349999999999999</v>
      </c>
      <c r="D114" s="1">
        <v>7.883</v>
      </c>
      <c r="E114" s="1">
        <v>7.74</v>
      </c>
      <c r="F114" s="1">
        <v>7.3529999999999998</v>
      </c>
      <c r="G114" s="1">
        <v>3.8806219999999998</v>
      </c>
      <c r="H114" s="1">
        <v>10.09191</v>
      </c>
      <c r="I114" s="1">
        <v>6.1809589999999996</v>
      </c>
      <c r="J114" s="1">
        <v>6.3822919999999996</v>
      </c>
      <c r="K114" s="1">
        <v>5.1623929999999998</v>
      </c>
      <c r="L114" s="1">
        <v>5.9286589999999997</v>
      </c>
    </row>
    <row r="115" spans="1:12" x14ac:dyDescent="0.35">
      <c r="A115" t="s">
        <v>122</v>
      </c>
      <c r="B115" s="1">
        <v>6.5259999999999998</v>
      </c>
      <c r="C115" s="1">
        <v>5.7309999999999999</v>
      </c>
      <c r="D115" s="1">
        <v>7.9320000000000004</v>
      </c>
      <c r="E115" s="1">
        <v>7.46</v>
      </c>
      <c r="F115" s="1">
        <v>6.843</v>
      </c>
      <c r="G115" s="1">
        <v>3.9679099999999998</v>
      </c>
      <c r="H115" s="1">
        <v>9.4709149999999998</v>
      </c>
      <c r="I115" s="1">
        <v>6.0025300000000001</v>
      </c>
      <c r="J115" s="1">
        <v>6.1281670000000004</v>
      </c>
      <c r="K115" s="1">
        <v>5.1073009999999996</v>
      </c>
      <c r="L115" s="1">
        <v>6.4438930000000001</v>
      </c>
    </row>
    <row r="116" spans="1:12" x14ac:dyDescent="0.35">
      <c r="A116" t="s">
        <v>123</v>
      </c>
      <c r="B116" s="1">
        <v>7.2389999999999999</v>
      </c>
      <c r="C116" s="1">
        <v>4.827</v>
      </c>
      <c r="D116" s="1">
        <v>9.532</v>
      </c>
      <c r="E116" s="1">
        <v>7.5810000000000004</v>
      </c>
      <c r="F116" s="1">
        <v>7.1870000000000003</v>
      </c>
      <c r="G116" s="1">
        <v>4.0543550000000002</v>
      </c>
      <c r="H116" s="1">
        <v>8.9346979999999991</v>
      </c>
      <c r="I116" s="1">
        <v>6.1112380000000002</v>
      </c>
      <c r="J116" s="1">
        <v>6.6945269999999999</v>
      </c>
      <c r="K116" s="1">
        <v>5.4695729999999996</v>
      </c>
      <c r="L116" s="1">
        <v>6.1644249999999996</v>
      </c>
    </row>
    <row r="117" spans="1:12" x14ac:dyDescent="0.35">
      <c r="A117" t="s">
        <v>124</v>
      </c>
      <c r="B117" s="1">
        <v>7.1360000000000001</v>
      </c>
      <c r="C117" s="1">
        <v>5.7850000000000001</v>
      </c>
      <c r="D117" s="1">
        <v>9.1210000000000004</v>
      </c>
      <c r="E117" s="1">
        <v>7.8810000000000002</v>
      </c>
      <c r="F117" s="1">
        <v>7.8479999999999999</v>
      </c>
      <c r="G117" s="1">
        <v>3.7076639999999998</v>
      </c>
      <c r="H117" s="1">
        <v>9.8327729999999995</v>
      </c>
      <c r="I117" s="1">
        <v>6.3304559999999999</v>
      </c>
      <c r="J117" s="1">
        <v>6.5746079999999996</v>
      </c>
      <c r="K117" s="1">
        <v>5.735792</v>
      </c>
      <c r="L117" s="1">
        <v>6.3365460000000002</v>
      </c>
    </row>
    <row r="118" spans="1:12" x14ac:dyDescent="0.35">
      <c r="A118" t="s">
        <v>125</v>
      </c>
      <c r="B118" s="1">
        <v>7.65</v>
      </c>
      <c r="C118" s="1">
        <v>7.7930000000000001</v>
      </c>
      <c r="D118" s="1">
        <v>10.94</v>
      </c>
      <c r="E118" s="1">
        <v>7.4349999999999996</v>
      </c>
      <c r="F118" s="1">
        <v>6.4630000000000001</v>
      </c>
      <c r="G118" s="1">
        <v>3.710423</v>
      </c>
      <c r="H118" s="1">
        <v>10.13499</v>
      </c>
      <c r="I118" s="1">
        <v>5.6244209999999999</v>
      </c>
      <c r="J118" s="1">
        <v>6.1069990000000001</v>
      </c>
      <c r="K118" s="1">
        <v>4.4180080000000004</v>
      </c>
      <c r="L118" s="1">
        <v>3.559059</v>
      </c>
    </row>
    <row r="119" spans="1:12" x14ac:dyDescent="0.35">
      <c r="A119" t="s">
        <v>126</v>
      </c>
      <c r="B119" s="1">
        <v>7.3840000000000003</v>
      </c>
      <c r="C119" s="1">
        <v>6.9409999999999998</v>
      </c>
      <c r="D119" s="1">
        <v>8.9619999999999997</v>
      </c>
      <c r="E119" s="1">
        <v>7.5549999999999997</v>
      </c>
      <c r="F119" s="1">
        <v>6.0659999999999998</v>
      </c>
      <c r="G119" s="1">
        <v>3.3068080000000002</v>
      </c>
      <c r="H119" s="1">
        <v>10.251379999999999</v>
      </c>
      <c r="I119" s="1">
        <v>5.108428</v>
      </c>
      <c r="J119" s="1">
        <v>4.5079370000000001</v>
      </c>
      <c r="K119" s="1">
        <v>4.4599690000000001</v>
      </c>
      <c r="L119" s="1">
        <v>3.7052749999999999</v>
      </c>
    </row>
    <row r="120" spans="1:12" x14ac:dyDescent="0.35">
      <c r="A120" t="s">
        <v>127</v>
      </c>
      <c r="B120" s="1">
        <v>7.2039999999999997</v>
      </c>
      <c r="C120" s="1">
        <v>3.32</v>
      </c>
      <c r="D120" s="1">
        <v>9.4580000000000002</v>
      </c>
      <c r="E120" s="1">
        <v>8.1210000000000004</v>
      </c>
      <c r="F120" s="1">
        <v>7.766</v>
      </c>
      <c r="G120" s="1">
        <v>3.838965</v>
      </c>
      <c r="H120" s="1">
        <v>10.084580000000001</v>
      </c>
      <c r="I120" s="1">
        <v>6.2301599999999997</v>
      </c>
      <c r="J120" s="1">
        <v>6.6434670000000002</v>
      </c>
      <c r="K120" s="1">
        <v>5.4714200000000002</v>
      </c>
      <c r="L120" s="1">
        <v>6.4371650000000002</v>
      </c>
    </row>
    <row r="121" spans="1:12" x14ac:dyDescent="0.35">
      <c r="A121" t="s">
        <v>128</v>
      </c>
      <c r="B121" s="1">
        <v>7.3390000000000004</v>
      </c>
      <c r="C121" s="1">
        <v>6.4690000000000003</v>
      </c>
      <c r="D121" s="1">
        <v>9.3559999999999999</v>
      </c>
      <c r="E121" s="1">
        <v>7.8940000000000001</v>
      </c>
      <c r="F121" s="1">
        <v>7.032</v>
      </c>
      <c r="G121" s="1">
        <v>4.3443350000000001</v>
      </c>
      <c r="H121" s="1">
        <v>9.8510899999999992</v>
      </c>
      <c r="I121" s="1">
        <v>5.8253519999999996</v>
      </c>
      <c r="J121" s="1">
        <v>6.1691339999999997</v>
      </c>
      <c r="K121" s="1">
        <v>6.0788869999999999</v>
      </c>
      <c r="L121" s="1">
        <v>6.1984360000000001</v>
      </c>
    </row>
    <row r="122" spans="1:12" x14ac:dyDescent="0.35">
      <c r="A122" t="s">
        <v>129</v>
      </c>
      <c r="B122" s="1">
        <v>7.5880000000000001</v>
      </c>
      <c r="C122" s="1">
        <v>4.5709999999999997</v>
      </c>
      <c r="D122" s="1">
        <v>9.7119999999999997</v>
      </c>
      <c r="E122" s="1">
        <v>7.843</v>
      </c>
      <c r="F122" s="1">
        <v>6.984</v>
      </c>
      <c r="G122" s="1">
        <v>4.1214209999999998</v>
      </c>
      <c r="H122" s="1">
        <v>8.8810009999999995</v>
      </c>
      <c r="I122" s="1">
        <v>5.0461939999999998</v>
      </c>
      <c r="J122" s="1">
        <v>6.1554789999999997</v>
      </c>
      <c r="K122" s="1">
        <v>4.8337729999999999</v>
      </c>
      <c r="L122" s="1">
        <v>6.6119180000000002</v>
      </c>
    </row>
    <row r="123" spans="1:12" x14ac:dyDescent="0.35">
      <c r="A123" t="s">
        <v>130</v>
      </c>
      <c r="B123" s="1">
        <v>7.056</v>
      </c>
      <c r="C123" s="1">
        <v>5.5259999999999998</v>
      </c>
      <c r="D123" s="1">
        <v>9.9290000000000003</v>
      </c>
      <c r="E123" s="1">
        <v>7.6989999999999998</v>
      </c>
      <c r="F123" s="1">
        <v>7.48</v>
      </c>
      <c r="G123" s="1">
        <v>3.9041869999999999</v>
      </c>
      <c r="H123" s="1">
        <v>10.1799</v>
      </c>
      <c r="I123" s="1">
        <v>5.7968539999999997</v>
      </c>
      <c r="J123" s="1">
        <v>6.2581239999999996</v>
      </c>
      <c r="K123" s="1">
        <v>4.9989150000000002</v>
      </c>
      <c r="L123" s="1">
        <v>6.6393700000000004</v>
      </c>
    </row>
    <row r="124" spans="1:12" x14ac:dyDescent="0.35">
      <c r="A124" t="s">
        <v>131</v>
      </c>
      <c r="B124" s="1">
        <v>6.8630000000000004</v>
      </c>
      <c r="C124" s="1">
        <v>7.2729999999999997</v>
      </c>
      <c r="D124" s="1">
        <v>10.576000000000001</v>
      </c>
      <c r="E124" s="1">
        <v>7.59</v>
      </c>
      <c r="F124" s="1">
        <v>7.0810000000000004</v>
      </c>
      <c r="G124" s="1">
        <v>3.2475939999999999</v>
      </c>
      <c r="H124" s="1">
        <v>9.8548249999999999</v>
      </c>
      <c r="I124" s="1">
        <v>5.3690150000000001</v>
      </c>
      <c r="J124" s="1">
        <v>6.1781560000000004</v>
      </c>
      <c r="K124" s="1">
        <v>4.7409670000000004</v>
      </c>
      <c r="L124" s="1">
        <v>3.9016259999999998</v>
      </c>
    </row>
    <row r="125" spans="1:12" x14ac:dyDescent="0.35">
      <c r="A125" t="s">
        <v>132</v>
      </c>
      <c r="B125" s="1">
        <v>7.6440000000000001</v>
      </c>
      <c r="C125" s="1">
        <v>7.2629999999999999</v>
      </c>
      <c r="D125" s="1">
        <v>9.0969999999999995</v>
      </c>
      <c r="E125" s="1">
        <v>7.3949999999999996</v>
      </c>
      <c r="F125" s="1">
        <v>6.78</v>
      </c>
      <c r="G125" s="1">
        <v>3.4196049999999998</v>
      </c>
      <c r="H125" s="1">
        <v>9.832179</v>
      </c>
      <c r="I125" s="1">
        <v>4.9537950000000004</v>
      </c>
      <c r="J125" s="1">
        <v>4.520848</v>
      </c>
      <c r="K125" s="1">
        <v>4.0338500000000002</v>
      </c>
      <c r="L125" s="1">
        <v>3.5630739999999999</v>
      </c>
    </row>
    <row r="126" spans="1:12" x14ac:dyDescent="0.35">
      <c r="A126" t="s">
        <v>133</v>
      </c>
      <c r="B126" s="1">
        <v>7.4649999999999999</v>
      </c>
      <c r="C126" s="1">
        <v>2.7650000000000001</v>
      </c>
      <c r="D126" s="1">
        <v>9.4589999999999996</v>
      </c>
      <c r="E126" s="1">
        <v>7.8479999999999999</v>
      </c>
      <c r="F126" s="1">
        <v>7.0880000000000001</v>
      </c>
      <c r="G126" s="1">
        <v>3.8746960000000001</v>
      </c>
      <c r="H126" s="1">
        <v>10.258240000000001</v>
      </c>
      <c r="I126" s="1">
        <v>6.1405580000000004</v>
      </c>
      <c r="J126" s="1">
        <v>6.5227190000000004</v>
      </c>
      <c r="K126" s="1">
        <v>4.4009260000000001</v>
      </c>
      <c r="L126" s="1">
        <v>6.2466699999999999</v>
      </c>
    </row>
    <row r="127" spans="1:12" x14ac:dyDescent="0.35">
      <c r="A127" t="s">
        <v>134</v>
      </c>
      <c r="B127" s="1">
        <v>7.742</v>
      </c>
      <c r="C127" s="1">
        <v>5.89</v>
      </c>
      <c r="D127" s="1">
        <v>10.066000000000001</v>
      </c>
      <c r="E127" s="1">
        <v>8.3079999999999998</v>
      </c>
      <c r="F127" s="1">
        <v>6.3319999999999999</v>
      </c>
      <c r="G127" s="1">
        <v>4.2164469999999996</v>
      </c>
      <c r="H127" s="1">
        <v>10.00755</v>
      </c>
      <c r="I127" s="1">
        <v>5.2463699999999998</v>
      </c>
      <c r="J127" s="1">
        <v>6.2068139999999996</v>
      </c>
      <c r="K127" s="1">
        <v>5.6346930000000004</v>
      </c>
      <c r="L127" s="1">
        <v>6.7352449999999999</v>
      </c>
    </row>
    <row r="128" spans="1:12" x14ac:dyDescent="0.35">
      <c r="A128" t="s">
        <v>135</v>
      </c>
      <c r="B128" s="1">
        <v>6.5979999999999999</v>
      </c>
      <c r="C128" s="1">
        <v>0</v>
      </c>
      <c r="D128" s="1">
        <v>8.66</v>
      </c>
      <c r="E128" s="1">
        <v>0</v>
      </c>
      <c r="F128" s="1">
        <v>7.8959999999999999</v>
      </c>
      <c r="G128" s="1">
        <v>0</v>
      </c>
      <c r="H128" s="1">
        <v>7.733581</v>
      </c>
      <c r="I128" s="1">
        <v>0</v>
      </c>
      <c r="J128" s="1">
        <v>6.9864110000000004</v>
      </c>
      <c r="K128" s="1">
        <v>3.8425319999999998</v>
      </c>
      <c r="L128" s="1">
        <v>4.9352099999999997</v>
      </c>
    </row>
    <row r="129" spans="1:12" x14ac:dyDescent="0.35">
      <c r="A129" t="s">
        <v>136</v>
      </c>
      <c r="B129" s="1">
        <v>6.5970000000000004</v>
      </c>
      <c r="C129" s="1">
        <v>0</v>
      </c>
      <c r="D129" s="1">
        <v>9.0530000000000008</v>
      </c>
      <c r="E129" s="1">
        <v>0</v>
      </c>
      <c r="F129" s="1">
        <v>7.5679999999999996</v>
      </c>
      <c r="G129" s="1">
        <v>0</v>
      </c>
      <c r="H129" s="1">
        <v>8.7725229999999996</v>
      </c>
      <c r="I129" s="1">
        <v>0</v>
      </c>
      <c r="J129" s="1">
        <v>7.4946400000000004</v>
      </c>
      <c r="K129" s="1">
        <v>4.0413050000000004</v>
      </c>
      <c r="L129" s="1">
        <v>6.5677680000000001</v>
      </c>
    </row>
    <row r="130" spans="1:12" x14ac:dyDescent="0.35">
      <c r="A130" t="s">
        <v>137</v>
      </c>
      <c r="B130" s="1">
        <v>6.6890000000000001</v>
      </c>
      <c r="C130" s="1">
        <v>0</v>
      </c>
      <c r="D130" s="1">
        <v>8.1549999999999994</v>
      </c>
      <c r="E130" s="1">
        <v>0</v>
      </c>
      <c r="F130" s="1">
        <v>7.6029999999999998</v>
      </c>
      <c r="G130" s="1">
        <v>0</v>
      </c>
      <c r="H130" s="1">
        <v>4.9283140000000003</v>
      </c>
      <c r="I130" s="1">
        <v>0</v>
      </c>
      <c r="J130" s="1">
        <v>6.5744699999999998</v>
      </c>
      <c r="K130" s="1">
        <v>2.6836370000000001</v>
      </c>
      <c r="L130" s="1">
        <v>3.8169659999999999</v>
      </c>
    </row>
    <row r="131" spans="1:12" x14ac:dyDescent="0.35">
      <c r="A131" t="s">
        <v>138</v>
      </c>
      <c r="B131" s="1">
        <v>0</v>
      </c>
      <c r="C131" s="1">
        <v>4.1840000000000002</v>
      </c>
      <c r="D131" s="1">
        <v>0</v>
      </c>
      <c r="E131" s="1">
        <v>8.0609999999999999</v>
      </c>
      <c r="F131" s="1">
        <v>0</v>
      </c>
      <c r="G131" s="1">
        <v>2.3056000000000001</v>
      </c>
      <c r="H131" s="1">
        <v>0</v>
      </c>
      <c r="I131" s="1">
        <v>5.4196669999999996</v>
      </c>
      <c r="J131" s="1">
        <v>5.091507</v>
      </c>
      <c r="K131" s="1">
        <v>2.437862</v>
      </c>
      <c r="L131" s="1">
        <v>4.9412430000000001</v>
      </c>
    </row>
    <row r="132" spans="1:12" x14ac:dyDescent="0.35">
      <c r="A132" t="s">
        <v>139</v>
      </c>
      <c r="B132" s="1">
        <v>0</v>
      </c>
      <c r="C132" s="1">
        <v>7.5049999999999999</v>
      </c>
      <c r="D132" s="1">
        <v>0</v>
      </c>
      <c r="E132" s="1">
        <v>9.5250000000000004</v>
      </c>
      <c r="F132" s="1">
        <v>0</v>
      </c>
      <c r="G132" s="1">
        <v>3.0456639999999999</v>
      </c>
      <c r="H132" s="1">
        <v>0</v>
      </c>
      <c r="I132" s="1">
        <v>6.8835139999999999</v>
      </c>
      <c r="J132" s="1">
        <v>7.2562379999999997</v>
      </c>
      <c r="K132" s="1">
        <v>4.0090430000000001</v>
      </c>
      <c r="L132" s="1">
        <v>4.9198269999999997</v>
      </c>
    </row>
    <row r="133" spans="1:12" x14ac:dyDescent="0.35">
      <c r="A133" t="s">
        <v>140</v>
      </c>
      <c r="B133" s="1">
        <v>0</v>
      </c>
      <c r="C133" s="1">
        <v>4.1379999999999999</v>
      </c>
      <c r="D133" s="1">
        <v>0</v>
      </c>
      <c r="E133" s="1">
        <v>9.5879999999999992</v>
      </c>
      <c r="F133" s="1">
        <v>0</v>
      </c>
      <c r="G133" s="1">
        <v>3.1565599999999998</v>
      </c>
      <c r="H133" s="1">
        <v>0</v>
      </c>
      <c r="I133" s="1">
        <v>6.4134659999999997</v>
      </c>
      <c r="J133" s="1">
        <v>7.8077249999999996</v>
      </c>
      <c r="K133" s="1">
        <v>3.601235</v>
      </c>
      <c r="L133" s="1">
        <v>6.1333019999999996</v>
      </c>
    </row>
    <row r="134" spans="1:12" x14ac:dyDescent="0.35">
      <c r="A134" t="s">
        <v>141</v>
      </c>
      <c r="B134" s="1">
        <v>5.7130000000000001</v>
      </c>
      <c r="C134" s="1">
        <v>0</v>
      </c>
      <c r="D134" s="1">
        <v>6.6989999999999998</v>
      </c>
      <c r="E134" s="1">
        <v>0</v>
      </c>
      <c r="F134" s="1">
        <v>7.3609999999999998</v>
      </c>
      <c r="G134" s="1">
        <v>0</v>
      </c>
      <c r="H134" s="1">
        <v>8.9885380000000001</v>
      </c>
      <c r="I134" s="1">
        <v>0</v>
      </c>
      <c r="J134" s="1">
        <v>6.7858400000000003</v>
      </c>
      <c r="K134" s="1">
        <v>4.506068</v>
      </c>
      <c r="L134" s="1">
        <v>5.5502820000000002</v>
      </c>
    </row>
    <row r="135" spans="1:12" x14ac:dyDescent="0.35">
      <c r="A135" t="s">
        <v>142</v>
      </c>
      <c r="B135" s="1">
        <v>5.6559999999999997</v>
      </c>
      <c r="C135" s="1">
        <v>0</v>
      </c>
      <c r="D135" s="1">
        <v>6.7240000000000002</v>
      </c>
      <c r="E135" s="1">
        <v>0</v>
      </c>
      <c r="F135" s="1">
        <v>7.6449999999999996</v>
      </c>
      <c r="G135" s="1">
        <v>0</v>
      </c>
      <c r="H135" s="1">
        <v>8.7200249999999997</v>
      </c>
      <c r="I135" s="1">
        <v>0</v>
      </c>
      <c r="J135" s="1">
        <v>6.3466240000000003</v>
      </c>
      <c r="K135" s="1">
        <v>4.8902979999999996</v>
      </c>
      <c r="L135" s="1">
        <v>6.2470879999999998</v>
      </c>
    </row>
    <row r="136" spans="1:12" x14ac:dyDescent="0.35">
      <c r="A136" t="s">
        <v>143</v>
      </c>
      <c r="B136" s="1">
        <v>6.133</v>
      </c>
      <c r="C136" s="1">
        <v>0</v>
      </c>
      <c r="D136" s="1">
        <v>6.7489999999999997</v>
      </c>
      <c r="E136" s="1">
        <v>0</v>
      </c>
      <c r="F136" s="1">
        <v>6.9610000000000003</v>
      </c>
      <c r="G136" s="1">
        <v>0</v>
      </c>
      <c r="H136" s="1">
        <v>9.1257409999999997</v>
      </c>
      <c r="I136" s="1">
        <v>0</v>
      </c>
      <c r="J136" s="1">
        <v>5.8319359999999998</v>
      </c>
      <c r="K136" s="1">
        <v>3.2473369999999999</v>
      </c>
      <c r="L136" s="1">
        <v>3.0816669999999999</v>
      </c>
    </row>
    <row r="137" spans="1:12" x14ac:dyDescent="0.35">
      <c r="A137" t="s">
        <v>144</v>
      </c>
      <c r="B137" s="1">
        <v>0</v>
      </c>
      <c r="C137" s="1">
        <v>3.5870000000000002</v>
      </c>
      <c r="D137" s="1">
        <v>0</v>
      </c>
      <c r="E137" s="1">
        <v>6.8929999999999998</v>
      </c>
      <c r="F137" s="1">
        <v>0</v>
      </c>
      <c r="G137" s="1">
        <v>2.663135</v>
      </c>
      <c r="H137" s="1">
        <v>0</v>
      </c>
      <c r="I137" s="1">
        <v>5.7780120000000004</v>
      </c>
      <c r="J137" s="1">
        <v>5.4366409999999998</v>
      </c>
      <c r="K137" s="1">
        <v>3.6006369999999999</v>
      </c>
      <c r="L137" s="1">
        <v>5.3217920000000003</v>
      </c>
    </row>
    <row r="138" spans="1:12" x14ac:dyDescent="0.35">
      <c r="A138" t="s">
        <v>145</v>
      </c>
      <c r="B138" s="1">
        <v>0</v>
      </c>
      <c r="C138" s="1">
        <v>5.58</v>
      </c>
      <c r="D138" s="1">
        <v>0</v>
      </c>
      <c r="E138" s="1">
        <v>8.0960000000000001</v>
      </c>
      <c r="F138" s="1">
        <v>0</v>
      </c>
      <c r="G138" s="1">
        <v>3.9740489999999999</v>
      </c>
      <c r="H138" s="1">
        <v>0</v>
      </c>
      <c r="I138" s="1">
        <v>6.7487250000000003</v>
      </c>
      <c r="J138" s="1">
        <v>7.797078</v>
      </c>
      <c r="K138" s="1">
        <v>3.665165</v>
      </c>
      <c r="L138" s="1">
        <v>5.8359310000000004</v>
      </c>
    </row>
    <row r="139" spans="1:12" x14ac:dyDescent="0.35">
      <c r="A139" t="s">
        <v>146</v>
      </c>
      <c r="B139" s="1">
        <v>0</v>
      </c>
      <c r="C139" s="1">
        <v>2.056</v>
      </c>
      <c r="D139" s="1">
        <v>0</v>
      </c>
      <c r="E139" s="1">
        <v>7.6239999999999997</v>
      </c>
      <c r="F139" s="1">
        <v>0</v>
      </c>
      <c r="G139" s="1">
        <v>4.3074159999999999</v>
      </c>
      <c r="H139" s="1">
        <v>0</v>
      </c>
      <c r="I139" s="1">
        <v>6.5917729999999999</v>
      </c>
      <c r="J139" s="1">
        <v>7.5045010000000003</v>
      </c>
      <c r="K139" s="1">
        <v>3.3392750000000002</v>
      </c>
      <c r="L139" s="1">
        <v>6.5065099999999996</v>
      </c>
    </row>
    <row r="140" spans="1:12" x14ac:dyDescent="0.35">
      <c r="A140" t="s">
        <v>147</v>
      </c>
      <c r="B140" s="1">
        <v>6.202</v>
      </c>
      <c r="C140" s="1">
        <v>0</v>
      </c>
      <c r="D140" s="1">
        <v>7.7039999999999997</v>
      </c>
      <c r="E140" s="1">
        <v>0</v>
      </c>
      <c r="F140" s="1">
        <v>7.7359999999999998</v>
      </c>
      <c r="G140" s="1">
        <v>0</v>
      </c>
      <c r="H140" s="1">
        <v>8.7633539999999996</v>
      </c>
      <c r="I140" s="1">
        <v>0</v>
      </c>
      <c r="J140" s="1">
        <v>7.3031490000000003</v>
      </c>
      <c r="K140" s="1">
        <v>4.8655650000000001</v>
      </c>
      <c r="L140" s="1">
        <v>5.5946639999999999</v>
      </c>
    </row>
    <row r="141" spans="1:12" x14ac:dyDescent="0.35">
      <c r="A141" t="s">
        <v>148</v>
      </c>
      <c r="B141" s="1">
        <v>6.0960000000000001</v>
      </c>
      <c r="C141" s="1">
        <v>0</v>
      </c>
      <c r="D141" s="1">
        <v>7.7949999999999999</v>
      </c>
      <c r="E141" s="1">
        <v>0</v>
      </c>
      <c r="F141" s="1">
        <v>7.3310000000000004</v>
      </c>
      <c r="G141" s="1">
        <v>0</v>
      </c>
      <c r="H141" s="1">
        <v>8.5946789999999993</v>
      </c>
      <c r="I141" s="1">
        <v>0</v>
      </c>
      <c r="J141" s="1">
        <v>7.2004330000000003</v>
      </c>
      <c r="K141" s="1">
        <v>4.2612160000000001</v>
      </c>
      <c r="L141" s="1">
        <v>6.6364349999999996</v>
      </c>
    </row>
    <row r="142" spans="1:12" x14ac:dyDescent="0.35">
      <c r="A142" t="s">
        <v>149</v>
      </c>
      <c r="B142" s="1">
        <v>6.5839999999999996</v>
      </c>
      <c r="C142" s="1">
        <v>0</v>
      </c>
      <c r="D142" s="1">
        <v>8.1539999999999999</v>
      </c>
      <c r="E142" s="1">
        <v>0</v>
      </c>
      <c r="F142" s="1">
        <v>7.3490000000000002</v>
      </c>
      <c r="G142" s="1">
        <v>0</v>
      </c>
      <c r="H142" s="1">
        <v>9.1938189999999995</v>
      </c>
      <c r="I142" s="1">
        <v>0</v>
      </c>
      <c r="J142" s="1">
        <v>5.887696</v>
      </c>
      <c r="K142" s="1">
        <v>3.5841430000000001</v>
      </c>
      <c r="L142" s="1">
        <v>3.3832879999999999</v>
      </c>
    </row>
    <row r="143" spans="1:12" x14ac:dyDescent="0.35">
      <c r="A143" t="s">
        <v>150</v>
      </c>
      <c r="B143" s="1">
        <v>0</v>
      </c>
      <c r="C143" s="1">
        <v>4.2510000000000003</v>
      </c>
      <c r="D143" s="1">
        <v>0</v>
      </c>
      <c r="E143" s="1">
        <v>8.0630000000000006</v>
      </c>
      <c r="F143" s="1">
        <v>0</v>
      </c>
      <c r="G143" s="1">
        <v>2.4501110000000001</v>
      </c>
      <c r="H143" s="1">
        <v>0</v>
      </c>
      <c r="I143" s="1">
        <v>4.7232770000000004</v>
      </c>
      <c r="J143" s="1">
        <v>5.1356409999999997</v>
      </c>
      <c r="K143" s="1">
        <v>3.9820690000000001</v>
      </c>
      <c r="L143" s="1">
        <v>4.8348399999999998</v>
      </c>
    </row>
    <row r="144" spans="1:12" x14ac:dyDescent="0.35">
      <c r="A144" t="s">
        <v>151</v>
      </c>
      <c r="B144" s="1">
        <v>0</v>
      </c>
      <c r="C144" s="1">
        <v>5.5979999999999999</v>
      </c>
      <c r="D144" s="1">
        <v>0</v>
      </c>
      <c r="E144" s="1">
        <v>9.0269999999999992</v>
      </c>
      <c r="F144" s="1">
        <v>0</v>
      </c>
      <c r="G144" s="1">
        <v>3.6480939999999999</v>
      </c>
      <c r="H144" s="1">
        <v>0</v>
      </c>
      <c r="I144" s="1">
        <v>6.8588709999999997</v>
      </c>
      <c r="J144" s="1">
        <v>8.0309399999999993</v>
      </c>
      <c r="K144" s="1">
        <v>4.2697250000000002</v>
      </c>
      <c r="L144" s="1">
        <v>5.6518699999999997</v>
      </c>
    </row>
    <row r="145" spans="1:12" x14ac:dyDescent="0.35">
      <c r="A145" t="s">
        <v>152</v>
      </c>
      <c r="B145" s="1">
        <v>0</v>
      </c>
      <c r="C145" s="1">
        <v>4.0060000000000002</v>
      </c>
      <c r="D145" s="1">
        <v>0</v>
      </c>
      <c r="E145" s="1">
        <v>8.3239999999999998</v>
      </c>
      <c r="F145" s="1">
        <v>0</v>
      </c>
      <c r="G145" s="1">
        <v>3.9345850000000002</v>
      </c>
      <c r="H145" s="1">
        <v>0</v>
      </c>
      <c r="I145" s="1">
        <v>6.587847</v>
      </c>
      <c r="J145" s="1">
        <v>8.0130020000000002</v>
      </c>
      <c r="K145" s="1">
        <v>4.086328</v>
      </c>
      <c r="L145" s="1">
        <v>6.6458019999999998</v>
      </c>
    </row>
    <row r="146" spans="1:12" x14ac:dyDescent="0.35">
      <c r="A146" t="s">
        <v>153</v>
      </c>
      <c r="B146" s="1">
        <v>6.984</v>
      </c>
      <c r="C146" s="1">
        <v>0</v>
      </c>
      <c r="D146" s="1">
        <v>10.151</v>
      </c>
      <c r="E146" s="1">
        <v>0</v>
      </c>
      <c r="F146" s="1">
        <v>7.0069999999999997</v>
      </c>
      <c r="G146" s="1">
        <v>0</v>
      </c>
      <c r="H146" s="1">
        <v>7.9029199999999999</v>
      </c>
      <c r="I146" s="1">
        <v>0</v>
      </c>
      <c r="J146" s="1">
        <v>7.1042610000000002</v>
      </c>
      <c r="K146" s="1">
        <v>3.4603380000000001</v>
      </c>
      <c r="L146" s="1">
        <v>5.4988999999999999</v>
      </c>
    </row>
    <row r="147" spans="1:12" x14ac:dyDescent="0.35">
      <c r="A147" t="s">
        <v>154</v>
      </c>
      <c r="B147" s="1">
        <v>7.0490000000000004</v>
      </c>
      <c r="C147" s="1">
        <v>0</v>
      </c>
      <c r="D147" s="1">
        <v>9.1980000000000004</v>
      </c>
      <c r="E147" s="1">
        <v>0</v>
      </c>
      <c r="F147" s="1">
        <v>7.117</v>
      </c>
      <c r="G147" s="1">
        <v>0</v>
      </c>
      <c r="H147" s="1">
        <v>8.1024309999999993</v>
      </c>
      <c r="I147" s="1">
        <v>0</v>
      </c>
      <c r="J147" s="1">
        <v>7.2577400000000001</v>
      </c>
      <c r="K147" s="1">
        <v>4.0193880000000002</v>
      </c>
      <c r="L147" s="1">
        <v>6.8549910000000001</v>
      </c>
    </row>
    <row r="148" spans="1:12" x14ac:dyDescent="0.35">
      <c r="A148" t="s">
        <v>155</v>
      </c>
      <c r="B148" s="1">
        <v>7.407</v>
      </c>
      <c r="C148" s="1">
        <v>0</v>
      </c>
      <c r="D148" s="1">
        <v>9.4870000000000001</v>
      </c>
      <c r="E148" s="1">
        <v>0</v>
      </c>
      <c r="F148" s="1">
        <v>7.7380000000000004</v>
      </c>
      <c r="G148" s="1">
        <v>0</v>
      </c>
      <c r="H148" s="1">
        <v>9.9138260000000002</v>
      </c>
      <c r="I148" s="1">
        <v>0</v>
      </c>
      <c r="J148" s="1">
        <v>6.4238989999999996</v>
      </c>
      <c r="K148" s="1">
        <v>3.2380740000000001</v>
      </c>
      <c r="L148" s="1">
        <v>3.911737</v>
      </c>
    </row>
    <row r="149" spans="1:12" x14ac:dyDescent="0.35">
      <c r="A149" t="s">
        <v>156</v>
      </c>
      <c r="B149" s="1">
        <v>0</v>
      </c>
      <c r="C149" s="1">
        <v>3.1379999999999999</v>
      </c>
      <c r="D149" s="1">
        <v>0</v>
      </c>
      <c r="E149" s="1">
        <v>8.4559999999999995</v>
      </c>
      <c r="F149" s="1">
        <v>0</v>
      </c>
      <c r="G149" s="1">
        <v>2.082157</v>
      </c>
      <c r="H149" s="1">
        <v>0</v>
      </c>
      <c r="I149" s="1">
        <v>6.2800900000000004</v>
      </c>
      <c r="J149" s="1">
        <v>5.483943</v>
      </c>
      <c r="K149" s="1">
        <v>3.284265</v>
      </c>
      <c r="L149" s="1">
        <v>4.9237580000000003</v>
      </c>
    </row>
    <row r="150" spans="1:12" x14ac:dyDescent="0.35">
      <c r="A150" t="s">
        <v>157</v>
      </c>
      <c r="B150" s="1">
        <v>0</v>
      </c>
      <c r="C150" s="1">
        <v>4.8170000000000002</v>
      </c>
      <c r="D150" s="1">
        <v>0</v>
      </c>
      <c r="E150" s="1">
        <v>9.6240000000000006</v>
      </c>
      <c r="F150" s="1">
        <v>0</v>
      </c>
      <c r="G150" s="1">
        <v>3.5647679999999999</v>
      </c>
      <c r="H150" s="1">
        <v>0</v>
      </c>
      <c r="I150" s="1">
        <v>6.6054649999999997</v>
      </c>
      <c r="J150" s="1">
        <v>7.8282350000000003</v>
      </c>
      <c r="K150" s="1">
        <v>4.0103929999999997</v>
      </c>
      <c r="L150" s="1">
        <v>5.0243719999999996</v>
      </c>
    </row>
    <row r="151" spans="1:12" x14ac:dyDescent="0.35">
      <c r="A151" t="s">
        <v>158</v>
      </c>
      <c r="B151" s="1">
        <v>0</v>
      </c>
      <c r="C151" s="1">
        <v>4.4649999999999999</v>
      </c>
      <c r="D151" s="1">
        <v>0</v>
      </c>
      <c r="E151" s="1">
        <v>9.8789999999999996</v>
      </c>
      <c r="F151" s="1">
        <v>0</v>
      </c>
      <c r="G151" s="1">
        <v>3.560092</v>
      </c>
      <c r="H151" s="1">
        <v>0</v>
      </c>
      <c r="I151" s="1">
        <v>6.4095550000000001</v>
      </c>
      <c r="J151" s="1">
        <v>8.065455</v>
      </c>
      <c r="K151" s="1">
        <v>3.9312480000000001</v>
      </c>
      <c r="L151" s="1">
        <v>5.8060460000000003</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9F7F04-5F42-489D-B994-B3974A027763}">
  <dimension ref="A1:N156"/>
  <sheetViews>
    <sheetView showGridLines="0" workbookViewId="0">
      <selection activeCell="E4" sqref="E4"/>
    </sheetView>
  </sheetViews>
  <sheetFormatPr defaultRowHeight="14.5" x14ac:dyDescent="0.35"/>
  <cols>
    <col min="1" max="1" width="26.26953125" customWidth="1"/>
  </cols>
  <sheetData>
    <row r="1" spans="1:14" x14ac:dyDescent="0.35">
      <c r="A1" s="2" t="s">
        <v>159</v>
      </c>
    </row>
    <row r="2" spans="1:14" x14ac:dyDescent="0.35">
      <c r="A2" s="2" t="s">
        <v>160</v>
      </c>
      <c r="B2" s="2">
        <v>1992</v>
      </c>
      <c r="C2" s="2">
        <v>1993</v>
      </c>
      <c r="D2" s="2">
        <v>1994</v>
      </c>
      <c r="E2" s="2">
        <v>1995</v>
      </c>
      <c r="F2" s="2">
        <v>1996</v>
      </c>
      <c r="G2" s="2">
        <v>1997</v>
      </c>
      <c r="H2" s="2">
        <v>1998</v>
      </c>
      <c r="I2" s="2">
        <v>1999</v>
      </c>
      <c r="J2" s="2">
        <v>2000</v>
      </c>
      <c r="K2" s="2">
        <v>2001</v>
      </c>
      <c r="L2" s="2">
        <v>2002</v>
      </c>
    </row>
    <row r="3" spans="1:14" ht="29" x14ac:dyDescent="0.35">
      <c r="D3" s="5" t="s">
        <v>186</v>
      </c>
      <c r="E3" s="5" t="s">
        <v>184</v>
      </c>
      <c r="F3" s="5" t="s">
        <v>184</v>
      </c>
      <c r="G3" s="5" t="s">
        <v>184</v>
      </c>
      <c r="H3" s="5" t="s">
        <v>183</v>
      </c>
      <c r="I3" s="5" t="s">
        <v>186</v>
      </c>
      <c r="J3" s="5" t="s">
        <v>184</v>
      </c>
      <c r="K3" s="5" t="s">
        <v>191</v>
      </c>
      <c r="L3" s="5" t="s">
        <v>182</v>
      </c>
    </row>
    <row r="4" spans="1:14" x14ac:dyDescent="0.35">
      <c r="A4" t="s">
        <v>198</v>
      </c>
      <c r="D4" s="5"/>
      <c r="E4" s="7">
        <v>7.8</v>
      </c>
      <c r="F4" s="7">
        <v>7.5</v>
      </c>
      <c r="G4" s="7">
        <v>5.5</v>
      </c>
      <c r="H4" s="7">
        <v>4.4000000000000004</v>
      </c>
      <c r="I4" s="8">
        <v>3.42</v>
      </c>
      <c r="J4" s="9">
        <f>'Silsoe controls'!J5</f>
        <v>4.5247493975170761</v>
      </c>
      <c r="K4" s="8"/>
      <c r="L4" s="8">
        <v>4.21</v>
      </c>
      <c r="N4" t="s">
        <v>205</v>
      </c>
    </row>
    <row r="5" spans="1:14" x14ac:dyDescent="0.35">
      <c r="A5" t="s">
        <v>192</v>
      </c>
      <c r="D5" s="6">
        <f>AVERAGE(D8:D31,D56:D79,D104:D127)</f>
        <v>1.8906250000000007</v>
      </c>
      <c r="E5" s="6">
        <f t="shared" ref="E5:L5" si="0">AVERAGE(E8:E31,E56:E79,E104:E127)</f>
        <v>8.1170833333333317</v>
      </c>
      <c r="F5" s="6">
        <f t="shared" si="0"/>
        <v>7.3370000000000006</v>
      </c>
      <c r="G5" s="6">
        <f t="shared" si="0"/>
        <v>5.6112499999999983</v>
      </c>
      <c r="H5" s="6">
        <f t="shared" si="0"/>
        <v>3.5916666666666668</v>
      </c>
      <c r="I5" s="6">
        <f t="shared" si="0"/>
        <v>2.6435547377963626</v>
      </c>
      <c r="J5" s="6">
        <f t="shared" si="0"/>
        <v>4.489073338276091</v>
      </c>
      <c r="K5" s="6">
        <f t="shared" si="0"/>
        <v>0</v>
      </c>
      <c r="L5" s="6">
        <f t="shared" si="0"/>
        <v>2.9644904616710868</v>
      </c>
      <c r="N5" t="s">
        <v>206</v>
      </c>
    </row>
    <row r="6" spans="1:14" x14ac:dyDescent="0.35">
      <c r="A6" t="s">
        <v>194</v>
      </c>
      <c r="D6" s="6">
        <f>AVERAGE(D35:D37,D41:D43,D47:D49,D53:D55,D83:D85,D89:D91,D95:D97,D101:D103,D131:D133,D137:D139,D143:D145,D149:D151)</f>
        <v>0.83217588888888883</v>
      </c>
      <c r="E6" s="6">
        <f>AVERAGE(E35:E37,E41:E43,E47:E49,E53:E55,E83:E85,E89:E91,E95:E97,E101:E103,E131:E133,E137:E139,E143:E145,E149:E151)</f>
        <v>8.6383333333333354</v>
      </c>
      <c r="F6" s="6">
        <f>AVERAGE(F32:F34,F38:F40,F50:F52,F44:F46,F80:F82,F86:F88,F92:F94,F98:F100,F128:F130,F134:F136,F140:F142,F146:F148)</f>
        <v>9.078888888888887</v>
      </c>
      <c r="G6" s="6">
        <f>AVERAGE(G35:G37,G41:G43,G47:G49,G53:G55,G83:G85,G89:G91,G95:G97,G101:G103,G131:G133,G137:G139,G143:G145,G149:G151)</f>
        <v>5.830555555555553</v>
      </c>
      <c r="H6" s="6">
        <f>AVERAGE(H32:H34,H38:H40,H50:H52,H44:H46,H80:H82,H86:H88,H92:H94,H98:H100,H128:H130,H134:H136,H140:H142,H146:H148)</f>
        <v>3.3077777777777779</v>
      </c>
      <c r="I6" s="6">
        <f>AVERAGE(I35:I37,I41:I43,I47:I49,I53:I55,I83:I85,I89:I91,I95:I97,I101:I103,I131:I133,I137:I139,I143:I145,I149:I151)</f>
        <v>2.1915827116067255</v>
      </c>
      <c r="J6" s="5"/>
      <c r="K6" s="5"/>
      <c r="L6" s="5"/>
    </row>
    <row r="7" spans="1:14" x14ac:dyDescent="0.35">
      <c r="A7" t="s">
        <v>193</v>
      </c>
      <c r="D7" s="5"/>
      <c r="E7" s="5"/>
      <c r="F7" s="5"/>
      <c r="G7" s="5"/>
      <c r="H7" s="5"/>
      <c r="I7" s="5"/>
      <c r="J7" s="6">
        <f>AVERAGE(J32:J55,J80:J103,J128:J151)</f>
        <v>4.2900885130936519</v>
      </c>
      <c r="K7" s="6">
        <f t="shared" ref="K7:L7" si="1">AVERAGE(K32:K55,K80:K103,K128:K151)</f>
        <v>0</v>
      </c>
      <c r="L7" s="6">
        <f t="shared" si="1"/>
        <v>2.5790405649911587</v>
      </c>
    </row>
    <row r="8" spans="1:14" x14ac:dyDescent="0.35">
      <c r="A8" t="s">
        <v>9</v>
      </c>
      <c r="B8">
        <v>0</v>
      </c>
      <c r="C8" s="3">
        <v>1.4583330000000001</v>
      </c>
      <c r="D8" s="1">
        <v>2.5625</v>
      </c>
      <c r="E8" s="1">
        <v>7.25</v>
      </c>
      <c r="F8" s="1">
        <v>6.55</v>
      </c>
      <c r="G8" s="1">
        <v>6.49</v>
      </c>
      <c r="H8" s="1">
        <v>3.78</v>
      </c>
      <c r="I8" s="1">
        <v>2.6175213675213698</v>
      </c>
      <c r="J8" s="1">
        <v>4.156893976789271</v>
      </c>
      <c r="K8">
        <v>0</v>
      </c>
      <c r="L8" s="1">
        <v>4.242785621596866</v>
      </c>
    </row>
    <row r="9" spans="1:14" x14ac:dyDescent="0.35">
      <c r="A9" t="s">
        <v>10</v>
      </c>
      <c r="B9">
        <v>0</v>
      </c>
      <c r="C9" s="3">
        <v>1.2083330000000001</v>
      </c>
      <c r="D9" s="1">
        <v>2.3541669999999999</v>
      </c>
      <c r="E9" s="1">
        <v>7.75</v>
      </c>
      <c r="F9" s="1">
        <v>7.22</v>
      </c>
      <c r="G9" s="1">
        <v>5.19</v>
      </c>
      <c r="H9" s="1">
        <v>5.25</v>
      </c>
      <c r="I9" s="1">
        <v>1.9322519083969456</v>
      </c>
      <c r="J9" s="1">
        <v>3.8105732738061766</v>
      </c>
      <c r="K9">
        <v>0</v>
      </c>
      <c r="L9" s="1">
        <v>4.7330477110099203</v>
      </c>
    </row>
    <row r="10" spans="1:14" x14ac:dyDescent="0.35">
      <c r="A10" t="s">
        <v>11</v>
      </c>
      <c r="B10">
        <v>0</v>
      </c>
      <c r="C10" s="3" t="s">
        <v>161</v>
      </c>
      <c r="D10" s="1">
        <v>2.9375</v>
      </c>
      <c r="E10" s="1">
        <v>6.7</v>
      </c>
      <c r="F10" s="1">
        <v>6.04</v>
      </c>
      <c r="G10" s="1">
        <v>5.38</v>
      </c>
      <c r="H10" s="1">
        <v>2.91</v>
      </c>
      <c r="I10" s="1">
        <v>1.4016544117647056</v>
      </c>
      <c r="J10" s="1">
        <v>3.0636812512317735</v>
      </c>
      <c r="K10">
        <v>0</v>
      </c>
      <c r="L10" s="1">
        <v>3.6566465273412954</v>
      </c>
    </row>
    <row r="11" spans="1:14" x14ac:dyDescent="0.35">
      <c r="A11" t="s">
        <v>13</v>
      </c>
      <c r="B11">
        <v>0</v>
      </c>
      <c r="C11" s="3">
        <v>1.0833330000000001</v>
      </c>
      <c r="D11" s="1">
        <v>1.7083330000000001</v>
      </c>
      <c r="E11" s="1">
        <v>7.56</v>
      </c>
      <c r="F11" s="1">
        <v>6.5</v>
      </c>
      <c r="G11" s="1">
        <v>4.21</v>
      </c>
      <c r="H11" s="1">
        <v>4.22</v>
      </c>
      <c r="I11" s="1">
        <v>3.9691943127962079</v>
      </c>
      <c r="J11" s="1">
        <v>4.5686270143668164</v>
      </c>
      <c r="K11">
        <v>0</v>
      </c>
      <c r="L11" s="1">
        <v>3.8314227084222328</v>
      </c>
    </row>
    <row r="12" spans="1:14" x14ac:dyDescent="0.35">
      <c r="A12" t="s">
        <v>14</v>
      </c>
      <c r="B12">
        <v>0</v>
      </c>
      <c r="C12" s="3">
        <v>1.2916669999999999</v>
      </c>
      <c r="D12" s="1">
        <v>2.9583330000000001</v>
      </c>
      <c r="E12" s="1">
        <v>6.8</v>
      </c>
      <c r="F12" s="1">
        <v>5.37</v>
      </c>
      <c r="G12" s="1">
        <v>4.95</v>
      </c>
      <c r="H12" s="1">
        <v>2.66</v>
      </c>
      <c r="I12" s="1">
        <v>1.5625</v>
      </c>
      <c r="J12" s="1">
        <v>3.3417735935951116</v>
      </c>
      <c r="K12">
        <v>0</v>
      </c>
      <c r="L12" s="1">
        <v>3.6880568930715607</v>
      </c>
    </row>
    <row r="13" spans="1:14" x14ac:dyDescent="0.35">
      <c r="A13" t="s">
        <v>15</v>
      </c>
      <c r="B13">
        <v>0</v>
      </c>
      <c r="C13" s="3" t="s">
        <v>161</v>
      </c>
      <c r="D13" s="1">
        <v>2.125</v>
      </c>
      <c r="E13" s="1">
        <v>6.81</v>
      </c>
      <c r="F13" s="1">
        <v>5.51</v>
      </c>
      <c r="G13" s="1">
        <v>4.67</v>
      </c>
      <c r="H13" s="1">
        <v>3.58</v>
      </c>
      <c r="I13" s="1">
        <v>2.6442307692307696</v>
      </c>
      <c r="J13" s="1">
        <v>3.5777561476063928</v>
      </c>
      <c r="K13">
        <v>0</v>
      </c>
      <c r="L13" s="1">
        <v>3.6349012795055033</v>
      </c>
    </row>
    <row r="14" spans="1:14" x14ac:dyDescent="0.35">
      <c r="A14" t="s">
        <v>17</v>
      </c>
      <c r="B14">
        <v>0</v>
      </c>
      <c r="C14" s="3">
        <v>1.4166669999999999</v>
      </c>
      <c r="D14" s="1">
        <v>1.9791669999999999</v>
      </c>
      <c r="E14" s="1">
        <v>8.27</v>
      </c>
      <c r="F14" s="1">
        <v>8.35</v>
      </c>
      <c r="G14" s="1">
        <v>7.24</v>
      </c>
      <c r="H14" s="1">
        <v>4.83</v>
      </c>
      <c r="I14" s="1">
        <v>2.6994680851063819</v>
      </c>
      <c r="J14" s="1">
        <v>4.066574146283978</v>
      </c>
      <c r="K14">
        <v>0</v>
      </c>
      <c r="L14" s="1">
        <v>4.5387162119612228</v>
      </c>
    </row>
    <row r="15" spans="1:14" x14ac:dyDescent="0.35">
      <c r="A15" t="s">
        <v>19</v>
      </c>
      <c r="B15">
        <v>0</v>
      </c>
      <c r="C15" s="3">
        <v>1.375</v>
      </c>
      <c r="D15" s="1">
        <v>1.5</v>
      </c>
      <c r="E15" s="1">
        <v>8.64</v>
      </c>
      <c r="F15" s="1">
        <v>9.3000000000000007</v>
      </c>
      <c r="G15" s="1">
        <v>5.46</v>
      </c>
      <c r="H15" s="1">
        <v>5.18</v>
      </c>
      <c r="I15" s="1">
        <v>1.7201834862385323</v>
      </c>
      <c r="J15" s="1">
        <v>3.1619337378102048</v>
      </c>
      <c r="K15">
        <v>0</v>
      </c>
      <c r="L15" s="1">
        <v>4.8095490508071865</v>
      </c>
    </row>
    <row r="16" spans="1:14" x14ac:dyDescent="0.35">
      <c r="A16" t="s">
        <v>20</v>
      </c>
      <c r="B16">
        <v>0</v>
      </c>
      <c r="C16" s="3" t="s">
        <v>161</v>
      </c>
      <c r="D16" s="1">
        <v>2.9791669999999999</v>
      </c>
      <c r="E16" s="1">
        <v>6.88</v>
      </c>
      <c r="F16" s="1">
        <v>7.85</v>
      </c>
      <c r="G16" s="1">
        <v>6.24</v>
      </c>
      <c r="H16" s="1">
        <v>4.04</v>
      </c>
      <c r="I16" s="1">
        <v>1.8063583815028899</v>
      </c>
      <c r="J16" s="1">
        <v>3.5295746292433896</v>
      </c>
      <c r="K16">
        <v>0</v>
      </c>
      <c r="L16" s="1">
        <v>4.5776411897792579</v>
      </c>
    </row>
    <row r="17" spans="1:12" x14ac:dyDescent="0.35">
      <c r="A17" t="s">
        <v>21</v>
      </c>
      <c r="B17">
        <v>0</v>
      </c>
      <c r="C17" s="3">
        <v>1.0833330000000001</v>
      </c>
      <c r="D17" s="1">
        <v>1.6875</v>
      </c>
      <c r="E17" s="1">
        <v>7.81</v>
      </c>
      <c r="F17" s="1">
        <v>8.24</v>
      </c>
      <c r="G17" s="1">
        <v>8.8000000000000007</v>
      </c>
      <c r="H17" s="1">
        <v>3.77</v>
      </c>
      <c r="I17" s="1">
        <v>3.8841807909604511</v>
      </c>
      <c r="J17" s="1">
        <v>5.9043256730220346</v>
      </c>
      <c r="K17">
        <v>0</v>
      </c>
      <c r="L17" s="1">
        <v>5.5205653811751754</v>
      </c>
    </row>
    <row r="18" spans="1:12" x14ac:dyDescent="0.35">
      <c r="A18" t="s">
        <v>22</v>
      </c>
      <c r="B18">
        <v>0</v>
      </c>
      <c r="C18" s="3">
        <v>1.375</v>
      </c>
      <c r="D18" s="1">
        <v>3.5208330000000001</v>
      </c>
      <c r="E18" s="1">
        <v>8.06</v>
      </c>
      <c r="F18" s="1">
        <v>7.04</v>
      </c>
      <c r="G18" s="1">
        <v>7.08</v>
      </c>
      <c r="H18" s="1">
        <v>3.31</v>
      </c>
      <c r="I18" s="1">
        <v>2.0464601769911508</v>
      </c>
      <c r="J18" s="1">
        <v>3.2244458317048239</v>
      </c>
      <c r="K18">
        <v>0</v>
      </c>
      <c r="L18" s="1">
        <v>3.2151027109352559</v>
      </c>
    </row>
    <row r="19" spans="1:12" x14ac:dyDescent="0.35">
      <c r="A19" t="s">
        <v>23</v>
      </c>
      <c r="B19">
        <v>0</v>
      </c>
      <c r="C19" s="3" t="s">
        <v>161</v>
      </c>
      <c r="D19" s="1">
        <v>1.6875</v>
      </c>
      <c r="E19" s="1">
        <v>8.7200000000000006</v>
      </c>
      <c r="F19" s="1">
        <v>7.36</v>
      </c>
      <c r="G19" s="1">
        <v>6.28</v>
      </c>
      <c r="H19" s="1">
        <v>3.95</v>
      </c>
      <c r="I19" s="1">
        <v>2.7777777777777781</v>
      </c>
      <c r="J19" s="1">
        <v>3.6754031817314723</v>
      </c>
      <c r="K19">
        <v>0</v>
      </c>
      <c r="L19" s="1">
        <v>2.5136631350725618</v>
      </c>
    </row>
    <row r="20" spans="1:12" x14ac:dyDescent="0.35">
      <c r="A20" t="s">
        <v>25</v>
      </c>
      <c r="B20">
        <v>0</v>
      </c>
      <c r="C20" s="3">
        <v>1.4166669999999999</v>
      </c>
      <c r="D20" s="1">
        <v>2.1666669999999999</v>
      </c>
      <c r="E20" s="1">
        <v>8.2899999999999991</v>
      </c>
      <c r="F20" s="1">
        <v>8.36</v>
      </c>
      <c r="G20" s="1">
        <v>6.85</v>
      </c>
      <c r="H20" s="1">
        <v>2.38</v>
      </c>
      <c r="I20" s="1">
        <v>1.9639065817409767</v>
      </c>
      <c r="J20" s="1">
        <v>4.8445058686259097</v>
      </c>
      <c r="K20">
        <v>0</v>
      </c>
      <c r="L20" s="1">
        <v>2.6261553533883744</v>
      </c>
    </row>
    <row r="21" spans="1:12" x14ac:dyDescent="0.35">
      <c r="A21" t="s">
        <v>26</v>
      </c>
      <c r="B21">
        <v>0</v>
      </c>
      <c r="C21" s="3">
        <v>1.25</v>
      </c>
      <c r="D21" s="1">
        <v>1.5208330000000001</v>
      </c>
      <c r="E21" s="1">
        <v>8.3699999999999992</v>
      </c>
      <c r="F21" s="1">
        <v>6.67</v>
      </c>
      <c r="G21" s="1">
        <v>6.22</v>
      </c>
      <c r="H21" s="1">
        <v>3.96</v>
      </c>
      <c r="I21" s="1">
        <v>1.8127705627705624</v>
      </c>
      <c r="J21" s="1">
        <v>3.9734558471533008</v>
      </c>
      <c r="K21">
        <v>0</v>
      </c>
      <c r="L21" s="1">
        <v>3.00018610327268</v>
      </c>
    </row>
    <row r="22" spans="1:12" x14ac:dyDescent="0.35">
      <c r="A22" t="s">
        <v>27</v>
      </c>
      <c r="B22">
        <v>0</v>
      </c>
      <c r="C22" s="3" t="s">
        <v>161</v>
      </c>
      <c r="D22" s="1">
        <v>2.1041669999999999</v>
      </c>
      <c r="E22" s="1">
        <v>6.8</v>
      </c>
      <c r="F22" s="1">
        <v>6.33</v>
      </c>
      <c r="G22" s="1">
        <v>5.77</v>
      </c>
      <c r="H22" s="1">
        <v>3.32</v>
      </c>
      <c r="I22" s="1">
        <v>1.0093167701863355</v>
      </c>
      <c r="J22" s="1">
        <v>4.1628035701448631</v>
      </c>
      <c r="K22">
        <v>0</v>
      </c>
      <c r="L22" s="1">
        <v>1.9649768653100776</v>
      </c>
    </row>
    <row r="23" spans="1:12" x14ac:dyDescent="0.35">
      <c r="A23" t="s">
        <v>28</v>
      </c>
      <c r="B23">
        <v>0</v>
      </c>
      <c r="C23" s="3">
        <v>1.2916669999999999</v>
      </c>
      <c r="D23" s="1">
        <v>0.95833299999999999</v>
      </c>
      <c r="E23" s="1">
        <v>7.98</v>
      </c>
      <c r="F23" s="1">
        <v>7.04</v>
      </c>
      <c r="G23" s="1">
        <v>6.79</v>
      </c>
      <c r="H23" s="1">
        <v>4.17</v>
      </c>
      <c r="I23" s="1">
        <v>1.4925373134328359</v>
      </c>
      <c r="J23" s="1">
        <v>4.4882129986227941</v>
      </c>
      <c r="K23">
        <v>0</v>
      </c>
      <c r="L23" s="1">
        <v>5.0803997417718429</v>
      </c>
    </row>
    <row r="24" spans="1:12" x14ac:dyDescent="0.35">
      <c r="A24" t="s">
        <v>29</v>
      </c>
      <c r="B24">
        <v>0</v>
      </c>
      <c r="C24" s="3">
        <v>1.1666669999999999</v>
      </c>
      <c r="D24" s="1">
        <v>1.5416669999999999</v>
      </c>
      <c r="E24" s="1">
        <v>8.18</v>
      </c>
      <c r="F24" s="1">
        <v>6.67</v>
      </c>
      <c r="G24" s="1">
        <v>6.66</v>
      </c>
      <c r="H24" s="1">
        <v>2.98</v>
      </c>
      <c r="I24" s="1">
        <v>0.92037671232876772</v>
      </c>
      <c r="J24" s="1">
        <v>3.5359438906774141</v>
      </c>
      <c r="K24">
        <v>0</v>
      </c>
      <c r="L24" s="1">
        <v>2.2804720265076859</v>
      </c>
    </row>
    <row r="25" spans="1:12" x14ac:dyDescent="0.35">
      <c r="A25" t="s">
        <v>30</v>
      </c>
      <c r="B25">
        <v>0</v>
      </c>
      <c r="C25" s="3" t="s">
        <v>161</v>
      </c>
      <c r="D25" s="1">
        <v>1.3125</v>
      </c>
      <c r="E25" s="1">
        <v>8.76</v>
      </c>
      <c r="F25" s="1">
        <v>6.54</v>
      </c>
      <c r="G25" s="1">
        <v>6.34</v>
      </c>
      <c r="H25" s="1">
        <v>3.89</v>
      </c>
      <c r="I25" s="1">
        <v>1.6426282051282053</v>
      </c>
      <c r="J25" s="1">
        <v>4.4948264695379541</v>
      </c>
      <c r="K25">
        <v>0</v>
      </c>
      <c r="L25" s="1">
        <v>1.8007423291350142</v>
      </c>
    </row>
    <row r="26" spans="1:12" x14ac:dyDescent="0.35">
      <c r="A26" t="s">
        <v>32</v>
      </c>
      <c r="B26">
        <v>0</v>
      </c>
      <c r="C26" s="3">
        <v>1.6666669999999999</v>
      </c>
      <c r="D26" s="1">
        <v>2.4583330000000001</v>
      </c>
      <c r="E26" s="1">
        <v>7.9</v>
      </c>
      <c r="F26" s="1">
        <v>8.84</v>
      </c>
      <c r="G26" s="1">
        <v>7.21</v>
      </c>
      <c r="H26" s="1">
        <v>5</v>
      </c>
      <c r="I26" s="1">
        <v>3.4052690582959642</v>
      </c>
      <c r="J26" s="1">
        <v>4.2805105978481857</v>
      </c>
      <c r="K26">
        <v>0</v>
      </c>
      <c r="L26" s="1">
        <v>4.6158790309631508</v>
      </c>
    </row>
    <row r="27" spans="1:12" x14ac:dyDescent="0.35">
      <c r="A27" t="s">
        <v>33</v>
      </c>
      <c r="B27">
        <v>0</v>
      </c>
      <c r="C27" s="3">
        <v>1.2083330000000001</v>
      </c>
      <c r="D27" s="1">
        <v>2.6458330000000001</v>
      </c>
      <c r="E27" s="1">
        <v>8.66</v>
      </c>
      <c r="F27" s="1">
        <v>6.93</v>
      </c>
      <c r="G27" s="1">
        <v>5.47</v>
      </c>
      <c r="H27" s="1">
        <v>5.0599999999999996</v>
      </c>
      <c r="I27" s="1">
        <v>2.0010964912280698</v>
      </c>
      <c r="J27" s="1">
        <v>3.9276426610640764</v>
      </c>
      <c r="K27">
        <v>0</v>
      </c>
      <c r="L27" s="1">
        <v>4.255045603197674</v>
      </c>
    </row>
    <row r="28" spans="1:12" x14ac:dyDescent="0.35">
      <c r="A28" t="s">
        <v>34</v>
      </c>
      <c r="B28">
        <v>0</v>
      </c>
      <c r="C28" s="3" t="s">
        <v>161</v>
      </c>
      <c r="D28" s="1">
        <v>3.5208330000000001</v>
      </c>
      <c r="E28" s="1">
        <v>6.25</v>
      </c>
      <c r="F28" s="1">
        <v>7.09</v>
      </c>
      <c r="G28" s="1">
        <v>6.24</v>
      </c>
      <c r="H28" s="1">
        <v>4.1100000000000003</v>
      </c>
      <c r="I28" s="1">
        <v>1.8713662790697669</v>
      </c>
      <c r="J28" s="1">
        <v>3.896100013339451</v>
      </c>
      <c r="K28">
        <v>0</v>
      </c>
      <c r="L28" s="1">
        <v>4.1215832411898985</v>
      </c>
    </row>
    <row r="29" spans="1:12" x14ac:dyDescent="0.35">
      <c r="A29" t="s">
        <v>35</v>
      </c>
      <c r="B29">
        <v>0</v>
      </c>
      <c r="C29" s="3">
        <v>1.125</v>
      </c>
      <c r="D29" s="1">
        <v>2.2083330000000001</v>
      </c>
      <c r="E29" s="1">
        <v>6.3</v>
      </c>
      <c r="F29" s="1">
        <v>8.02</v>
      </c>
      <c r="G29" s="1">
        <v>6.25</v>
      </c>
      <c r="H29" s="1">
        <v>3.86</v>
      </c>
      <c r="I29" s="1">
        <v>3.9345854922279799</v>
      </c>
      <c r="J29" s="1">
        <v>6.3294736905191291</v>
      </c>
      <c r="K29">
        <v>0</v>
      </c>
      <c r="L29" s="1">
        <v>4.7571341043479274</v>
      </c>
    </row>
    <row r="30" spans="1:12" x14ac:dyDescent="0.35">
      <c r="A30" t="s">
        <v>36</v>
      </c>
      <c r="B30">
        <v>0</v>
      </c>
      <c r="C30" s="3">
        <v>1.2083330000000001</v>
      </c>
      <c r="D30" s="1">
        <v>3.5208330000000001</v>
      </c>
      <c r="E30" s="1">
        <v>7.85</v>
      </c>
      <c r="F30" s="1">
        <v>5.55</v>
      </c>
      <c r="G30" s="1">
        <v>6.09</v>
      </c>
      <c r="H30" s="1">
        <v>3.1</v>
      </c>
      <c r="I30" s="1">
        <v>1.332364341085271</v>
      </c>
      <c r="J30" s="1">
        <v>3.4768445357215709</v>
      </c>
      <c r="K30">
        <v>0</v>
      </c>
      <c r="L30" s="1">
        <v>3.7797112864525677</v>
      </c>
    </row>
    <row r="31" spans="1:12" x14ac:dyDescent="0.35">
      <c r="A31" t="s">
        <v>37</v>
      </c>
      <c r="B31">
        <v>0</v>
      </c>
      <c r="C31" s="3" t="s">
        <v>161</v>
      </c>
      <c r="D31" s="1">
        <v>2.6041669999999999</v>
      </c>
      <c r="E31" s="1">
        <v>9.31</v>
      </c>
      <c r="F31" s="1">
        <v>7.04</v>
      </c>
      <c r="G31" s="1">
        <v>6.33</v>
      </c>
      <c r="H31" s="1">
        <v>3.88</v>
      </c>
      <c r="I31" s="1">
        <v>2.8044871794871797</v>
      </c>
      <c r="J31" s="1">
        <v>3.9261014207192253</v>
      </c>
      <c r="K31">
        <v>0</v>
      </c>
      <c r="L31" s="1">
        <v>3.3408515330648307</v>
      </c>
    </row>
    <row r="32" spans="1:12" x14ac:dyDescent="0.35">
      <c r="A32" t="s">
        <v>39</v>
      </c>
      <c r="B32">
        <v>0</v>
      </c>
      <c r="C32" s="3">
        <v>0.375</v>
      </c>
      <c r="D32" s="1">
        <v>0</v>
      </c>
      <c r="E32" s="1">
        <v>0</v>
      </c>
      <c r="F32" s="1">
        <v>8.31</v>
      </c>
      <c r="G32" s="1">
        <v>0</v>
      </c>
      <c r="H32" s="1">
        <v>5.63</v>
      </c>
      <c r="I32" s="1">
        <v>0</v>
      </c>
      <c r="J32" s="1">
        <v>4.4949789881082651</v>
      </c>
      <c r="K32">
        <v>0</v>
      </c>
      <c r="L32" s="1">
        <v>3.9965864018087838</v>
      </c>
    </row>
    <row r="33" spans="1:12" x14ac:dyDescent="0.35">
      <c r="A33" t="s">
        <v>40</v>
      </c>
      <c r="B33">
        <v>0</v>
      </c>
      <c r="C33" s="3">
        <v>0.5</v>
      </c>
      <c r="D33" s="1">
        <v>0</v>
      </c>
      <c r="E33" s="1">
        <v>0</v>
      </c>
      <c r="F33" s="1">
        <v>9.34</v>
      </c>
      <c r="G33" s="1">
        <v>0</v>
      </c>
      <c r="H33" s="1">
        <v>2.83</v>
      </c>
      <c r="I33" s="1">
        <v>0</v>
      </c>
      <c r="J33" s="1">
        <v>3.9846624727935751</v>
      </c>
      <c r="K33">
        <v>0</v>
      </c>
      <c r="L33" s="1">
        <v>3.4904330322916297</v>
      </c>
    </row>
    <row r="34" spans="1:12" x14ac:dyDescent="0.35">
      <c r="A34" t="s">
        <v>41</v>
      </c>
      <c r="B34">
        <v>0</v>
      </c>
      <c r="C34" s="3" t="s">
        <v>161</v>
      </c>
      <c r="D34" s="1">
        <v>0</v>
      </c>
      <c r="E34" s="1">
        <v>0</v>
      </c>
      <c r="F34" s="1">
        <v>9.4700000000000006</v>
      </c>
      <c r="G34" s="1">
        <v>0</v>
      </c>
      <c r="H34" s="1">
        <v>3.77</v>
      </c>
      <c r="I34" s="1">
        <v>0</v>
      </c>
      <c r="J34" s="1">
        <v>3.4007839275058425</v>
      </c>
      <c r="K34">
        <v>0</v>
      </c>
      <c r="L34" s="1">
        <v>2.5709933386003292</v>
      </c>
    </row>
    <row r="35" spans="1:12" x14ac:dyDescent="0.35">
      <c r="A35" t="s">
        <v>42</v>
      </c>
      <c r="B35">
        <v>0</v>
      </c>
      <c r="C35" s="3">
        <v>0</v>
      </c>
      <c r="D35" s="1">
        <v>1.1041669999999999</v>
      </c>
      <c r="E35" s="1">
        <v>9.14</v>
      </c>
      <c r="F35" s="1">
        <v>0</v>
      </c>
      <c r="G35" s="1">
        <v>6.56</v>
      </c>
      <c r="H35" s="1">
        <v>0</v>
      </c>
      <c r="I35" s="1">
        <v>3.14453125</v>
      </c>
      <c r="J35" s="1">
        <v>2.5065836571247511</v>
      </c>
      <c r="K35">
        <v>0</v>
      </c>
      <c r="L35" s="1">
        <v>2.0290835295849279</v>
      </c>
    </row>
    <row r="36" spans="1:12" x14ac:dyDescent="0.35">
      <c r="A36" t="s">
        <v>43</v>
      </c>
      <c r="B36">
        <v>0</v>
      </c>
      <c r="C36" s="3">
        <v>0</v>
      </c>
      <c r="D36" s="1">
        <v>1.2708330000000001</v>
      </c>
      <c r="E36" s="1">
        <v>8.31</v>
      </c>
      <c r="F36" s="1">
        <v>0</v>
      </c>
      <c r="G36" s="1">
        <v>4.88</v>
      </c>
      <c r="H36" s="1">
        <v>0</v>
      </c>
      <c r="I36" s="1">
        <v>3.936767578125</v>
      </c>
      <c r="J36" s="1">
        <v>4.7438448030263585</v>
      </c>
      <c r="K36">
        <v>0</v>
      </c>
      <c r="L36" s="1">
        <v>3.3229663085781729</v>
      </c>
    </row>
    <row r="37" spans="1:12" x14ac:dyDescent="0.35">
      <c r="A37" t="s">
        <v>44</v>
      </c>
      <c r="B37">
        <v>0</v>
      </c>
      <c r="C37" s="3" t="s">
        <v>161</v>
      </c>
      <c r="D37" s="1">
        <v>1.0833330000000001</v>
      </c>
      <c r="E37" s="1">
        <v>9.9</v>
      </c>
      <c r="F37" s="1">
        <v>0</v>
      </c>
      <c r="G37" s="1">
        <v>6.57</v>
      </c>
      <c r="H37" s="1">
        <v>0</v>
      </c>
      <c r="I37" s="1">
        <v>1.7761752136752138</v>
      </c>
      <c r="J37" s="1">
        <v>4.8581329496595744</v>
      </c>
      <c r="K37">
        <v>0</v>
      </c>
      <c r="L37" s="1">
        <v>2.9335214868275656</v>
      </c>
    </row>
    <row r="38" spans="1:12" x14ac:dyDescent="0.35">
      <c r="A38" t="s">
        <v>45</v>
      </c>
      <c r="B38">
        <v>0</v>
      </c>
      <c r="C38" s="3">
        <v>0.72916700000000001</v>
      </c>
      <c r="D38" s="1">
        <v>0</v>
      </c>
      <c r="E38" s="1">
        <v>0</v>
      </c>
      <c r="F38" s="1">
        <v>8.14</v>
      </c>
      <c r="G38" s="1">
        <v>0</v>
      </c>
      <c r="H38" s="1">
        <v>6.28</v>
      </c>
      <c r="I38" s="1">
        <v>0</v>
      </c>
      <c r="J38" s="1">
        <v>3.4452737577318375</v>
      </c>
      <c r="K38">
        <v>0</v>
      </c>
      <c r="L38" s="1">
        <v>4.9272083497569312</v>
      </c>
    </row>
    <row r="39" spans="1:12" x14ac:dyDescent="0.35">
      <c r="A39" t="s">
        <v>46</v>
      </c>
      <c r="B39">
        <v>0</v>
      </c>
      <c r="C39" s="3">
        <v>0.29166700000000001</v>
      </c>
      <c r="D39" s="1">
        <v>0</v>
      </c>
      <c r="E39" s="1">
        <v>0</v>
      </c>
      <c r="F39" s="1">
        <v>7.75</v>
      </c>
      <c r="G39" s="1">
        <v>0</v>
      </c>
      <c r="H39" s="1">
        <v>3.03</v>
      </c>
      <c r="I39" s="1">
        <v>0</v>
      </c>
      <c r="J39" s="1">
        <v>4.1653134059471952</v>
      </c>
      <c r="K39">
        <v>0</v>
      </c>
      <c r="L39" s="1">
        <v>4.8843655065864358</v>
      </c>
    </row>
    <row r="40" spans="1:12" x14ac:dyDescent="0.35">
      <c r="A40" t="s">
        <v>47</v>
      </c>
      <c r="B40">
        <v>0</v>
      </c>
      <c r="C40" s="3" t="s">
        <v>161</v>
      </c>
      <c r="D40" s="1">
        <v>0</v>
      </c>
      <c r="E40" s="1">
        <v>0</v>
      </c>
      <c r="F40" s="1">
        <v>8.5</v>
      </c>
      <c r="G40" s="1">
        <v>0</v>
      </c>
      <c r="H40" s="1">
        <v>4.03</v>
      </c>
      <c r="I40" s="1">
        <v>0</v>
      </c>
      <c r="J40" s="1">
        <v>3.5541219806777713</v>
      </c>
      <c r="K40">
        <v>0</v>
      </c>
      <c r="L40" s="1">
        <v>3.3837797824881872</v>
      </c>
    </row>
    <row r="41" spans="1:12" x14ac:dyDescent="0.35">
      <c r="A41" t="s">
        <v>48</v>
      </c>
      <c r="B41">
        <v>0</v>
      </c>
      <c r="C41" s="3">
        <v>0</v>
      </c>
      <c r="D41" s="1">
        <v>1.0416669999999999</v>
      </c>
      <c r="E41" s="1">
        <v>7.98</v>
      </c>
      <c r="F41" s="1">
        <v>0</v>
      </c>
      <c r="G41" s="1">
        <v>6.09</v>
      </c>
      <c r="H41" s="1">
        <v>0</v>
      </c>
      <c r="I41" s="1">
        <v>2.910714285714286</v>
      </c>
      <c r="J41" s="1">
        <v>4.4229220369369893</v>
      </c>
      <c r="K41">
        <v>0</v>
      </c>
      <c r="L41" s="1">
        <v>3.4640708160773075</v>
      </c>
    </row>
    <row r="42" spans="1:12" x14ac:dyDescent="0.35">
      <c r="A42" t="s">
        <v>49</v>
      </c>
      <c r="B42">
        <v>0</v>
      </c>
      <c r="C42" s="3">
        <v>0</v>
      </c>
      <c r="D42" s="1">
        <v>1.7708330000000001</v>
      </c>
      <c r="E42" s="1">
        <v>8.9700000000000006</v>
      </c>
      <c r="F42" s="1">
        <v>0</v>
      </c>
      <c r="G42" s="1">
        <v>4.3899999999999997</v>
      </c>
      <c r="H42" s="1">
        <v>0</v>
      </c>
      <c r="I42" s="1">
        <v>3.8366336633663356</v>
      </c>
      <c r="J42" s="1">
        <v>4.1908313103963648</v>
      </c>
      <c r="K42">
        <v>0</v>
      </c>
      <c r="L42" s="1">
        <v>4.4812973932149465</v>
      </c>
    </row>
    <row r="43" spans="1:12" x14ac:dyDescent="0.35">
      <c r="A43" t="s">
        <v>50</v>
      </c>
      <c r="B43">
        <v>0</v>
      </c>
      <c r="C43" s="3" t="s">
        <v>161</v>
      </c>
      <c r="D43" s="1">
        <v>1.7291669999999999</v>
      </c>
      <c r="E43" s="1">
        <v>10.17</v>
      </c>
      <c r="F43" s="1">
        <v>0</v>
      </c>
      <c r="G43" s="1">
        <v>4.75</v>
      </c>
      <c r="H43" s="1">
        <v>0</v>
      </c>
      <c r="I43" s="1">
        <v>1.8429487179487185</v>
      </c>
      <c r="J43" s="1">
        <v>3.8077186104435321</v>
      </c>
      <c r="K43">
        <v>0</v>
      </c>
      <c r="L43" s="1">
        <v>3.3141074402891264</v>
      </c>
    </row>
    <row r="44" spans="1:12" x14ac:dyDescent="0.35">
      <c r="A44" t="s">
        <v>51</v>
      </c>
      <c r="B44">
        <v>0</v>
      </c>
      <c r="C44" s="3">
        <v>0.5</v>
      </c>
      <c r="D44" s="1">
        <v>0</v>
      </c>
      <c r="E44" s="1">
        <v>0</v>
      </c>
      <c r="F44" s="1">
        <v>9.1999999999999993</v>
      </c>
      <c r="G44" s="1">
        <v>0</v>
      </c>
      <c r="H44" s="1">
        <v>4.6900000000000004</v>
      </c>
      <c r="I44" s="1">
        <v>0</v>
      </c>
      <c r="J44" s="1">
        <v>3.9880920563888935</v>
      </c>
      <c r="K44">
        <v>0</v>
      </c>
      <c r="L44" s="1">
        <v>2.8215360712318831</v>
      </c>
    </row>
    <row r="45" spans="1:12" x14ac:dyDescent="0.35">
      <c r="A45" t="s">
        <v>52</v>
      </c>
      <c r="B45">
        <v>0</v>
      </c>
      <c r="C45" s="3">
        <v>0.54166700000000001</v>
      </c>
      <c r="D45" s="1">
        <v>0</v>
      </c>
      <c r="E45" s="1">
        <v>0</v>
      </c>
      <c r="F45" s="1">
        <v>8.4499999999999993</v>
      </c>
      <c r="G45" s="1">
        <v>0</v>
      </c>
      <c r="H45" s="1">
        <v>3.05</v>
      </c>
      <c r="I45" s="1">
        <v>0</v>
      </c>
      <c r="J45" s="1">
        <v>3.8822799954208302</v>
      </c>
      <c r="K45">
        <v>0</v>
      </c>
      <c r="L45" s="1">
        <v>3.0836311861595869</v>
      </c>
    </row>
    <row r="46" spans="1:12" x14ac:dyDescent="0.35">
      <c r="A46" t="s">
        <v>53</v>
      </c>
      <c r="B46">
        <v>0</v>
      </c>
      <c r="C46" s="3" t="s">
        <v>161</v>
      </c>
      <c r="D46" s="1">
        <v>0</v>
      </c>
      <c r="E46" s="1">
        <v>0</v>
      </c>
      <c r="F46" s="1">
        <v>9.42</v>
      </c>
      <c r="G46" s="1">
        <v>0</v>
      </c>
      <c r="H46" s="1">
        <v>4.05</v>
      </c>
      <c r="I46" s="1">
        <v>0</v>
      </c>
      <c r="J46" s="1">
        <v>2.7543036071727123</v>
      </c>
      <c r="K46">
        <v>0</v>
      </c>
      <c r="L46" s="1">
        <v>1.9676957784743123</v>
      </c>
    </row>
    <row r="47" spans="1:12" x14ac:dyDescent="0.35">
      <c r="A47" t="s">
        <v>54</v>
      </c>
      <c r="B47">
        <v>0</v>
      </c>
      <c r="C47" s="3">
        <v>0</v>
      </c>
      <c r="D47" s="1">
        <v>0.83333299999999999</v>
      </c>
      <c r="E47" s="1">
        <v>7.41</v>
      </c>
      <c r="F47" s="1">
        <v>0</v>
      </c>
      <c r="G47" s="1">
        <v>7.18</v>
      </c>
      <c r="H47" s="1">
        <v>0</v>
      </c>
      <c r="I47" s="1">
        <v>2.6231751824817504</v>
      </c>
      <c r="J47" s="1">
        <v>2.9295217927199695</v>
      </c>
      <c r="K47">
        <v>0</v>
      </c>
      <c r="L47" s="1">
        <v>0.58486630270372475</v>
      </c>
    </row>
    <row r="48" spans="1:12" x14ac:dyDescent="0.35">
      <c r="A48" t="s">
        <v>55</v>
      </c>
      <c r="B48">
        <v>0</v>
      </c>
      <c r="C48" s="3">
        <v>0</v>
      </c>
      <c r="D48" s="1">
        <v>0.91666700000000001</v>
      </c>
      <c r="E48" s="1">
        <v>7.26</v>
      </c>
      <c r="F48" s="1">
        <v>0</v>
      </c>
      <c r="G48" s="1">
        <v>5.67</v>
      </c>
      <c r="H48" s="1">
        <v>0</v>
      </c>
      <c r="I48" s="1">
        <v>2.9789719626168245</v>
      </c>
      <c r="J48" s="1">
        <v>3.8466046657512254</v>
      </c>
      <c r="K48">
        <v>0</v>
      </c>
      <c r="L48" s="1">
        <v>2.4414547543135785</v>
      </c>
    </row>
    <row r="49" spans="1:12" x14ac:dyDescent="0.35">
      <c r="A49" t="s">
        <v>56</v>
      </c>
      <c r="B49">
        <v>0</v>
      </c>
      <c r="C49" s="3" t="s">
        <v>161</v>
      </c>
      <c r="D49" s="1">
        <v>0.6875</v>
      </c>
      <c r="E49" s="1">
        <v>8.44</v>
      </c>
      <c r="F49" s="1">
        <v>0</v>
      </c>
      <c r="G49" s="1">
        <v>8.27</v>
      </c>
      <c r="H49" s="1">
        <v>0</v>
      </c>
      <c r="I49" s="1">
        <v>1.575854700854701</v>
      </c>
      <c r="J49" s="1">
        <v>5.134510847280044</v>
      </c>
      <c r="K49">
        <v>0</v>
      </c>
      <c r="L49" s="1">
        <v>2.2165213458461825</v>
      </c>
    </row>
    <row r="50" spans="1:12" x14ac:dyDescent="0.35">
      <c r="A50" t="s">
        <v>57</v>
      </c>
      <c r="B50">
        <v>0</v>
      </c>
      <c r="C50" s="3">
        <v>0.41666700000000001</v>
      </c>
      <c r="D50" s="1">
        <v>0</v>
      </c>
      <c r="E50" s="1">
        <v>0</v>
      </c>
      <c r="F50" s="1">
        <v>9.4700000000000006</v>
      </c>
      <c r="G50" s="1">
        <v>0</v>
      </c>
      <c r="H50" s="1">
        <v>2.82</v>
      </c>
      <c r="I50" s="1">
        <v>0</v>
      </c>
      <c r="J50" s="1">
        <v>4.3936214741776451</v>
      </c>
      <c r="K50">
        <v>0</v>
      </c>
      <c r="L50" s="1">
        <v>3.1047056085982496</v>
      </c>
    </row>
    <row r="51" spans="1:12" x14ac:dyDescent="0.35">
      <c r="A51" t="s">
        <v>58</v>
      </c>
      <c r="B51">
        <v>0</v>
      </c>
      <c r="C51" s="3">
        <v>0.79166700000000001</v>
      </c>
      <c r="D51" s="1">
        <v>0</v>
      </c>
      <c r="E51" s="1">
        <v>0</v>
      </c>
      <c r="F51" s="1">
        <v>6.7</v>
      </c>
      <c r="G51" s="1">
        <v>0</v>
      </c>
      <c r="H51" s="1">
        <v>2.23</v>
      </c>
      <c r="I51" s="1">
        <v>0</v>
      </c>
      <c r="J51" s="1">
        <v>3.5696505982633591</v>
      </c>
      <c r="K51">
        <v>0</v>
      </c>
      <c r="L51" s="1">
        <v>2.6147712419176226</v>
      </c>
    </row>
    <row r="52" spans="1:12" x14ac:dyDescent="0.35">
      <c r="A52" t="s">
        <v>59</v>
      </c>
      <c r="B52">
        <v>0</v>
      </c>
      <c r="C52" s="3" t="s">
        <v>161</v>
      </c>
      <c r="D52" s="1">
        <v>0</v>
      </c>
      <c r="E52" s="1">
        <v>0</v>
      </c>
      <c r="F52" s="1">
        <v>8.9600000000000009</v>
      </c>
      <c r="G52" s="1">
        <v>0</v>
      </c>
      <c r="H52" s="1">
        <v>4.9800000000000004</v>
      </c>
      <c r="I52" s="1">
        <v>0</v>
      </c>
      <c r="J52" s="1">
        <v>3.0014837656214506</v>
      </c>
      <c r="K52">
        <v>0</v>
      </c>
      <c r="L52" s="1">
        <v>2.9345628712714866</v>
      </c>
    </row>
    <row r="53" spans="1:12" x14ac:dyDescent="0.35">
      <c r="A53" t="s">
        <v>60</v>
      </c>
      <c r="B53">
        <v>0</v>
      </c>
      <c r="C53" s="3">
        <v>0</v>
      </c>
      <c r="D53" s="1">
        <v>1.5208330000000001</v>
      </c>
      <c r="E53" s="1">
        <v>8.25</v>
      </c>
      <c r="F53" s="1">
        <v>0</v>
      </c>
      <c r="G53" s="1">
        <v>6.64</v>
      </c>
      <c r="H53" s="1">
        <v>0</v>
      </c>
      <c r="I53" s="1">
        <v>3.1447784810126587</v>
      </c>
      <c r="J53" s="1">
        <v>3.0921492239493329</v>
      </c>
      <c r="K53">
        <v>0</v>
      </c>
      <c r="L53" s="1">
        <v>2.675104861249439</v>
      </c>
    </row>
    <row r="54" spans="1:12" x14ac:dyDescent="0.35">
      <c r="A54" t="s">
        <v>61</v>
      </c>
      <c r="B54">
        <v>0</v>
      </c>
      <c r="C54" s="3">
        <v>0</v>
      </c>
      <c r="D54" s="1">
        <v>1.2291669999999999</v>
      </c>
      <c r="E54" s="1">
        <v>8.4</v>
      </c>
      <c r="F54" s="1">
        <v>0</v>
      </c>
      <c r="G54" s="1">
        <v>5.97</v>
      </c>
      <c r="H54" s="1">
        <v>0</v>
      </c>
      <c r="I54" s="1">
        <v>3.3353365384615365</v>
      </c>
      <c r="J54" s="1">
        <v>4.0878554371895444</v>
      </c>
      <c r="K54">
        <v>0</v>
      </c>
      <c r="L54" s="1">
        <v>3.5875506599960074</v>
      </c>
    </row>
    <row r="55" spans="1:12" x14ac:dyDescent="0.35">
      <c r="A55" t="s">
        <v>62</v>
      </c>
      <c r="B55">
        <v>0</v>
      </c>
      <c r="C55" s="3" t="s">
        <v>161</v>
      </c>
      <c r="D55" s="1">
        <v>1.4583330000000001</v>
      </c>
      <c r="E55" s="1">
        <v>10.119999999999999</v>
      </c>
      <c r="F55" s="1">
        <v>0</v>
      </c>
      <c r="G55" s="1">
        <v>6.58</v>
      </c>
      <c r="H55" s="1">
        <v>0</v>
      </c>
      <c r="I55" s="1">
        <v>1.9497863247863252</v>
      </c>
      <c r="J55" s="1">
        <v>3.9984647630164307</v>
      </c>
      <c r="K55">
        <v>0</v>
      </c>
      <c r="L55" s="1">
        <v>2.9638375019730616</v>
      </c>
    </row>
    <row r="56" spans="1:12" x14ac:dyDescent="0.35">
      <c r="A56" t="s">
        <v>63</v>
      </c>
      <c r="B56">
        <v>0</v>
      </c>
      <c r="C56" s="3">
        <v>0.75</v>
      </c>
      <c r="D56" s="1">
        <v>1.3125</v>
      </c>
      <c r="E56" s="1">
        <v>7.95</v>
      </c>
      <c r="F56" s="3"/>
      <c r="G56" s="1">
        <v>5.15</v>
      </c>
      <c r="H56" s="1">
        <v>4</v>
      </c>
      <c r="I56" s="1">
        <v>2.4038461538461542</v>
      </c>
      <c r="J56" s="1">
        <v>4.5469692808040447</v>
      </c>
      <c r="K56">
        <v>0</v>
      </c>
      <c r="L56" s="1">
        <v>1.8946407197927191</v>
      </c>
    </row>
    <row r="57" spans="1:12" x14ac:dyDescent="0.35">
      <c r="A57" t="s">
        <v>64</v>
      </c>
      <c r="B57">
        <v>0</v>
      </c>
      <c r="C57" s="3">
        <v>0.70833299999999999</v>
      </c>
      <c r="D57" s="1">
        <v>0.95833299999999999</v>
      </c>
      <c r="E57" s="1">
        <v>8.75</v>
      </c>
      <c r="F57" s="1">
        <v>6.94</v>
      </c>
      <c r="G57" s="1">
        <v>5.81</v>
      </c>
      <c r="H57" s="1">
        <v>3.6</v>
      </c>
      <c r="I57" s="1">
        <v>3.13916163141994</v>
      </c>
      <c r="J57" s="1">
        <v>4.7288171779374775</v>
      </c>
      <c r="K57">
        <v>0</v>
      </c>
      <c r="L57" s="1">
        <v>2.1248230141951066</v>
      </c>
    </row>
    <row r="58" spans="1:12" x14ac:dyDescent="0.35">
      <c r="A58" t="s">
        <v>65</v>
      </c>
      <c r="B58">
        <v>0</v>
      </c>
      <c r="C58" s="3" t="s">
        <v>161</v>
      </c>
      <c r="D58" s="1">
        <v>1.6875</v>
      </c>
      <c r="E58" s="1">
        <v>7.61</v>
      </c>
      <c r="F58" s="1">
        <v>6.45</v>
      </c>
      <c r="G58" s="1">
        <v>5.3</v>
      </c>
      <c r="H58" s="1">
        <v>3.89</v>
      </c>
      <c r="I58" s="1">
        <v>2.9052443384982118</v>
      </c>
      <c r="J58" s="1">
        <v>4.4505335896650315</v>
      </c>
      <c r="K58">
        <v>0</v>
      </c>
      <c r="L58" s="1">
        <v>2.1473807199865647</v>
      </c>
    </row>
    <row r="59" spans="1:12" x14ac:dyDescent="0.35">
      <c r="A59" t="s">
        <v>66</v>
      </c>
      <c r="B59">
        <v>0</v>
      </c>
      <c r="C59" s="3">
        <v>0.625</v>
      </c>
      <c r="D59" s="3"/>
      <c r="E59" s="1">
        <v>7.34</v>
      </c>
      <c r="F59" s="1">
        <v>5.41</v>
      </c>
      <c r="G59" s="1">
        <v>4.47</v>
      </c>
      <c r="H59" s="1">
        <v>2.8</v>
      </c>
      <c r="I59" s="1">
        <v>3.0696457326892115</v>
      </c>
      <c r="J59" s="1">
        <v>1.9440548696555087</v>
      </c>
      <c r="K59">
        <v>0</v>
      </c>
      <c r="L59" s="1">
        <v>2.3045571641927514</v>
      </c>
    </row>
    <row r="60" spans="1:12" x14ac:dyDescent="0.35">
      <c r="A60" t="s">
        <v>67</v>
      </c>
      <c r="B60">
        <v>0</v>
      </c>
      <c r="C60" s="3">
        <v>0.45833299999999999</v>
      </c>
      <c r="D60" s="3"/>
      <c r="E60" s="1">
        <v>7.64</v>
      </c>
      <c r="F60" s="1">
        <v>7.48</v>
      </c>
      <c r="G60" s="1">
        <v>5.64</v>
      </c>
      <c r="H60" s="1">
        <v>3.33</v>
      </c>
      <c r="I60" s="1">
        <v>3.1412478336221845</v>
      </c>
      <c r="J60" s="1">
        <v>5.1680260117978802</v>
      </c>
      <c r="K60">
        <v>0</v>
      </c>
      <c r="L60" s="1">
        <v>2.367353624386602</v>
      </c>
    </row>
    <row r="61" spans="1:12" x14ac:dyDescent="0.35">
      <c r="A61" t="s">
        <v>68</v>
      </c>
      <c r="B61">
        <v>0</v>
      </c>
      <c r="C61" s="3" t="s">
        <v>161</v>
      </c>
      <c r="D61" s="3"/>
      <c r="E61" s="1">
        <v>8.43</v>
      </c>
      <c r="F61" s="1">
        <v>6.9</v>
      </c>
      <c r="G61" s="1">
        <v>4.45</v>
      </c>
      <c r="H61" s="1">
        <v>3</v>
      </c>
      <c r="I61" s="1">
        <v>2.5774572649572649</v>
      </c>
      <c r="J61" s="1">
        <v>4.4733251298091394</v>
      </c>
      <c r="K61">
        <v>0</v>
      </c>
      <c r="L61" s="1">
        <v>1.3861492653058776</v>
      </c>
    </row>
    <row r="62" spans="1:12" x14ac:dyDescent="0.35">
      <c r="A62" t="s">
        <v>69</v>
      </c>
      <c r="B62">
        <v>0</v>
      </c>
      <c r="C62" s="3">
        <v>1.0833330000000001</v>
      </c>
      <c r="D62" s="1">
        <v>1.8333330000000001</v>
      </c>
      <c r="E62" s="1">
        <v>11.33</v>
      </c>
      <c r="F62" s="1">
        <v>8.6999999999999993</v>
      </c>
      <c r="G62" s="1">
        <v>7.74</v>
      </c>
      <c r="H62" s="1">
        <v>2.9</v>
      </c>
      <c r="I62" s="1">
        <v>2.7644230769230771</v>
      </c>
      <c r="J62" s="1">
        <v>4.2474493100283803</v>
      </c>
      <c r="K62">
        <v>0</v>
      </c>
      <c r="L62" s="1">
        <v>2.0423774760274815</v>
      </c>
    </row>
    <row r="63" spans="1:12" x14ac:dyDescent="0.35">
      <c r="A63" t="s">
        <v>70</v>
      </c>
      <c r="B63">
        <v>0</v>
      </c>
      <c r="C63" s="3">
        <v>0.95833299999999999</v>
      </c>
      <c r="D63" s="1">
        <v>1.8958330000000001</v>
      </c>
      <c r="E63" s="1">
        <v>10.39</v>
      </c>
      <c r="F63" s="1">
        <v>7.81</v>
      </c>
      <c r="G63" s="1">
        <v>6.38</v>
      </c>
      <c r="H63" s="1">
        <v>3.49</v>
      </c>
      <c r="I63" s="1">
        <v>3.129890453834117</v>
      </c>
      <c r="J63" s="1">
        <v>4.1584667413203169</v>
      </c>
      <c r="K63">
        <v>0</v>
      </c>
      <c r="L63" s="1">
        <v>2.0246604730292539</v>
      </c>
    </row>
    <row r="64" spans="1:12" x14ac:dyDescent="0.35">
      <c r="A64" t="s">
        <v>71</v>
      </c>
      <c r="B64">
        <v>0</v>
      </c>
      <c r="C64" s="3" t="s">
        <v>161</v>
      </c>
      <c r="D64" s="1">
        <v>2</v>
      </c>
      <c r="E64" s="1">
        <v>8.6199999999999992</v>
      </c>
      <c r="F64" s="1">
        <v>8.36</v>
      </c>
      <c r="G64" s="1">
        <v>5.94</v>
      </c>
      <c r="H64" s="1">
        <v>4.17</v>
      </c>
      <c r="I64" s="1">
        <v>2.7970679012345676</v>
      </c>
      <c r="J64" s="1">
        <v>4.6767106044985782</v>
      </c>
      <c r="K64">
        <v>0</v>
      </c>
      <c r="L64" s="1">
        <v>2.6113249250426152</v>
      </c>
    </row>
    <row r="65" spans="1:12" x14ac:dyDescent="0.35">
      <c r="A65" t="s">
        <v>72</v>
      </c>
      <c r="B65">
        <v>0</v>
      </c>
      <c r="C65" s="3">
        <v>0.79166700000000001</v>
      </c>
      <c r="D65" s="3"/>
      <c r="E65" s="1">
        <v>8.7899999999999991</v>
      </c>
      <c r="F65" s="1">
        <v>7.31</v>
      </c>
      <c r="G65" s="1">
        <v>7.26</v>
      </c>
      <c r="H65" s="1">
        <v>3.37</v>
      </c>
      <c r="I65" s="1">
        <v>3.959597875569044</v>
      </c>
      <c r="J65" s="1">
        <v>4.0677222990070669</v>
      </c>
      <c r="K65">
        <v>0</v>
      </c>
      <c r="L65" s="1">
        <v>2.3653763550449369</v>
      </c>
    </row>
    <row r="66" spans="1:12" x14ac:dyDescent="0.35">
      <c r="A66" t="s">
        <v>73</v>
      </c>
      <c r="B66">
        <v>0</v>
      </c>
      <c r="C66" s="3">
        <v>0.83333299999999999</v>
      </c>
      <c r="D66" s="3"/>
      <c r="E66" s="1">
        <v>9.2799999999999994</v>
      </c>
      <c r="F66" s="1">
        <v>8.81</v>
      </c>
      <c r="G66" s="1">
        <v>6.53</v>
      </c>
      <c r="H66" s="1">
        <v>3.39</v>
      </c>
      <c r="I66" s="1">
        <v>3.4559968847352032</v>
      </c>
      <c r="J66" s="1">
        <v>4.9965094171549662</v>
      </c>
      <c r="K66">
        <v>0</v>
      </c>
      <c r="L66" s="1">
        <v>1.7387282021057853</v>
      </c>
    </row>
    <row r="67" spans="1:12" x14ac:dyDescent="0.35">
      <c r="A67" t="s">
        <v>74</v>
      </c>
      <c r="B67">
        <v>0</v>
      </c>
      <c r="C67" s="3" t="s">
        <v>161</v>
      </c>
      <c r="D67" s="3"/>
      <c r="E67" s="1">
        <v>9.35</v>
      </c>
      <c r="F67" s="1">
        <v>8.8699999999999992</v>
      </c>
      <c r="G67" s="1">
        <v>5.37</v>
      </c>
      <c r="H67" s="1">
        <v>3.3</v>
      </c>
      <c r="I67" s="1">
        <v>2.0299145299145303</v>
      </c>
      <c r="J67" s="1">
        <v>4.6019546292944096</v>
      </c>
      <c r="K67">
        <v>0</v>
      </c>
      <c r="L67" s="1">
        <v>1.592075567160969</v>
      </c>
    </row>
    <row r="68" spans="1:12" x14ac:dyDescent="0.35">
      <c r="A68" t="s">
        <v>75</v>
      </c>
      <c r="B68">
        <v>0</v>
      </c>
      <c r="C68" s="3">
        <v>1.25</v>
      </c>
      <c r="D68" s="1">
        <v>1.8958330000000001</v>
      </c>
      <c r="E68" s="1">
        <v>10.69</v>
      </c>
      <c r="F68" s="1">
        <v>5.91</v>
      </c>
      <c r="G68" s="1">
        <v>5.71</v>
      </c>
      <c r="H68" s="1">
        <v>3.89</v>
      </c>
      <c r="I68" s="1">
        <v>2.5774572649572649</v>
      </c>
      <c r="J68" s="1">
        <v>5.0886438338625366</v>
      </c>
      <c r="K68">
        <v>0</v>
      </c>
      <c r="L68" s="1">
        <v>2.9997685774476812</v>
      </c>
    </row>
    <row r="69" spans="1:12" x14ac:dyDescent="0.35">
      <c r="A69" t="s">
        <v>76</v>
      </c>
      <c r="B69">
        <v>0</v>
      </c>
      <c r="C69" s="3">
        <v>1.125</v>
      </c>
      <c r="D69" s="1">
        <v>2.0625</v>
      </c>
      <c r="E69" s="1">
        <v>9.35</v>
      </c>
      <c r="F69" s="1">
        <v>8.5</v>
      </c>
      <c r="G69" s="1">
        <v>5.27</v>
      </c>
      <c r="H69" s="1">
        <v>3.08</v>
      </c>
      <c r="I69" s="1">
        <v>3.3957066869300894</v>
      </c>
      <c r="J69" s="1">
        <v>5.0310551405142441</v>
      </c>
      <c r="K69">
        <v>0</v>
      </c>
      <c r="L69" s="1">
        <v>3.2366116377684024</v>
      </c>
    </row>
    <row r="70" spans="1:12" x14ac:dyDescent="0.35">
      <c r="A70" t="s">
        <v>77</v>
      </c>
      <c r="B70">
        <v>0</v>
      </c>
      <c r="C70" s="3" t="s">
        <v>161</v>
      </c>
      <c r="D70" s="1">
        <v>2.125</v>
      </c>
      <c r="E70" s="1">
        <v>8.3699999999999992</v>
      </c>
      <c r="F70" s="1">
        <v>8.5</v>
      </c>
      <c r="G70" s="1">
        <v>6.89</v>
      </c>
      <c r="H70" s="1">
        <v>4.16</v>
      </c>
      <c r="I70" s="1">
        <v>3.3200780312124847</v>
      </c>
      <c r="J70" s="1">
        <v>4.9909216733234638</v>
      </c>
      <c r="K70">
        <v>0</v>
      </c>
      <c r="L70" s="1">
        <v>3.1350607206985428</v>
      </c>
    </row>
    <row r="71" spans="1:12" x14ac:dyDescent="0.35">
      <c r="A71" t="s">
        <v>78</v>
      </c>
      <c r="B71">
        <v>0</v>
      </c>
      <c r="C71" s="3">
        <v>1.2083330000000001</v>
      </c>
      <c r="D71" s="3"/>
      <c r="E71" s="1">
        <v>8.9600000000000009</v>
      </c>
      <c r="F71" s="1">
        <v>8.17</v>
      </c>
      <c r="G71" s="1">
        <v>4.49</v>
      </c>
      <c r="H71" s="1">
        <v>3.78</v>
      </c>
      <c r="I71" s="1">
        <v>3.7282171581769443</v>
      </c>
      <c r="J71" s="1">
        <v>5.0967931465553757</v>
      </c>
      <c r="K71">
        <v>0</v>
      </c>
      <c r="L71" s="1">
        <v>4.0515161420215309</v>
      </c>
    </row>
    <row r="72" spans="1:12" x14ac:dyDescent="0.35">
      <c r="A72" t="s">
        <v>79</v>
      </c>
      <c r="B72">
        <v>0</v>
      </c>
      <c r="C72" s="3">
        <v>1.5833330000000001</v>
      </c>
      <c r="D72" s="3"/>
      <c r="E72" s="1">
        <v>9.18</v>
      </c>
      <c r="F72" s="1">
        <v>7.61</v>
      </c>
      <c r="G72" s="1">
        <v>7</v>
      </c>
      <c r="H72" s="1">
        <v>2.78</v>
      </c>
      <c r="I72" s="1">
        <v>3.2493218806509936</v>
      </c>
      <c r="J72" s="1">
        <v>5.5968071197545486</v>
      </c>
      <c r="K72">
        <v>0</v>
      </c>
      <c r="L72" s="1">
        <v>3.4135065268650631</v>
      </c>
    </row>
    <row r="73" spans="1:12" x14ac:dyDescent="0.35">
      <c r="A73" t="s">
        <v>80</v>
      </c>
      <c r="B73">
        <v>0</v>
      </c>
      <c r="C73" s="3" t="s">
        <v>161</v>
      </c>
      <c r="D73" s="3"/>
      <c r="E73" s="1">
        <v>9.1999999999999993</v>
      </c>
      <c r="F73" s="1">
        <v>8.14</v>
      </c>
      <c r="G73" s="1">
        <v>6.56</v>
      </c>
      <c r="H73" s="1">
        <v>2.96</v>
      </c>
      <c r="I73" s="1">
        <v>3.5523504273504281</v>
      </c>
      <c r="J73" s="1">
        <v>5.0954343579115582</v>
      </c>
      <c r="K73">
        <v>0</v>
      </c>
      <c r="L73" s="1">
        <v>2.3968245402099697</v>
      </c>
    </row>
    <row r="74" spans="1:12" x14ac:dyDescent="0.35">
      <c r="A74" t="s">
        <v>81</v>
      </c>
      <c r="B74">
        <v>0</v>
      </c>
      <c r="C74" s="3">
        <v>1.0416669999999999</v>
      </c>
      <c r="D74" s="1">
        <v>1.9375</v>
      </c>
      <c r="E74" s="1">
        <v>11.27</v>
      </c>
      <c r="F74" s="1">
        <v>8.2899999999999991</v>
      </c>
      <c r="G74" s="1">
        <v>5.15</v>
      </c>
      <c r="H74" s="1">
        <v>3.53</v>
      </c>
      <c r="I74" s="1">
        <v>2.7110042735042739</v>
      </c>
      <c r="J74" s="1">
        <v>4.7691694050361741</v>
      </c>
      <c r="K74">
        <v>0</v>
      </c>
      <c r="L74" s="1">
        <v>2.493586584349671</v>
      </c>
    </row>
    <row r="75" spans="1:12" x14ac:dyDescent="0.35">
      <c r="A75" t="s">
        <v>82</v>
      </c>
      <c r="B75">
        <v>0</v>
      </c>
      <c r="C75" s="3">
        <v>0.875</v>
      </c>
      <c r="D75" s="1">
        <v>1.875</v>
      </c>
      <c r="E75" s="1">
        <v>9.74</v>
      </c>
      <c r="F75" s="1">
        <v>7.88</v>
      </c>
      <c r="G75" s="1">
        <v>4.96</v>
      </c>
      <c r="H75" s="1">
        <v>4.43</v>
      </c>
      <c r="I75" s="1">
        <v>3.1851926163723934</v>
      </c>
      <c r="J75" s="1">
        <v>4.7015782839325304</v>
      </c>
      <c r="K75">
        <v>0</v>
      </c>
      <c r="L75" s="1">
        <v>2.4820667567926207</v>
      </c>
    </row>
    <row r="76" spans="1:12" x14ac:dyDescent="0.35">
      <c r="A76" t="s">
        <v>83</v>
      </c>
      <c r="B76">
        <v>0</v>
      </c>
      <c r="C76" s="3" t="s">
        <v>161</v>
      </c>
      <c r="D76" s="1">
        <v>2.25</v>
      </c>
      <c r="E76" s="1">
        <v>8.33</v>
      </c>
      <c r="F76" s="1">
        <v>8.1300000000000008</v>
      </c>
      <c r="G76" s="1">
        <v>6.27</v>
      </c>
      <c r="H76" s="1">
        <v>3.98</v>
      </c>
      <c r="I76" s="1">
        <v>3.10546875</v>
      </c>
      <c r="J76" s="1">
        <v>5.1651512568747835</v>
      </c>
      <c r="K76">
        <v>0</v>
      </c>
      <c r="L76" s="1">
        <v>2.3394841933139539</v>
      </c>
    </row>
    <row r="77" spans="1:12" x14ac:dyDescent="0.35">
      <c r="A77" t="s">
        <v>84</v>
      </c>
      <c r="B77">
        <v>0</v>
      </c>
      <c r="C77" s="3">
        <v>0.79166700000000001</v>
      </c>
      <c r="D77" s="3"/>
      <c r="E77" s="1">
        <v>8.2100000000000009</v>
      </c>
      <c r="F77" s="1">
        <v>7.2</v>
      </c>
      <c r="G77" s="1">
        <v>4.3</v>
      </c>
      <c r="H77" s="1">
        <v>3.06</v>
      </c>
      <c r="I77" s="1">
        <v>3.7482566248256632</v>
      </c>
      <c r="J77" s="1">
        <v>4.6080134189231066</v>
      </c>
      <c r="K77">
        <v>0</v>
      </c>
      <c r="L77" s="1">
        <v>3.1566198012698501</v>
      </c>
    </row>
    <row r="78" spans="1:12" x14ac:dyDescent="0.35">
      <c r="A78" t="s">
        <v>85</v>
      </c>
      <c r="B78">
        <v>0</v>
      </c>
      <c r="C78" s="3">
        <v>1.0833330000000001</v>
      </c>
      <c r="D78" s="3"/>
      <c r="E78" s="1">
        <v>8.09</v>
      </c>
      <c r="F78" s="1">
        <v>7.29</v>
      </c>
      <c r="G78" s="1">
        <v>5.71</v>
      </c>
      <c r="H78" s="1">
        <v>3.08</v>
      </c>
      <c r="I78" s="1">
        <v>2.8409090909090904</v>
      </c>
      <c r="J78" s="1">
        <v>5.3549343443798554</v>
      </c>
      <c r="K78">
        <v>0</v>
      </c>
      <c r="L78" s="1">
        <v>2.5047419820217334</v>
      </c>
    </row>
    <row r="79" spans="1:12" x14ac:dyDescent="0.35">
      <c r="A79" t="s">
        <v>86</v>
      </c>
      <c r="B79">
        <v>0</v>
      </c>
      <c r="C79" s="3" t="s">
        <v>161</v>
      </c>
      <c r="D79" s="3"/>
      <c r="E79" s="1">
        <v>8.51</v>
      </c>
      <c r="F79" s="1">
        <v>7.86</v>
      </c>
      <c r="G79" s="1">
        <v>6.45</v>
      </c>
      <c r="H79" s="1">
        <v>3.19</v>
      </c>
      <c r="I79" s="1">
        <v>2.4305555555555558</v>
      </c>
      <c r="J79" s="1">
        <v>4.9888436790286574</v>
      </c>
      <c r="K79">
        <v>0</v>
      </c>
      <c r="L79" s="1">
        <v>1.9308859011627908</v>
      </c>
    </row>
    <row r="80" spans="1:12" x14ac:dyDescent="0.35">
      <c r="A80" t="s">
        <v>87</v>
      </c>
      <c r="B80">
        <v>0</v>
      </c>
      <c r="C80" s="3">
        <v>0</v>
      </c>
      <c r="D80" s="1">
        <v>0</v>
      </c>
      <c r="E80" s="1">
        <v>0</v>
      </c>
      <c r="F80" s="1">
        <v>9.24</v>
      </c>
      <c r="G80" s="1">
        <v>0</v>
      </c>
      <c r="H80" s="1">
        <v>2.94</v>
      </c>
      <c r="I80" s="1">
        <v>0</v>
      </c>
      <c r="J80" s="1">
        <v>3.3377683618144225</v>
      </c>
      <c r="K80">
        <v>0</v>
      </c>
      <c r="L80" s="1">
        <v>0.63722047641413615</v>
      </c>
    </row>
    <row r="81" spans="1:12" x14ac:dyDescent="0.35">
      <c r="A81" t="s">
        <v>88</v>
      </c>
      <c r="B81">
        <v>0</v>
      </c>
      <c r="C81" s="3">
        <v>0</v>
      </c>
      <c r="D81" s="1">
        <v>0</v>
      </c>
      <c r="E81" s="1">
        <v>0</v>
      </c>
      <c r="F81" s="1">
        <v>9.51</v>
      </c>
      <c r="G81" s="1">
        <v>0</v>
      </c>
      <c r="H81" s="1">
        <v>2.94</v>
      </c>
      <c r="I81" s="1">
        <v>0</v>
      </c>
      <c r="J81" s="1">
        <v>5.8746165369764158</v>
      </c>
      <c r="K81">
        <v>0</v>
      </c>
      <c r="L81" s="1">
        <v>0.51779658093871306</v>
      </c>
    </row>
    <row r="82" spans="1:12" x14ac:dyDescent="0.35">
      <c r="A82" t="s">
        <v>89</v>
      </c>
      <c r="B82">
        <v>0</v>
      </c>
      <c r="C82" s="3" t="s">
        <v>161</v>
      </c>
      <c r="D82" s="1">
        <v>0</v>
      </c>
      <c r="E82" s="1">
        <v>0</v>
      </c>
      <c r="F82" s="1">
        <v>9.39</v>
      </c>
      <c r="G82" s="1">
        <v>0</v>
      </c>
      <c r="H82" s="1">
        <v>3.69</v>
      </c>
      <c r="I82" s="1">
        <v>0</v>
      </c>
      <c r="J82" s="1">
        <v>4.4317586014214605</v>
      </c>
      <c r="K82">
        <v>0</v>
      </c>
      <c r="L82" s="1">
        <v>0.81489184484220867</v>
      </c>
    </row>
    <row r="83" spans="1:12" x14ac:dyDescent="0.35">
      <c r="A83" t="s">
        <v>90</v>
      </c>
      <c r="B83">
        <v>0</v>
      </c>
      <c r="C83" s="3">
        <v>0.16666700000000001</v>
      </c>
      <c r="D83" s="1">
        <v>0.33333299999999999</v>
      </c>
      <c r="E83" s="1">
        <v>7.68</v>
      </c>
      <c r="F83" s="1">
        <v>0</v>
      </c>
      <c r="G83" s="1">
        <v>5.42</v>
      </c>
      <c r="H83" s="1">
        <v>0</v>
      </c>
      <c r="I83" s="1">
        <v>1.0352465331278891</v>
      </c>
      <c r="J83" s="1">
        <v>2.1407528836444953</v>
      </c>
      <c r="K83">
        <v>0</v>
      </c>
      <c r="L83" s="1">
        <v>2.175486213110295</v>
      </c>
    </row>
    <row r="84" spans="1:12" x14ac:dyDescent="0.35">
      <c r="A84" t="s">
        <v>91</v>
      </c>
      <c r="B84">
        <v>0</v>
      </c>
      <c r="C84" s="3">
        <v>8.3333000000000004E-2</v>
      </c>
      <c r="D84" s="1">
        <v>0.60416700000000001</v>
      </c>
      <c r="E84" s="1">
        <v>7.78</v>
      </c>
      <c r="F84" s="1">
        <v>0</v>
      </c>
      <c r="G84" s="1">
        <v>6</v>
      </c>
      <c r="H84" s="1">
        <v>0</v>
      </c>
      <c r="I84" s="1">
        <v>2.6152482269503534</v>
      </c>
      <c r="J84" s="1">
        <v>4.6256336179839037</v>
      </c>
      <c r="K84">
        <v>0</v>
      </c>
      <c r="L84" s="1">
        <v>3.0606053961898501</v>
      </c>
    </row>
    <row r="85" spans="1:12" x14ac:dyDescent="0.35">
      <c r="A85" t="s">
        <v>92</v>
      </c>
      <c r="B85">
        <v>0</v>
      </c>
      <c r="C85" s="3" t="s">
        <v>161</v>
      </c>
      <c r="D85" s="1">
        <v>1.0833330000000001</v>
      </c>
      <c r="E85" s="1">
        <v>9</v>
      </c>
      <c r="F85" s="1">
        <v>0</v>
      </c>
      <c r="G85" s="1">
        <v>6.8</v>
      </c>
      <c r="H85" s="1">
        <v>0</v>
      </c>
      <c r="I85" s="1">
        <v>2.069978632478632</v>
      </c>
      <c r="J85" s="1">
        <v>4.4862874198290532</v>
      </c>
      <c r="K85">
        <v>0</v>
      </c>
      <c r="L85" s="1">
        <v>1.164383434326892</v>
      </c>
    </row>
    <row r="86" spans="1:12" x14ac:dyDescent="0.35">
      <c r="A86" t="s">
        <v>93</v>
      </c>
      <c r="B86">
        <v>0</v>
      </c>
      <c r="C86" s="3">
        <v>0</v>
      </c>
      <c r="D86" s="1">
        <v>0</v>
      </c>
      <c r="E86" s="1">
        <v>0</v>
      </c>
      <c r="F86" s="1">
        <v>10.31</v>
      </c>
      <c r="G86" s="1">
        <v>0</v>
      </c>
      <c r="H86" s="1">
        <v>3.23</v>
      </c>
      <c r="I86" s="1">
        <v>0</v>
      </c>
      <c r="J86" s="1">
        <v>4.1638406404077184</v>
      </c>
      <c r="K86">
        <v>0</v>
      </c>
      <c r="L86" s="1">
        <v>1.8570877009233926</v>
      </c>
    </row>
    <row r="87" spans="1:12" x14ac:dyDescent="0.35">
      <c r="A87" t="s">
        <v>94</v>
      </c>
      <c r="B87">
        <v>0</v>
      </c>
      <c r="C87" s="3">
        <v>0</v>
      </c>
      <c r="D87" s="1">
        <v>0</v>
      </c>
      <c r="E87" s="1">
        <v>0</v>
      </c>
      <c r="F87" s="1">
        <v>9.69</v>
      </c>
      <c r="G87" s="1">
        <v>0</v>
      </c>
      <c r="H87" s="1">
        <v>3.2</v>
      </c>
      <c r="I87" s="1">
        <v>0</v>
      </c>
      <c r="J87" s="1">
        <v>3.29859230855743</v>
      </c>
      <c r="K87">
        <v>0</v>
      </c>
      <c r="L87" s="1">
        <v>1.651415318075967</v>
      </c>
    </row>
    <row r="88" spans="1:12" x14ac:dyDescent="0.35">
      <c r="A88" t="s">
        <v>95</v>
      </c>
      <c r="B88">
        <v>0</v>
      </c>
      <c r="C88" s="3" t="s">
        <v>161</v>
      </c>
      <c r="D88" s="1">
        <v>0</v>
      </c>
      <c r="E88" s="1">
        <v>0</v>
      </c>
      <c r="F88" s="1">
        <v>9.82</v>
      </c>
      <c r="G88" s="1">
        <v>0</v>
      </c>
      <c r="H88" s="1">
        <v>3.47</v>
      </c>
      <c r="I88" s="1">
        <v>0</v>
      </c>
      <c r="J88" s="1">
        <v>5.0695231245442836</v>
      </c>
      <c r="K88">
        <v>0</v>
      </c>
      <c r="L88" s="1">
        <v>2.0306301903284099</v>
      </c>
    </row>
    <row r="89" spans="1:12" x14ac:dyDescent="0.35">
      <c r="A89" t="s">
        <v>96</v>
      </c>
      <c r="B89">
        <v>0</v>
      </c>
      <c r="C89" s="3">
        <v>0.125</v>
      </c>
      <c r="D89" s="1">
        <v>0.64583299999999999</v>
      </c>
      <c r="E89" s="1">
        <v>9.23</v>
      </c>
      <c r="F89" s="1">
        <v>0</v>
      </c>
      <c r="G89" s="1">
        <v>6.53</v>
      </c>
      <c r="H89" s="1">
        <v>0</v>
      </c>
      <c r="I89" s="1">
        <v>1.5959962168978563</v>
      </c>
      <c r="J89" s="1">
        <v>3.5418946557146893</v>
      </c>
      <c r="K89">
        <v>0</v>
      </c>
      <c r="L89" s="1">
        <v>2.9710722150977835</v>
      </c>
    </row>
    <row r="90" spans="1:12" x14ac:dyDescent="0.35">
      <c r="A90" t="s">
        <v>97</v>
      </c>
      <c r="B90">
        <v>0</v>
      </c>
      <c r="C90" s="3">
        <v>0.125</v>
      </c>
      <c r="D90" s="1">
        <v>0.41666700000000001</v>
      </c>
      <c r="E90" s="1">
        <v>9</v>
      </c>
      <c r="F90" s="1">
        <v>0</v>
      </c>
      <c r="G90" s="1">
        <v>6.11</v>
      </c>
      <c r="H90" s="1">
        <v>0</v>
      </c>
      <c r="I90" s="1">
        <v>2.4300508720930236</v>
      </c>
      <c r="J90" s="1">
        <v>3.684208114897209</v>
      </c>
      <c r="K90">
        <v>0</v>
      </c>
      <c r="L90" s="1">
        <v>0.1978372093023256</v>
      </c>
    </row>
    <row r="91" spans="1:12" x14ac:dyDescent="0.35">
      <c r="A91" t="s">
        <v>98</v>
      </c>
      <c r="B91">
        <v>0</v>
      </c>
      <c r="C91" s="3" t="s">
        <v>161</v>
      </c>
      <c r="D91" s="1">
        <v>0.52083299999999999</v>
      </c>
      <c r="E91" s="1">
        <v>10.27</v>
      </c>
      <c r="F91" s="1">
        <v>0</v>
      </c>
      <c r="G91" s="1">
        <v>6.75</v>
      </c>
      <c r="H91" s="1">
        <v>0</v>
      </c>
      <c r="I91" s="1">
        <v>2.3771367521367526</v>
      </c>
      <c r="J91" s="1">
        <v>3.3688664300029236</v>
      </c>
      <c r="K91">
        <v>0</v>
      </c>
      <c r="L91" s="1">
        <v>1.989907682909922</v>
      </c>
    </row>
    <row r="92" spans="1:12" x14ac:dyDescent="0.35">
      <c r="A92" t="s">
        <v>99</v>
      </c>
      <c r="B92">
        <v>0</v>
      </c>
      <c r="C92" s="3">
        <v>0</v>
      </c>
      <c r="D92" s="1">
        <v>0</v>
      </c>
      <c r="E92" s="1">
        <v>0</v>
      </c>
      <c r="F92" s="1">
        <v>9.73</v>
      </c>
      <c r="G92" s="1">
        <v>0</v>
      </c>
      <c r="H92" s="1">
        <v>1.97</v>
      </c>
      <c r="I92" s="1">
        <v>0</v>
      </c>
      <c r="J92" s="1">
        <v>4.7731191689951764</v>
      </c>
      <c r="K92">
        <v>0</v>
      </c>
      <c r="L92" s="1">
        <v>3.2045014942594348</v>
      </c>
    </row>
    <row r="93" spans="1:12" x14ac:dyDescent="0.35">
      <c r="A93" t="s">
        <v>100</v>
      </c>
      <c r="B93">
        <v>0</v>
      </c>
      <c r="C93" s="3">
        <v>0</v>
      </c>
      <c r="D93" s="1">
        <v>0</v>
      </c>
      <c r="E93" s="1">
        <v>0</v>
      </c>
      <c r="F93" s="1">
        <v>7.9</v>
      </c>
      <c r="G93" s="1">
        <v>0</v>
      </c>
      <c r="H93" s="1">
        <v>1.88</v>
      </c>
      <c r="I93" s="1">
        <v>0</v>
      </c>
      <c r="J93" s="1">
        <v>4.2628959478910478</v>
      </c>
      <c r="K93">
        <v>0</v>
      </c>
      <c r="L93" s="1">
        <v>3.4593031843663704</v>
      </c>
    </row>
    <row r="94" spans="1:12" x14ac:dyDescent="0.35">
      <c r="A94" t="s">
        <v>101</v>
      </c>
      <c r="B94">
        <v>0</v>
      </c>
      <c r="C94" s="3" t="s">
        <v>161</v>
      </c>
      <c r="D94" s="1">
        <v>0</v>
      </c>
      <c r="E94" s="1">
        <v>0</v>
      </c>
      <c r="F94" s="1">
        <v>9.4700000000000006</v>
      </c>
      <c r="G94" s="1">
        <v>0</v>
      </c>
      <c r="H94" s="1">
        <v>2.91</v>
      </c>
      <c r="I94" s="1">
        <v>0</v>
      </c>
      <c r="J94" s="1">
        <v>6.0982236835511943</v>
      </c>
      <c r="K94">
        <v>0</v>
      </c>
      <c r="L94" s="1">
        <v>2.8510184069296676</v>
      </c>
    </row>
    <row r="95" spans="1:12" x14ac:dyDescent="0.35">
      <c r="A95" t="s">
        <v>102</v>
      </c>
      <c r="B95">
        <v>0</v>
      </c>
      <c r="C95" s="3">
        <v>0.20833299999999999</v>
      </c>
      <c r="D95" s="1">
        <v>0.4375</v>
      </c>
      <c r="E95" s="1">
        <v>8.07</v>
      </c>
      <c r="F95" s="1">
        <v>0</v>
      </c>
      <c r="G95" s="1">
        <v>4.99</v>
      </c>
      <c r="H95" s="1">
        <v>0</v>
      </c>
      <c r="I95" s="1">
        <v>1.15966796875</v>
      </c>
      <c r="J95" s="1">
        <v>4.8095234414818151</v>
      </c>
      <c r="K95">
        <v>0</v>
      </c>
      <c r="L95" s="1">
        <v>3.5089202101780681</v>
      </c>
    </row>
    <row r="96" spans="1:12" x14ac:dyDescent="0.35">
      <c r="A96" t="s">
        <v>103</v>
      </c>
      <c r="B96">
        <v>0</v>
      </c>
      <c r="C96" s="3">
        <v>0.125</v>
      </c>
      <c r="D96" s="1">
        <v>0.4375</v>
      </c>
      <c r="E96" s="1">
        <v>7.5</v>
      </c>
      <c r="F96" s="1">
        <v>0</v>
      </c>
      <c r="G96" s="1">
        <v>4.6900000000000004</v>
      </c>
      <c r="H96" s="1">
        <v>0</v>
      </c>
      <c r="I96" s="1">
        <v>1.8037856071964022</v>
      </c>
      <c r="J96" s="1">
        <v>4.4334423455729191</v>
      </c>
      <c r="K96">
        <v>0</v>
      </c>
      <c r="L96" s="1">
        <v>3.4482747033126748</v>
      </c>
    </row>
    <row r="97" spans="1:12" x14ac:dyDescent="0.35">
      <c r="A97" t="s">
        <v>104</v>
      </c>
      <c r="B97">
        <v>0</v>
      </c>
      <c r="C97" s="3" t="s">
        <v>161</v>
      </c>
      <c r="D97" s="1">
        <v>0.97916700000000001</v>
      </c>
      <c r="E97" s="1">
        <v>9.26</v>
      </c>
      <c r="F97" s="1">
        <v>0</v>
      </c>
      <c r="G97" s="1">
        <v>5.8</v>
      </c>
      <c r="H97" s="1">
        <v>0</v>
      </c>
      <c r="I97" s="1">
        <v>2.0833333333333335</v>
      </c>
      <c r="J97" s="1">
        <v>3.9563437874779201</v>
      </c>
      <c r="K97">
        <v>0</v>
      </c>
      <c r="L97" s="1">
        <v>2.9364170973298886</v>
      </c>
    </row>
    <row r="98" spans="1:12" x14ac:dyDescent="0.35">
      <c r="A98" t="s">
        <v>105</v>
      </c>
      <c r="B98">
        <v>0</v>
      </c>
      <c r="C98" s="3">
        <v>0</v>
      </c>
      <c r="D98" s="1">
        <v>0</v>
      </c>
      <c r="E98" s="1">
        <v>0</v>
      </c>
      <c r="F98" s="1">
        <v>10.82</v>
      </c>
      <c r="G98" s="1">
        <v>0</v>
      </c>
      <c r="H98" s="1">
        <v>3.02</v>
      </c>
      <c r="I98" s="1">
        <v>0</v>
      </c>
      <c r="J98" s="1">
        <v>4.4624784282673007</v>
      </c>
      <c r="K98">
        <v>0</v>
      </c>
      <c r="L98" s="1">
        <v>1.9310136105780085</v>
      </c>
    </row>
    <row r="99" spans="1:12" x14ac:dyDescent="0.35">
      <c r="A99" t="s">
        <v>106</v>
      </c>
      <c r="B99">
        <v>0</v>
      </c>
      <c r="C99" s="3">
        <v>0</v>
      </c>
      <c r="D99" s="1">
        <v>0</v>
      </c>
      <c r="E99" s="1">
        <v>0</v>
      </c>
      <c r="F99" s="1">
        <v>7.2</v>
      </c>
      <c r="G99" s="1">
        <v>0</v>
      </c>
      <c r="H99" s="1">
        <v>2.25</v>
      </c>
      <c r="I99" s="1">
        <v>0</v>
      </c>
      <c r="J99" s="1">
        <v>3.9414986609417944</v>
      </c>
      <c r="K99">
        <v>0</v>
      </c>
      <c r="L99" s="1">
        <v>2.4722962838273719</v>
      </c>
    </row>
    <row r="100" spans="1:12" x14ac:dyDescent="0.35">
      <c r="A100" t="s">
        <v>107</v>
      </c>
      <c r="B100">
        <v>0</v>
      </c>
      <c r="C100" s="3" t="s">
        <v>161</v>
      </c>
      <c r="D100" s="1">
        <v>0</v>
      </c>
      <c r="E100" s="1">
        <v>0</v>
      </c>
      <c r="F100" s="1">
        <v>9.73</v>
      </c>
      <c r="G100" s="1">
        <v>0</v>
      </c>
      <c r="H100" s="1">
        <v>3.3</v>
      </c>
      <c r="I100" s="1">
        <v>0</v>
      </c>
      <c r="J100" s="1">
        <v>6.0149995197232675</v>
      </c>
      <c r="K100">
        <v>0</v>
      </c>
      <c r="L100" s="1">
        <v>3.2187209034985034</v>
      </c>
    </row>
    <row r="101" spans="1:12" x14ac:dyDescent="0.35">
      <c r="A101" t="s">
        <v>108</v>
      </c>
      <c r="B101">
        <v>0</v>
      </c>
      <c r="C101" s="3">
        <v>0.125</v>
      </c>
      <c r="D101" s="1">
        <v>0.64583299999999999</v>
      </c>
      <c r="E101" s="1">
        <v>9.1199999999999992</v>
      </c>
      <c r="F101" s="1">
        <v>0</v>
      </c>
      <c r="G101" s="1">
        <v>6.73</v>
      </c>
      <c r="H101" s="1">
        <v>0</v>
      </c>
      <c r="I101" s="1">
        <v>1.3070342205323191</v>
      </c>
      <c r="J101" s="1">
        <v>4.811030881335487</v>
      </c>
      <c r="K101">
        <v>0</v>
      </c>
      <c r="L101" s="1">
        <v>3.3297173730110168</v>
      </c>
    </row>
    <row r="102" spans="1:12" x14ac:dyDescent="0.35">
      <c r="A102" t="s">
        <v>109</v>
      </c>
      <c r="B102">
        <v>0</v>
      </c>
      <c r="C102" s="3">
        <v>8.3333000000000004E-2</v>
      </c>
      <c r="D102" s="1">
        <v>0.625</v>
      </c>
      <c r="E102" s="1">
        <v>8.52</v>
      </c>
      <c r="F102" s="1">
        <v>0</v>
      </c>
      <c r="G102" s="1">
        <v>6.06</v>
      </c>
      <c r="H102" s="1">
        <v>0</v>
      </c>
      <c r="I102" s="1">
        <v>2.1861192930780571</v>
      </c>
      <c r="J102" s="1">
        <v>4.4499105270424568</v>
      </c>
      <c r="K102">
        <v>0</v>
      </c>
      <c r="L102" s="1">
        <v>2.4035829492059708</v>
      </c>
    </row>
    <row r="103" spans="1:12" x14ac:dyDescent="0.35">
      <c r="A103" t="s">
        <v>110</v>
      </c>
      <c r="B103">
        <v>0</v>
      </c>
      <c r="C103" s="3" t="s">
        <v>161</v>
      </c>
      <c r="D103" s="1">
        <v>0.77083299999999999</v>
      </c>
      <c r="E103" s="1">
        <v>10.16</v>
      </c>
      <c r="F103" s="1">
        <v>0</v>
      </c>
      <c r="G103" s="1">
        <v>6.51</v>
      </c>
      <c r="H103" s="1">
        <v>0</v>
      </c>
      <c r="I103" s="1">
        <v>1.8563034188034186</v>
      </c>
      <c r="J103" s="1">
        <v>3.6154022572465316</v>
      </c>
      <c r="K103">
        <v>0</v>
      </c>
      <c r="L103" s="1">
        <v>3.4986169195900696</v>
      </c>
    </row>
    <row r="104" spans="1:12" x14ac:dyDescent="0.35">
      <c r="A104" t="s">
        <v>111</v>
      </c>
      <c r="B104">
        <v>0</v>
      </c>
      <c r="C104" s="3">
        <v>0.79166700000000001</v>
      </c>
      <c r="D104" s="1">
        <v>1.9791669999999999</v>
      </c>
      <c r="E104" s="1">
        <v>7.76</v>
      </c>
      <c r="F104" s="3"/>
      <c r="G104" s="1">
        <v>5.29</v>
      </c>
      <c r="H104" s="1">
        <v>2.93</v>
      </c>
      <c r="I104" s="1">
        <v>2.0566239316239319</v>
      </c>
      <c r="J104" s="1">
        <v>3.9797552341294642</v>
      </c>
      <c r="K104">
        <v>0</v>
      </c>
      <c r="L104" s="1">
        <v>0.3348659152239169</v>
      </c>
    </row>
    <row r="105" spans="1:12" x14ac:dyDescent="0.35">
      <c r="A105" t="s">
        <v>112</v>
      </c>
      <c r="B105">
        <v>0</v>
      </c>
      <c r="C105" s="3">
        <v>0.75</v>
      </c>
      <c r="D105" s="1">
        <v>1.9166669999999999</v>
      </c>
      <c r="E105" s="1">
        <v>8.64</v>
      </c>
      <c r="F105" s="1">
        <v>8</v>
      </c>
      <c r="G105" s="1">
        <v>6.03</v>
      </c>
      <c r="H105" s="1">
        <v>3.68</v>
      </c>
      <c r="I105" s="1">
        <v>2.3405870445344141</v>
      </c>
      <c r="J105" s="1">
        <v>4.2210935361092057</v>
      </c>
      <c r="K105">
        <v>0</v>
      </c>
      <c r="L105" s="1">
        <v>1.8739672185765945</v>
      </c>
    </row>
    <row r="106" spans="1:12" x14ac:dyDescent="0.35">
      <c r="A106" t="s">
        <v>113</v>
      </c>
      <c r="B106">
        <v>0</v>
      </c>
      <c r="C106" s="3" t="s">
        <v>161</v>
      </c>
      <c r="D106" s="1">
        <v>2.3541669999999999</v>
      </c>
      <c r="E106" s="1">
        <v>6.35</v>
      </c>
      <c r="F106" s="1">
        <v>7.1</v>
      </c>
      <c r="G106" s="1">
        <v>6.35</v>
      </c>
      <c r="H106" s="1">
        <v>4.2300000000000004</v>
      </c>
      <c r="I106" s="1">
        <v>2.1966180371352779</v>
      </c>
      <c r="J106" s="1">
        <v>5.5349617068206198</v>
      </c>
      <c r="K106">
        <v>0</v>
      </c>
      <c r="L106" s="1">
        <v>2.2317801034265345</v>
      </c>
    </row>
    <row r="107" spans="1:12" x14ac:dyDescent="0.35">
      <c r="A107" t="s">
        <v>114</v>
      </c>
      <c r="B107">
        <v>0</v>
      </c>
      <c r="C107" s="3">
        <v>0.75</v>
      </c>
      <c r="D107" s="1">
        <v>1.625</v>
      </c>
      <c r="E107" s="1">
        <v>7.58</v>
      </c>
      <c r="F107" s="1">
        <v>8.15</v>
      </c>
      <c r="G107" s="1">
        <v>5.2</v>
      </c>
      <c r="H107" s="1">
        <v>3.36</v>
      </c>
      <c r="I107" s="1">
        <v>2.6845637583892619</v>
      </c>
      <c r="J107" s="1">
        <v>4.9626451024442373</v>
      </c>
      <c r="K107">
        <v>0</v>
      </c>
      <c r="L107" s="1">
        <v>2.8631598303206687</v>
      </c>
    </row>
    <row r="108" spans="1:12" x14ac:dyDescent="0.35">
      <c r="A108" t="s">
        <v>115</v>
      </c>
      <c r="B108">
        <v>0</v>
      </c>
      <c r="C108" s="3">
        <v>1.0416669999999999</v>
      </c>
      <c r="D108" s="1">
        <v>1.1666669999999999</v>
      </c>
      <c r="E108" s="1">
        <v>7.4</v>
      </c>
      <c r="F108" s="1">
        <v>5.49</v>
      </c>
      <c r="G108" s="1">
        <v>4.09</v>
      </c>
      <c r="H108" s="1">
        <v>2.8</v>
      </c>
      <c r="I108" s="1">
        <v>2.6266163793103434</v>
      </c>
      <c r="J108" s="1">
        <v>4.3125514554778741</v>
      </c>
      <c r="K108">
        <v>0</v>
      </c>
      <c r="L108" s="1">
        <v>2.7154391790634911</v>
      </c>
    </row>
    <row r="109" spans="1:12" x14ac:dyDescent="0.35">
      <c r="A109" t="s">
        <v>116</v>
      </c>
      <c r="B109">
        <v>0</v>
      </c>
      <c r="C109" s="3" t="s">
        <v>161</v>
      </c>
      <c r="D109" s="1">
        <v>1.3541669999999999</v>
      </c>
      <c r="E109" s="1">
        <v>7.34</v>
      </c>
      <c r="F109" s="1">
        <v>6.23</v>
      </c>
      <c r="G109" s="1">
        <v>4.33</v>
      </c>
      <c r="H109" s="1">
        <v>3.11</v>
      </c>
      <c r="I109" s="1">
        <v>2.4536238136324409</v>
      </c>
      <c r="J109" s="1">
        <v>4.793123957134358</v>
      </c>
      <c r="K109">
        <v>0</v>
      </c>
      <c r="L109" s="1">
        <v>2.1955999922317071</v>
      </c>
    </row>
    <row r="110" spans="1:12" x14ac:dyDescent="0.35">
      <c r="A110" t="s">
        <v>117</v>
      </c>
      <c r="B110">
        <v>0</v>
      </c>
      <c r="C110" s="3">
        <v>0.91666700000000001</v>
      </c>
      <c r="D110" s="1">
        <v>1.2291669999999999</v>
      </c>
      <c r="E110" s="1">
        <v>9.01</v>
      </c>
      <c r="F110" s="1">
        <v>6.76</v>
      </c>
      <c r="G110" s="1">
        <v>4.04</v>
      </c>
      <c r="H110" s="1">
        <v>2.31</v>
      </c>
      <c r="I110" s="1">
        <v>1.9230769230769231</v>
      </c>
      <c r="J110" s="1">
        <v>4.6219795184994004</v>
      </c>
      <c r="K110">
        <v>0</v>
      </c>
      <c r="L110" s="1">
        <v>2.4803588058679442</v>
      </c>
    </row>
    <row r="111" spans="1:12" x14ac:dyDescent="0.35">
      <c r="A111" t="s">
        <v>118</v>
      </c>
      <c r="B111">
        <v>0</v>
      </c>
      <c r="C111" s="3">
        <v>0.66666700000000001</v>
      </c>
      <c r="D111" s="1">
        <v>1.0625</v>
      </c>
      <c r="E111" s="1">
        <v>7.39</v>
      </c>
      <c r="F111" s="1">
        <v>7.59</v>
      </c>
      <c r="G111" s="1">
        <v>4.53</v>
      </c>
      <c r="H111" s="1">
        <v>3.89</v>
      </c>
      <c r="I111" s="1">
        <v>2.5226523887973613</v>
      </c>
      <c r="J111" s="1">
        <v>3.8971456339022081</v>
      </c>
      <c r="K111">
        <v>0</v>
      </c>
      <c r="L111" s="1">
        <v>3.4220668306805178</v>
      </c>
    </row>
    <row r="112" spans="1:12" x14ac:dyDescent="0.35">
      <c r="A112" t="s">
        <v>119</v>
      </c>
      <c r="B112">
        <v>0</v>
      </c>
      <c r="C112" s="3" t="s">
        <v>161</v>
      </c>
      <c r="D112" s="1">
        <v>1.1041669999999999</v>
      </c>
      <c r="E112" s="1">
        <v>6.4</v>
      </c>
      <c r="F112" s="1">
        <v>7.19</v>
      </c>
      <c r="G112" s="1">
        <v>5.66</v>
      </c>
      <c r="H112" s="1">
        <v>3.82</v>
      </c>
      <c r="I112" s="1">
        <v>2.2347813238770695</v>
      </c>
      <c r="J112" s="1">
        <v>4.7424267742042723</v>
      </c>
      <c r="K112">
        <v>0</v>
      </c>
      <c r="L112" s="1">
        <v>2.8043176018090739</v>
      </c>
    </row>
    <row r="113" spans="1:12" x14ac:dyDescent="0.35">
      <c r="A113" t="s">
        <v>120</v>
      </c>
      <c r="B113">
        <v>0</v>
      </c>
      <c r="C113" s="3">
        <v>1.0416669999999999</v>
      </c>
      <c r="D113" s="1">
        <v>1.2083330000000001</v>
      </c>
      <c r="E113" s="1">
        <v>7.88</v>
      </c>
      <c r="F113" s="1">
        <v>7.97</v>
      </c>
      <c r="G113" s="1">
        <v>5.59</v>
      </c>
      <c r="H113" s="1">
        <v>2.84</v>
      </c>
      <c r="I113" s="1">
        <v>3.7272326674500587</v>
      </c>
      <c r="J113" s="1">
        <v>5.3121509039841461</v>
      </c>
      <c r="K113">
        <v>0</v>
      </c>
      <c r="L113" s="1">
        <v>2.6933111100135472</v>
      </c>
    </row>
    <row r="114" spans="1:12" x14ac:dyDescent="0.35">
      <c r="A114" t="s">
        <v>121</v>
      </c>
      <c r="B114">
        <v>0</v>
      </c>
      <c r="C114" s="3">
        <v>1.1666669999999999</v>
      </c>
      <c r="D114" s="1">
        <v>1.1041669999999999</v>
      </c>
      <c r="E114" s="1">
        <v>9.4700000000000006</v>
      </c>
      <c r="F114" s="1">
        <v>9.5399999999999991</v>
      </c>
      <c r="G114" s="1">
        <v>4.8</v>
      </c>
      <c r="H114" s="1">
        <v>3.37</v>
      </c>
      <c r="I114" s="1">
        <v>3.7600267379679133</v>
      </c>
      <c r="J114" s="1">
        <v>4.9643810741279264</v>
      </c>
      <c r="K114">
        <v>0</v>
      </c>
      <c r="L114" s="1">
        <v>2.5172963054030899</v>
      </c>
    </row>
    <row r="115" spans="1:12" x14ac:dyDescent="0.35">
      <c r="A115" t="s">
        <v>122</v>
      </c>
      <c r="B115">
        <v>0</v>
      </c>
      <c r="C115" s="3" t="s">
        <v>161</v>
      </c>
      <c r="D115" s="1">
        <v>0.85416700000000001</v>
      </c>
      <c r="E115" s="1">
        <v>9.35</v>
      </c>
      <c r="F115" s="1">
        <v>7.3</v>
      </c>
      <c r="G115" s="1">
        <v>4.3099999999999996</v>
      </c>
      <c r="H115" s="1">
        <v>2.7</v>
      </c>
      <c r="I115" s="1">
        <v>2.8141080617495708</v>
      </c>
      <c r="J115" s="1">
        <v>4.9611239730629109</v>
      </c>
      <c r="K115">
        <v>0</v>
      </c>
      <c r="L115" s="1">
        <v>2.2623214804817269</v>
      </c>
    </row>
    <row r="116" spans="1:12" x14ac:dyDescent="0.35">
      <c r="A116" t="s">
        <v>123</v>
      </c>
      <c r="B116">
        <v>0</v>
      </c>
      <c r="C116" s="3">
        <v>1.125</v>
      </c>
      <c r="D116" s="1">
        <v>1.0833330000000001</v>
      </c>
      <c r="E116" s="1">
        <v>7.8</v>
      </c>
      <c r="F116" s="1">
        <v>7.65</v>
      </c>
      <c r="G116" s="1">
        <v>3.89</v>
      </c>
      <c r="H116" s="1">
        <v>2.35</v>
      </c>
      <c r="I116" s="1">
        <v>2.4038461538461542</v>
      </c>
      <c r="J116" s="1">
        <v>4.8598452842824811</v>
      </c>
      <c r="K116">
        <v>0</v>
      </c>
      <c r="L116" s="1">
        <v>1.1990770166008484</v>
      </c>
    </row>
    <row r="117" spans="1:12" x14ac:dyDescent="0.35">
      <c r="A117" t="s">
        <v>124</v>
      </c>
      <c r="B117">
        <v>0</v>
      </c>
      <c r="C117" s="3">
        <v>1.0833330000000001</v>
      </c>
      <c r="D117" s="1">
        <v>1.7291669999999999</v>
      </c>
      <c r="E117" s="1">
        <v>7.88</v>
      </c>
      <c r="F117" s="1">
        <v>7.78</v>
      </c>
      <c r="G117" s="1">
        <v>4.51</v>
      </c>
      <c r="H117" s="1">
        <v>2.5</v>
      </c>
      <c r="I117" s="1">
        <v>3.0219265367316348</v>
      </c>
      <c r="J117" s="1">
        <v>3.8085528154360211</v>
      </c>
      <c r="K117">
        <v>0</v>
      </c>
      <c r="L117" s="1">
        <v>3.094657926416037</v>
      </c>
    </row>
    <row r="118" spans="1:12" x14ac:dyDescent="0.35">
      <c r="A118" t="s">
        <v>125</v>
      </c>
      <c r="B118">
        <v>0</v>
      </c>
      <c r="C118" s="3" t="s">
        <v>161</v>
      </c>
      <c r="D118" s="1">
        <v>1.7083330000000001</v>
      </c>
      <c r="E118" s="1">
        <v>6.97</v>
      </c>
      <c r="F118" s="1">
        <v>5.9</v>
      </c>
      <c r="G118" s="1">
        <v>4.91</v>
      </c>
      <c r="H118" s="1">
        <v>4.66</v>
      </c>
      <c r="I118" s="1">
        <v>2.8523489932885897</v>
      </c>
      <c r="J118" s="1">
        <v>6.3714223222134736</v>
      </c>
      <c r="K118">
        <v>0</v>
      </c>
      <c r="L118" s="1">
        <v>3.146725686449459</v>
      </c>
    </row>
    <row r="119" spans="1:12" x14ac:dyDescent="0.35">
      <c r="A119" t="s">
        <v>126</v>
      </c>
      <c r="B119">
        <v>0</v>
      </c>
      <c r="C119" s="3">
        <v>1.0833330000000001</v>
      </c>
      <c r="D119" s="1">
        <v>1.8333330000000001</v>
      </c>
      <c r="E119" s="1">
        <v>6.74</v>
      </c>
      <c r="F119" s="1">
        <v>7.04</v>
      </c>
      <c r="G119" s="1">
        <v>4.9400000000000004</v>
      </c>
      <c r="H119" s="1">
        <v>3.81</v>
      </c>
      <c r="I119" s="1">
        <v>3.0550090799031477</v>
      </c>
      <c r="J119" s="1">
        <v>5.3016973698332999</v>
      </c>
      <c r="K119">
        <v>0</v>
      </c>
      <c r="L119" s="1">
        <v>3.6348704241504448</v>
      </c>
    </row>
    <row r="120" spans="1:12" x14ac:dyDescent="0.35">
      <c r="A120" t="s">
        <v>127</v>
      </c>
      <c r="B120">
        <v>0</v>
      </c>
      <c r="C120" s="3">
        <v>1.0833330000000001</v>
      </c>
      <c r="D120" s="1">
        <v>1.375</v>
      </c>
      <c r="E120" s="1">
        <v>7.92</v>
      </c>
      <c r="F120" s="1">
        <v>7.55</v>
      </c>
      <c r="G120" s="1">
        <v>4.76</v>
      </c>
      <c r="H120" s="1">
        <v>3.93</v>
      </c>
      <c r="I120" s="1">
        <v>2.7449324324324342</v>
      </c>
      <c r="J120" s="1">
        <v>4.1005184609771002</v>
      </c>
      <c r="K120">
        <v>0</v>
      </c>
      <c r="L120" s="1">
        <v>3.7984395881100563</v>
      </c>
    </row>
    <row r="121" spans="1:12" x14ac:dyDescent="0.35">
      <c r="A121" t="s">
        <v>128</v>
      </c>
      <c r="B121">
        <v>0</v>
      </c>
      <c r="C121" s="3" t="s">
        <v>161</v>
      </c>
      <c r="D121" s="1">
        <v>1.7916669999999999</v>
      </c>
      <c r="E121" s="1">
        <v>8.4700000000000006</v>
      </c>
      <c r="F121" s="1">
        <v>6.44</v>
      </c>
      <c r="G121" s="1">
        <v>4.3099999999999996</v>
      </c>
      <c r="H121" s="1">
        <v>3.58</v>
      </c>
      <c r="I121" s="1">
        <v>2.118755247691015</v>
      </c>
      <c r="J121" s="1">
        <v>4.8919792456953859</v>
      </c>
      <c r="K121">
        <v>0</v>
      </c>
      <c r="L121" s="1">
        <v>3.5497728890091937</v>
      </c>
    </row>
    <row r="122" spans="1:12" x14ac:dyDescent="0.35">
      <c r="A122" t="s">
        <v>129</v>
      </c>
      <c r="B122">
        <v>0</v>
      </c>
      <c r="C122" s="3">
        <v>1.0833330000000001</v>
      </c>
      <c r="D122" s="1">
        <v>1.875</v>
      </c>
      <c r="E122" s="1">
        <v>7.16</v>
      </c>
      <c r="F122" s="1">
        <v>8.11</v>
      </c>
      <c r="G122" s="1">
        <v>5.03</v>
      </c>
      <c r="H122" s="1">
        <v>3.94</v>
      </c>
      <c r="I122" s="1">
        <v>2.203525641025641</v>
      </c>
      <c r="J122" s="1">
        <v>4.5222669576780987</v>
      </c>
      <c r="K122">
        <v>0</v>
      </c>
      <c r="L122" s="1">
        <v>1.0122512019230767</v>
      </c>
    </row>
    <row r="123" spans="1:12" x14ac:dyDescent="0.35">
      <c r="A123" t="s">
        <v>130</v>
      </c>
      <c r="B123">
        <v>0</v>
      </c>
      <c r="C123" s="3">
        <v>0.95833299999999999</v>
      </c>
      <c r="D123" s="1">
        <v>1.5833330000000001</v>
      </c>
      <c r="E123" s="1">
        <v>7.22</v>
      </c>
      <c r="F123" s="1">
        <v>7.56</v>
      </c>
      <c r="G123" s="1">
        <v>4.7300000000000004</v>
      </c>
      <c r="H123" s="1">
        <v>2.42</v>
      </c>
      <c r="I123" s="1">
        <v>2.8794642857142851</v>
      </c>
      <c r="J123" s="1">
        <v>3.8295393531252571</v>
      </c>
      <c r="K123">
        <v>0</v>
      </c>
      <c r="L123" s="1">
        <v>2.9815961485508384</v>
      </c>
    </row>
    <row r="124" spans="1:12" x14ac:dyDescent="0.35">
      <c r="A124" t="s">
        <v>131</v>
      </c>
      <c r="B124">
        <v>0</v>
      </c>
      <c r="C124" s="3" t="s">
        <v>161</v>
      </c>
      <c r="D124" s="1">
        <v>1.9791669999999999</v>
      </c>
      <c r="E124" s="1">
        <v>5.89</v>
      </c>
      <c r="F124" s="1">
        <v>5.59</v>
      </c>
      <c r="G124" s="1">
        <v>5.37</v>
      </c>
      <c r="H124" s="1">
        <v>4.7</v>
      </c>
      <c r="I124" s="1">
        <v>2.6112432065217384</v>
      </c>
      <c r="J124" s="1">
        <v>4.9763482437555293</v>
      </c>
      <c r="K124">
        <v>0</v>
      </c>
      <c r="L124" s="1">
        <v>3.5575523034871095</v>
      </c>
    </row>
    <row r="125" spans="1:12" x14ac:dyDescent="0.35">
      <c r="A125" t="s">
        <v>132</v>
      </c>
      <c r="B125">
        <v>0</v>
      </c>
      <c r="C125" s="3">
        <v>1.2083330000000001</v>
      </c>
      <c r="D125" s="1">
        <v>2.0208330000000001</v>
      </c>
      <c r="E125" s="1">
        <v>6.52</v>
      </c>
      <c r="F125" s="1">
        <v>7.28</v>
      </c>
      <c r="G125" s="1">
        <v>5.77</v>
      </c>
      <c r="H125" s="1">
        <v>4.05</v>
      </c>
      <c r="I125" s="1">
        <v>3.515164899882214</v>
      </c>
      <c r="J125" s="1">
        <v>5.2150721228440853</v>
      </c>
      <c r="K125">
        <v>0</v>
      </c>
      <c r="L125" s="1">
        <v>3.7126778858124596</v>
      </c>
    </row>
    <row r="126" spans="1:12" x14ac:dyDescent="0.35">
      <c r="A126" t="s">
        <v>133</v>
      </c>
      <c r="B126">
        <v>0</v>
      </c>
      <c r="C126" s="3">
        <v>1.125</v>
      </c>
      <c r="D126" s="1">
        <v>1.625</v>
      </c>
      <c r="E126" s="1">
        <v>7.88</v>
      </c>
      <c r="F126" s="1">
        <v>7.7</v>
      </c>
      <c r="G126" s="1">
        <v>4.93</v>
      </c>
      <c r="H126" s="1">
        <v>3.84</v>
      </c>
      <c r="I126" s="1">
        <v>2.6187150837988828</v>
      </c>
      <c r="J126" s="1">
        <v>4.5600226013089333</v>
      </c>
      <c r="K126">
        <v>0</v>
      </c>
      <c r="L126" s="1">
        <v>3.3672258675685462</v>
      </c>
    </row>
    <row r="127" spans="1:12" x14ac:dyDescent="0.35">
      <c r="A127" t="s">
        <v>134</v>
      </c>
      <c r="B127">
        <v>0</v>
      </c>
      <c r="C127" s="3" t="s">
        <v>161</v>
      </c>
      <c r="D127" s="1">
        <v>1.4791669999999999</v>
      </c>
      <c r="E127" s="1">
        <v>8.1300000000000008</v>
      </c>
      <c r="F127" s="1">
        <v>6.74</v>
      </c>
      <c r="G127" s="1">
        <v>3.63</v>
      </c>
      <c r="H127" s="1">
        <v>3.43</v>
      </c>
      <c r="I127" s="1">
        <v>2.5</v>
      </c>
      <c r="J127" s="1">
        <v>4.506807966597429</v>
      </c>
      <c r="K127">
        <v>0</v>
      </c>
      <c r="L127" s="1">
        <v>2.6686254196691794</v>
      </c>
    </row>
    <row r="128" spans="1:12" x14ac:dyDescent="0.35">
      <c r="A128" t="s">
        <v>135</v>
      </c>
      <c r="B128">
        <v>0</v>
      </c>
      <c r="C128" s="3">
        <v>0.20833299999999999</v>
      </c>
      <c r="D128" s="1">
        <v>0</v>
      </c>
      <c r="E128" s="1">
        <v>0</v>
      </c>
      <c r="F128" s="1">
        <v>8.74</v>
      </c>
      <c r="G128" s="1">
        <v>0</v>
      </c>
      <c r="H128" s="1">
        <v>3.14</v>
      </c>
      <c r="I128" s="1">
        <v>0</v>
      </c>
      <c r="J128" s="1">
        <v>4.5570210520290493</v>
      </c>
      <c r="K128">
        <v>0</v>
      </c>
      <c r="L128" s="1">
        <v>1.9481436251377537</v>
      </c>
    </row>
    <row r="129" spans="1:12" x14ac:dyDescent="0.35">
      <c r="A129" t="s">
        <v>136</v>
      </c>
      <c r="B129">
        <v>0</v>
      </c>
      <c r="C129" s="3">
        <v>0.20833299999999999</v>
      </c>
      <c r="D129" s="1">
        <v>0</v>
      </c>
      <c r="E129" s="1">
        <v>0</v>
      </c>
      <c r="F129" s="1">
        <v>8.91</v>
      </c>
      <c r="G129" s="1">
        <v>0</v>
      </c>
      <c r="H129" s="1">
        <v>2.67</v>
      </c>
      <c r="I129" s="1">
        <v>0</v>
      </c>
      <c r="J129" s="1">
        <v>4.5534664705956791</v>
      </c>
      <c r="K129">
        <v>0</v>
      </c>
      <c r="L129" s="1">
        <v>2.4419554819659006</v>
      </c>
    </row>
    <row r="130" spans="1:12" x14ac:dyDescent="0.35">
      <c r="A130" t="s">
        <v>137</v>
      </c>
      <c r="B130">
        <v>0</v>
      </c>
      <c r="C130" s="3" t="s">
        <v>161</v>
      </c>
      <c r="D130" s="1">
        <v>0</v>
      </c>
      <c r="E130" s="1">
        <v>0</v>
      </c>
      <c r="F130" s="1">
        <v>9.73</v>
      </c>
      <c r="G130" s="1">
        <v>0</v>
      </c>
      <c r="H130" s="1">
        <v>3.93</v>
      </c>
      <c r="I130" s="1">
        <v>0</v>
      </c>
      <c r="J130" s="1">
        <v>5.0762152883386689</v>
      </c>
      <c r="K130">
        <v>0</v>
      </c>
      <c r="L130" s="1">
        <v>2.4765863543091657</v>
      </c>
    </row>
    <row r="131" spans="1:12" x14ac:dyDescent="0.35">
      <c r="A131" t="s">
        <v>138</v>
      </c>
      <c r="B131">
        <v>0</v>
      </c>
      <c r="C131" s="3">
        <v>0</v>
      </c>
      <c r="D131" s="1">
        <v>1.0625</v>
      </c>
      <c r="E131" s="1">
        <v>8.5500000000000007</v>
      </c>
      <c r="F131" s="1">
        <v>0</v>
      </c>
      <c r="G131" s="1">
        <v>5.92</v>
      </c>
      <c r="H131" s="1">
        <v>0</v>
      </c>
      <c r="I131" s="1">
        <v>1.6130585516178737</v>
      </c>
      <c r="J131" s="1">
        <v>4.5231293364120173</v>
      </c>
      <c r="K131">
        <v>0</v>
      </c>
      <c r="L131" s="1">
        <v>2.7642382579041902</v>
      </c>
    </row>
    <row r="132" spans="1:12" x14ac:dyDescent="0.35">
      <c r="A132" t="s">
        <v>139</v>
      </c>
      <c r="B132">
        <v>0</v>
      </c>
      <c r="C132" s="3">
        <v>0</v>
      </c>
      <c r="D132" s="1">
        <v>0.4375</v>
      </c>
      <c r="E132" s="1">
        <v>7.16</v>
      </c>
      <c r="F132" s="1">
        <v>0</v>
      </c>
      <c r="G132" s="1">
        <v>5.88</v>
      </c>
      <c r="H132" s="1">
        <v>0</v>
      </c>
      <c r="I132" s="1">
        <v>1.5735815602836873</v>
      </c>
      <c r="J132" s="1">
        <v>5.2691981247272626</v>
      </c>
      <c r="K132">
        <v>0</v>
      </c>
      <c r="L132" s="1">
        <v>1.4338775347672754</v>
      </c>
    </row>
    <row r="133" spans="1:12" x14ac:dyDescent="0.35">
      <c r="A133" t="s">
        <v>140</v>
      </c>
      <c r="B133">
        <v>0</v>
      </c>
      <c r="C133" s="3" t="s">
        <v>161</v>
      </c>
      <c r="D133" s="1">
        <v>0.60416700000000001</v>
      </c>
      <c r="E133" s="1">
        <v>8.65</v>
      </c>
      <c r="F133" s="1">
        <v>0</v>
      </c>
      <c r="G133" s="1">
        <v>5.93</v>
      </c>
      <c r="H133" s="1">
        <v>0</v>
      </c>
      <c r="I133" s="1">
        <v>1.8728595890410971</v>
      </c>
      <c r="J133" s="1">
        <v>4.2509877867589108</v>
      </c>
      <c r="K133">
        <v>0</v>
      </c>
      <c r="L133" s="1">
        <v>1.8455727768671233</v>
      </c>
    </row>
    <row r="134" spans="1:12" x14ac:dyDescent="0.35">
      <c r="A134" t="s">
        <v>141</v>
      </c>
      <c r="B134">
        <v>0</v>
      </c>
      <c r="C134" s="3">
        <v>0.125</v>
      </c>
      <c r="D134" s="1">
        <v>0</v>
      </c>
      <c r="E134" s="1">
        <v>0</v>
      </c>
      <c r="F134" s="1">
        <v>8.9700000000000006</v>
      </c>
      <c r="G134" s="1">
        <v>0</v>
      </c>
      <c r="H134" s="1">
        <v>2.4900000000000002</v>
      </c>
      <c r="I134" s="1">
        <v>0</v>
      </c>
      <c r="J134" s="1">
        <v>4.8764442718971379</v>
      </c>
      <c r="K134">
        <v>0</v>
      </c>
      <c r="L134" s="1">
        <v>3.3873644187525898</v>
      </c>
    </row>
    <row r="135" spans="1:12" x14ac:dyDescent="0.35">
      <c r="A135" t="s">
        <v>142</v>
      </c>
      <c r="B135">
        <v>0</v>
      </c>
      <c r="C135" s="3">
        <v>8.3333000000000004E-2</v>
      </c>
      <c r="D135" s="1">
        <v>0</v>
      </c>
      <c r="E135" s="1">
        <v>0</v>
      </c>
      <c r="F135" s="1">
        <v>8.9</v>
      </c>
      <c r="G135" s="1">
        <v>0</v>
      </c>
      <c r="H135" s="1">
        <v>3.13</v>
      </c>
      <c r="I135" s="1">
        <v>0</v>
      </c>
      <c r="J135" s="1">
        <v>4.6123749343329878</v>
      </c>
      <c r="K135">
        <v>0</v>
      </c>
      <c r="L135" s="1">
        <v>4.1024003894331829</v>
      </c>
    </row>
    <row r="136" spans="1:12" x14ac:dyDescent="0.35">
      <c r="A136" t="s">
        <v>143</v>
      </c>
      <c r="B136">
        <v>0</v>
      </c>
      <c r="C136" s="3" t="s">
        <v>161</v>
      </c>
      <c r="D136" s="1">
        <v>0</v>
      </c>
      <c r="E136" s="1">
        <v>0</v>
      </c>
      <c r="F136" s="1">
        <v>8.85</v>
      </c>
      <c r="G136" s="1">
        <v>0</v>
      </c>
      <c r="H136" s="1">
        <v>3.18</v>
      </c>
      <c r="I136" s="1">
        <v>0</v>
      </c>
      <c r="J136" s="1">
        <v>5.011635386728682</v>
      </c>
      <c r="K136">
        <v>0</v>
      </c>
      <c r="L136" s="1">
        <v>3.3413103794517469</v>
      </c>
    </row>
    <row r="137" spans="1:12" x14ac:dyDescent="0.35">
      <c r="A137" t="s">
        <v>144</v>
      </c>
      <c r="B137">
        <v>0</v>
      </c>
      <c r="C137" s="3">
        <v>0</v>
      </c>
      <c r="D137" s="1">
        <v>2.0833000000000001E-2</v>
      </c>
      <c r="E137" s="1">
        <v>7.93</v>
      </c>
      <c r="F137" s="1">
        <v>0</v>
      </c>
      <c r="G137" s="1">
        <v>2.69</v>
      </c>
      <c r="H137" s="1">
        <v>0</v>
      </c>
      <c r="I137" s="1">
        <v>2.4210611979166665</v>
      </c>
      <c r="J137" s="1">
        <v>5.2227824477138665</v>
      </c>
      <c r="K137">
        <v>0</v>
      </c>
      <c r="L137" s="1">
        <v>2.5895512483913961</v>
      </c>
    </row>
    <row r="138" spans="1:12" x14ac:dyDescent="0.35">
      <c r="A138" t="s">
        <v>145</v>
      </c>
      <c r="B138">
        <v>0</v>
      </c>
      <c r="C138" s="3">
        <v>0</v>
      </c>
      <c r="D138" s="1">
        <v>0.8125</v>
      </c>
      <c r="E138" s="1">
        <v>8.2799999999999994</v>
      </c>
      <c r="F138" s="1">
        <v>0</v>
      </c>
      <c r="G138" s="1">
        <v>2.67</v>
      </c>
      <c r="H138" s="1">
        <v>0</v>
      </c>
      <c r="I138" s="1">
        <v>1.8740629685157424</v>
      </c>
      <c r="J138" s="1">
        <v>4.2051715726365186</v>
      </c>
      <c r="K138">
        <v>0</v>
      </c>
      <c r="L138" s="1">
        <v>2.3219376038205981</v>
      </c>
    </row>
    <row r="139" spans="1:12" x14ac:dyDescent="0.35">
      <c r="A139" t="s">
        <v>146</v>
      </c>
      <c r="B139">
        <v>0</v>
      </c>
      <c r="C139" s="3" t="s">
        <v>161</v>
      </c>
      <c r="D139" s="1">
        <v>0.8125</v>
      </c>
      <c r="E139" s="1">
        <v>7.9</v>
      </c>
      <c r="F139" s="1">
        <v>0</v>
      </c>
      <c r="G139" s="1">
        <v>2.71</v>
      </c>
      <c r="H139" s="1">
        <v>0</v>
      </c>
      <c r="I139" s="1">
        <v>1.4519394714407501</v>
      </c>
      <c r="J139" s="1">
        <v>4.5571220870922993</v>
      </c>
      <c r="K139">
        <v>0</v>
      </c>
      <c r="L139" s="1">
        <v>2.2457075548960468</v>
      </c>
    </row>
    <row r="140" spans="1:12" x14ac:dyDescent="0.35">
      <c r="A140" t="s">
        <v>147</v>
      </c>
      <c r="B140">
        <v>0</v>
      </c>
      <c r="C140" s="3">
        <v>0.125</v>
      </c>
      <c r="D140" s="1">
        <v>0</v>
      </c>
      <c r="E140" s="1">
        <v>0</v>
      </c>
      <c r="F140" s="1">
        <v>8.2100000000000009</v>
      </c>
      <c r="G140" s="1">
        <v>0</v>
      </c>
      <c r="H140" s="1">
        <v>3.39</v>
      </c>
      <c r="I140" s="1">
        <v>0</v>
      </c>
      <c r="J140" s="1">
        <v>4.7576004472642452</v>
      </c>
      <c r="K140">
        <v>0</v>
      </c>
      <c r="L140" s="1">
        <v>2.8805901541491137</v>
      </c>
    </row>
    <row r="141" spans="1:12" x14ac:dyDescent="0.35">
      <c r="A141" t="s">
        <v>148</v>
      </c>
      <c r="B141">
        <v>0</v>
      </c>
      <c r="C141" s="3">
        <v>8.3333000000000004E-2</v>
      </c>
      <c r="D141" s="1">
        <v>0</v>
      </c>
      <c r="E141" s="1">
        <v>0</v>
      </c>
      <c r="F141" s="1">
        <v>9.2899999999999991</v>
      </c>
      <c r="G141" s="1">
        <v>0</v>
      </c>
      <c r="H141" s="1">
        <v>2.83</v>
      </c>
      <c r="I141" s="1">
        <v>0</v>
      </c>
      <c r="J141" s="1">
        <v>4.3709913059391932</v>
      </c>
      <c r="K141">
        <v>0</v>
      </c>
      <c r="L141" s="1">
        <v>3.3979541748021345</v>
      </c>
    </row>
    <row r="142" spans="1:12" x14ac:dyDescent="0.35">
      <c r="A142" t="s">
        <v>149</v>
      </c>
      <c r="B142">
        <v>0</v>
      </c>
      <c r="C142" s="3" t="s">
        <v>161</v>
      </c>
      <c r="D142" s="1">
        <v>0</v>
      </c>
      <c r="E142" s="1">
        <v>0</v>
      </c>
      <c r="F142" s="1">
        <v>8.26</v>
      </c>
      <c r="G142" s="1">
        <v>0</v>
      </c>
      <c r="H142" s="1">
        <v>3.51</v>
      </c>
      <c r="I142" s="1">
        <v>0</v>
      </c>
      <c r="J142" s="1">
        <v>4.9676052346258697</v>
      </c>
      <c r="K142">
        <v>0</v>
      </c>
      <c r="L142" s="1">
        <v>2.6242012241439756</v>
      </c>
    </row>
    <row r="143" spans="1:12" x14ac:dyDescent="0.35">
      <c r="A143" t="s">
        <v>150</v>
      </c>
      <c r="B143">
        <v>0</v>
      </c>
      <c r="C143" s="3">
        <v>0</v>
      </c>
      <c r="D143" s="1">
        <v>0.45833299999999999</v>
      </c>
      <c r="E143" s="1">
        <v>8.94</v>
      </c>
      <c r="F143" s="1">
        <v>0</v>
      </c>
      <c r="G143" s="1">
        <v>5.66</v>
      </c>
      <c r="H143" s="1">
        <v>0</v>
      </c>
      <c r="I143" s="1">
        <v>2.6932826362484152</v>
      </c>
      <c r="J143" s="1">
        <v>5.4036048092803028</v>
      </c>
      <c r="K143">
        <v>0</v>
      </c>
      <c r="L143" s="1">
        <v>2.6353695250022975</v>
      </c>
    </row>
    <row r="144" spans="1:12" x14ac:dyDescent="0.35">
      <c r="A144" t="s">
        <v>151</v>
      </c>
      <c r="B144">
        <v>0</v>
      </c>
      <c r="C144" s="3">
        <v>0</v>
      </c>
      <c r="D144" s="1">
        <v>0.625</v>
      </c>
      <c r="E144" s="1">
        <v>7.75</v>
      </c>
      <c r="F144" s="1">
        <v>0</v>
      </c>
      <c r="G144" s="1">
        <v>4.95</v>
      </c>
      <c r="H144" s="1">
        <v>0</v>
      </c>
      <c r="I144" s="1">
        <v>1.9329896907216506</v>
      </c>
      <c r="J144" s="1">
        <v>4.7829361441665723</v>
      </c>
      <c r="K144">
        <v>0</v>
      </c>
      <c r="L144" s="1">
        <v>1.9097259923817156</v>
      </c>
    </row>
    <row r="145" spans="1:12" x14ac:dyDescent="0.35">
      <c r="A145" t="s">
        <v>152</v>
      </c>
      <c r="B145">
        <v>0</v>
      </c>
      <c r="C145" s="3" t="s">
        <v>161</v>
      </c>
      <c r="D145" s="1">
        <v>1.1041669999999999</v>
      </c>
      <c r="E145" s="1">
        <v>8.06</v>
      </c>
      <c r="F145" s="1">
        <v>0</v>
      </c>
      <c r="G145" s="1">
        <v>6.35</v>
      </c>
      <c r="H145" s="1">
        <v>0</v>
      </c>
      <c r="I145" s="1">
        <v>1.8706933677863902</v>
      </c>
      <c r="J145" s="1">
        <v>4.4028411437321493</v>
      </c>
      <c r="K145">
        <v>0</v>
      </c>
      <c r="L145" s="1">
        <v>1.5662764040812582</v>
      </c>
    </row>
    <row r="146" spans="1:12" x14ac:dyDescent="0.35">
      <c r="A146" t="s">
        <v>153</v>
      </c>
      <c r="B146">
        <v>0</v>
      </c>
      <c r="C146" s="3">
        <v>0.16666700000000001</v>
      </c>
      <c r="D146" s="1">
        <v>0</v>
      </c>
      <c r="E146" s="1">
        <v>0</v>
      </c>
      <c r="F146" s="1">
        <v>10.02</v>
      </c>
      <c r="G146" s="1">
        <v>0</v>
      </c>
      <c r="H146" s="1">
        <v>3</v>
      </c>
      <c r="I146" s="1">
        <v>0</v>
      </c>
      <c r="J146" s="1">
        <v>4.7271124722507754</v>
      </c>
      <c r="K146">
        <v>0</v>
      </c>
      <c r="L146" s="1">
        <v>2.0100619702591023</v>
      </c>
    </row>
    <row r="147" spans="1:12" x14ac:dyDescent="0.35">
      <c r="A147" t="s">
        <v>154</v>
      </c>
      <c r="B147">
        <v>0</v>
      </c>
      <c r="C147" s="3">
        <v>0.16666700000000001</v>
      </c>
      <c r="D147" s="1">
        <v>0</v>
      </c>
      <c r="E147" s="1">
        <v>0</v>
      </c>
      <c r="F147" s="1">
        <v>9.9600000000000009</v>
      </c>
      <c r="G147" s="1">
        <v>0</v>
      </c>
      <c r="H147" s="1">
        <v>3.25</v>
      </c>
      <c r="I147" s="1">
        <v>0</v>
      </c>
      <c r="J147" s="1">
        <v>4.0516604943684031</v>
      </c>
      <c r="K147">
        <v>0</v>
      </c>
      <c r="L147" s="1">
        <v>1.4821493219830744</v>
      </c>
    </row>
    <row r="148" spans="1:12" x14ac:dyDescent="0.35">
      <c r="A148" t="s">
        <v>155</v>
      </c>
      <c r="B148">
        <v>0</v>
      </c>
      <c r="C148" s="3" t="s">
        <v>161</v>
      </c>
      <c r="D148" s="1">
        <v>0</v>
      </c>
      <c r="E148" s="1">
        <v>0</v>
      </c>
      <c r="F148" s="1">
        <v>10.48</v>
      </c>
      <c r="G148" s="1">
        <v>0</v>
      </c>
      <c r="H148" s="1">
        <v>2.37</v>
      </c>
      <c r="I148" s="1">
        <v>0</v>
      </c>
      <c r="J148" s="1">
        <v>5.2513098058628369</v>
      </c>
      <c r="K148">
        <v>0</v>
      </c>
      <c r="L148" s="1">
        <v>2.4570354317094902</v>
      </c>
    </row>
    <row r="149" spans="1:12" x14ac:dyDescent="0.35">
      <c r="A149" t="s">
        <v>156</v>
      </c>
      <c r="B149">
        <v>0</v>
      </c>
      <c r="C149" s="3">
        <v>0</v>
      </c>
      <c r="D149" s="1">
        <v>0.75</v>
      </c>
      <c r="E149" s="1">
        <v>9.67</v>
      </c>
      <c r="F149" s="1">
        <v>0</v>
      </c>
      <c r="G149" s="1">
        <v>6.98</v>
      </c>
      <c r="H149" s="1">
        <v>0</v>
      </c>
      <c r="I149" s="1">
        <v>2.0294766708701131</v>
      </c>
      <c r="J149" s="1">
        <v>4.8532956990691076</v>
      </c>
      <c r="K149">
        <v>0</v>
      </c>
      <c r="L149" s="1">
        <v>2.8077373457262342</v>
      </c>
    </row>
    <row r="150" spans="1:12" x14ac:dyDescent="0.35">
      <c r="A150" t="s">
        <v>157</v>
      </c>
      <c r="B150">
        <v>0</v>
      </c>
      <c r="C150" s="3">
        <v>0</v>
      </c>
      <c r="D150" s="1">
        <v>0.39583299999999999</v>
      </c>
      <c r="E150" s="1">
        <v>8.67</v>
      </c>
      <c r="F150" s="1">
        <v>0</v>
      </c>
      <c r="G150" s="1">
        <v>6.32</v>
      </c>
      <c r="H150" s="1">
        <v>0</v>
      </c>
      <c r="I150" s="1">
        <v>1.9985465116279071</v>
      </c>
      <c r="J150" s="1">
        <v>4.3487557789157432</v>
      </c>
      <c r="K150">
        <v>0</v>
      </c>
      <c r="L150" s="1">
        <v>0.90943707078195724</v>
      </c>
    </row>
    <row r="151" spans="1:12" x14ac:dyDescent="0.35">
      <c r="A151" t="s">
        <v>158</v>
      </c>
      <c r="B151">
        <v>0</v>
      </c>
      <c r="C151" s="3" t="s">
        <v>161</v>
      </c>
      <c r="D151" s="1">
        <v>0.72916700000000001</v>
      </c>
      <c r="E151" s="1">
        <v>9.48</v>
      </c>
      <c r="F151" s="1">
        <v>0</v>
      </c>
      <c r="G151" s="1">
        <v>7.9</v>
      </c>
      <c r="H151" s="1">
        <v>0</v>
      </c>
      <c r="I151" s="1">
        <v>1.9898504273504267</v>
      </c>
      <c r="J151" s="1">
        <v>4.3467933753803472</v>
      </c>
      <c r="K151">
        <v>0</v>
      </c>
      <c r="L151" s="1">
        <v>0.98636747025969529</v>
      </c>
    </row>
    <row r="153" spans="1:12" x14ac:dyDescent="0.35">
      <c r="A153" t="s">
        <v>162</v>
      </c>
      <c r="B153" s="1">
        <f>AVERAGE(B8:B31,B56:B79,B104:B127)</f>
        <v>0</v>
      </c>
      <c r="C153" s="4">
        <f t="shared" ref="C153:L153" si="2">AVERAGE(C8:C31,C56:C79,C104:C127)</f>
        <v>1.0763888541666666</v>
      </c>
      <c r="D153" s="4">
        <f t="shared" si="2"/>
        <v>1.8906250000000007</v>
      </c>
      <c r="E153" s="4">
        <f t="shared" si="2"/>
        <v>8.1170833333333317</v>
      </c>
      <c r="F153" s="4">
        <f t="shared" si="2"/>
        <v>7.3370000000000006</v>
      </c>
      <c r="G153" s="4">
        <f t="shared" si="2"/>
        <v>5.6112499999999983</v>
      </c>
      <c r="H153" s="4">
        <f t="shared" si="2"/>
        <v>3.5916666666666668</v>
      </c>
      <c r="I153" s="4">
        <f>AVERAGE(I8:I31,I56:I79,I104:I127)</f>
        <v>2.6435547377963626</v>
      </c>
      <c r="J153" s="4">
        <f t="shared" si="2"/>
        <v>4.489073338276091</v>
      </c>
      <c r="K153" s="4">
        <f t="shared" si="2"/>
        <v>0</v>
      </c>
      <c r="L153" s="4">
        <f t="shared" si="2"/>
        <v>2.9644904616710868</v>
      </c>
    </row>
    <row r="154" spans="1:12" x14ac:dyDescent="0.35">
      <c r="A154" t="s">
        <v>163</v>
      </c>
      <c r="B154" s="1"/>
      <c r="C154" s="1"/>
      <c r="D154" s="1"/>
      <c r="E154" s="1"/>
      <c r="F154" s="1"/>
      <c r="G154" s="1"/>
      <c r="H154" s="1"/>
      <c r="J154" s="4">
        <f>AVERAGE(J32:J55,J80:J103,J128:J151)</f>
        <v>4.2900885130936519</v>
      </c>
      <c r="K154" s="4">
        <f>AVERAGE(K32:K55,K80:K103,K128:K151)</f>
        <v>0</v>
      </c>
      <c r="L154" s="4">
        <f>AVERAGE(L32:L55,L80:L103,L128:L151)</f>
        <v>2.5790405649911587</v>
      </c>
    </row>
    <row r="155" spans="1:12" x14ac:dyDescent="0.35">
      <c r="A155" t="s">
        <v>164</v>
      </c>
      <c r="B155" s="4"/>
      <c r="C155" s="4"/>
      <c r="D155" s="4">
        <f>AVERAGE(D149:D151,D143:D145,D137:D139,D131:D133,D101:D103,D95:D97,D89:D91,D83:D85,D53:D55,D47:D49,D41:D43,D35:D37)</f>
        <v>0.83217588888888883</v>
      </c>
      <c r="E155" s="4">
        <f>AVERAGE(E149:E151,E143:E145,E137:E139,E131:E133,E101:E103,E95:E97,E89:E91,E83:E85,E53:E55,E47:E49,E41:E43,E35:E37)</f>
        <v>8.6383333333333336</v>
      </c>
      <c r="F155" s="4"/>
      <c r="G155" s="4">
        <f>AVERAGE(G149:G151,G143:G145,G137:G139,G131:G133,G101:G103,G95:G97,G89:G91,G83:G85,G53:G55,G47:G49,G41:G43,G35:G37)</f>
        <v>5.8305555555555557</v>
      </c>
      <c r="H155" s="4"/>
      <c r="I155" s="4">
        <f>AVERAGE(I149:I151,I143:I145,I137:I139,I131:I133,I101:I103,I95:I97,I89:I91,I83:I85,I53:I55,I47:I49,I41:I43,I35:I37)</f>
        <v>2.1915827116067255</v>
      </c>
    </row>
    <row r="156" spans="1:12" x14ac:dyDescent="0.35">
      <c r="A156" t="s">
        <v>165</v>
      </c>
      <c r="F156" s="4">
        <f>AVERAGE(F146:F148,F140:F142,F134:F136,F128:F130,F98:F100,F92:F94,F86:F88,F80:F82,F32:F34,F38:F40,F44:F46,F50:F52)</f>
        <v>9.078888888888887</v>
      </c>
      <c r="H156" s="4">
        <f>AVERAGE(H146:H148,H140:H142,H134:H136,H128:H130,H98:H100,H92:H94,H86:H88,H80:H82,H32:H34,H38:H40,H44:H46,H50:H52)</f>
        <v>3.3077777777777775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1DCF88-5401-4A52-8014-76AE6DFF7D15}">
  <dimension ref="A1:L41"/>
  <sheetViews>
    <sheetView showGridLines="0" workbookViewId="0">
      <selection activeCell="L14" sqref="L14"/>
    </sheetView>
  </sheetViews>
  <sheetFormatPr defaultRowHeight="14.5" x14ac:dyDescent="0.35"/>
  <sheetData>
    <row r="1" spans="1:12" x14ac:dyDescent="0.35">
      <c r="A1" s="2" t="s">
        <v>201</v>
      </c>
    </row>
    <row r="2" spans="1:12" x14ac:dyDescent="0.35">
      <c r="A2" t="s">
        <v>160</v>
      </c>
      <c r="B2">
        <v>1992</v>
      </c>
      <c r="C2">
        <v>1993</v>
      </c>
      <c r="D2">
        <v>1994</v>
      </c>
      <c r="E2">
        <v>1995</v>
      </c>
      <c r="F2">
        <v>1996</v>
      </c>
      <c r="G2">
        <v>1997</v>
      </c>
      <c r="H2">
        <v>1998</v>
      </c>
      <c r="I2">
        <v>1999</v>
      </c>
      <c r="J2">
        <v>2000</v>
      </c>
      <c r="K2">
        <v>2001</v>
      </c>
      <c r="L2">
        <v>2002</v>
      </c>
    </row>
    <row r="3" spans="1:12" ht="29" x14ac:dyDescent="0.35">
      <c r="D3" s="11" t="s">
        <v>186</v>
      </c>
      <c r="E3" s="11" t="s">
        <v>184</v>
      </c>
      <c r="F3" s="11" t="s">
        <v>184</v>
      </c>
      <c r="G3" s="11" t="s">
        <v>184</v>
      </c>
      <c r="H3" s="11" t="s">
        <v>183</v>
      </c>
      <c r="I3" s="11" t="s">
        <v>186</v>
      </c>
      <c r="J3" s="11" t="s">
        <v>184</v>
      </c>
      <c r="K3" s="11" t="s">
        <v>191</v>
      </c>
      <c r="L3" s="11" t="s">
        <v>182</v>
      </c>
    </row>
    <row r="5" spans="1:12" x14ac:dyDescent="0.35">
      <c r="A5" t="s">
        <v>200</v>
      </c>
      <c r="J5" s="1">
        <f>AVERAGE(J6:J41)</f>
        <v>4.5247493975170761</v>
      </c>
    </row>
    <row r="6" spans="1:12" x14ac:dyDescent="0.35">
      <c r="A6" t="s">
        <v>199</v>
      </c>
      <c r="B6">
        <v>1</v>
      </c>
      <c r="J6" s="1">
        <v>2.9521421758759501</v>
      </c>
    </row>
    <row r="7" spans="1:12" x14ac:dyDescent="0.35">
      <c r="A7" t="s">
        <v>199</v>
      </c>
      <c r="B7">
        <v>1</v>
      </c>
      <c r="J7" s="1">
        <v>3.2754720332337919</v>
      </c>
    </row>
    <row r="8" spans="1:12" x14ac:dyDescent="0.35">
      <c r="A8" t="s">
        <v>199</v>
      </c>
      <c r="B8">
        <v>1</v>
      </c>
      <c r="J8" s="1">
        <v>2.8256217969098363</v>
      </c>
    </row>
    <row r="9" spans="1:12" x14ac:dyDescent="0.35">
      <c r="A9" t="s">
        <v>199</v>
      </c>
      <c r="B9">
        <v>1</v>
      </c>
      <c r="J9" s="1">
        <v>3.7253222695577453</v>
      </c>
    </row>
    <row r="10" spans="1:12" x14ac:dyDescent="0.35">
      <c r="A10" t="s">
        <v>199</v>
      </c>
      <c r="B10">
        <v>1</v>
      </c>
      <c r="J10" s="1">
        <v>4.2384326953647573</v>
      </c>
    </row>
    <row r="11" spans="1:12" x14ac:dyDescent="0.35">
      <c r="A11" t="s">
        <v>199</v>
      </c>
      <c r="B11">
        <v>1</v>
      </c>
      <c r="J11" s="1">
        <v>4.8991502299655645</v>
      </c>
    </row>
    <row r="12" spans="1:12" x14ac:dyDescent="0.35">
      <c r="A12" t="s">
        <v>199</v>
      </c>
      <c r="B12">
        <v>1</v>
      </c>
      <c r="J12" s="1">
        <v>4.8288611305399458</v>
      </c>
    </row>
    <row r="13" spans="1:12" x14ac:dyDescent="0.35">
      <c r="A13" t="s">
        <v>199</v>
      </c>
      <c r="B13">
        <v>1</v>
      </c>
      <c r="J13" s="1">
        <v>5.0678440685870463</v>
      </c>
    </row>
    <row r="14" spans="1:12" x14ac:dyDescent="0.35">
      <c r="A14" t="s">
        <v>199</v>
      </c>
      <c r="B14">
        <v>1</v>
      </c>
      <c r="J14" s="1">
        <v>5.2857402768064619</v>
      </c>
    </row>
    <row r="15" spans="1:12" x14ac:dyDescent="0.35">
      <c r="A15" t="s">
        <v>199</v>
      </c>
      <c r="B15">
        <v>1</v>
      </c>
      <c r="J15" s="1">
        <v>5.0678440685870463</v>
      </c>
    </row>
    <row r="16" spans="1:12" x14ac:dyDescent="0.35">
      <c r="A16" t="s">
        <v>199</v>
      </c>
      <c r="B16">
        <v>1</v>
      </c>
      <c r="J16" s="1">
        <v>5.0116127890465521</v>
      </c>
    </row>
    <row r="17" spans="1:10" x14ac:dyDescent="0.35">
      <c r="A17" t="s">
        <v>199</v>
      </c>
      <c r="B17">
        <v>1</v>
      </c>
      <c r="J17" s="1">
        <v>5.2576246370362147</v>
      </c>
    </row>
    <row r="18" spans="1:10" x14ac:dyDescent="0.35">
      <c r="A18" t="s">
        <v>199</v>
      </c>
      <c r="B18">
        <v>2</v>
      </c>
      <c r="J18" s="1">
        <v>5.3858013804273872</v>
      </c>
    </row>
    <row r="19" spans="1:10" x14ac:dyDescent="0.35">
      <c r="A19" t="s">
        <v>199</v>
      </c>
      <c r="B19">
        <v>2</v>
      </c>
      <c r="J19" s="1">
        <v>5.3435598009730558</v>
      </c>
    </row>
    <row r="20" spans="1:10" x14ac:dyDescent="0.35">
      <c r="A20" t="s">
        <v>199</v>
      </c>
      <c r="B20">
        <v>2</v>
      </c>
      <c r="J20" s="1">
        <v>4.6606542664613455</v>
      </c>
    </row>
    <row r="21" spans="1:10" x14ac:dyDescent="0.35">
      <c r="A21" t="s">
        <v>199</v>
      </c>
      <c r="B21">
        <v>2</v>
      </c>
      <c r="J21" s="1">
        <v>4.7521776886124005</v>
      </c>
    </row>
    <row r="22" spans="1:10" x14ac:dyDescent="0.35">
      <c r="A22" t="s">
        <v>199</v>
      </c>
      <c r="B22">
        <v>2</v>
      </c>
      <c r="J22" s="1">
        <v>4.8155400577938989</v>
      </c>
    </row>
    <row r="23" spans="1:10" x14ac:dyDescent="0.35">
      <c r="A23" t="s">
        <v>199</v>
      </c>
      <c r="B23">
        <v>2</v>
      </c>
      <c r="J23" s="1">
        <v>4.6113724237646254</v>
      </c>
    </row>
    <row r="24" spans="1:10" x14ac:dyDescent="0.35">
      <c r="A24" t="s">
        <v>199</v>
      </c>
      <c r="B24">
        <v>2</v>
      </c>
      <c r="J24" s="1">
        <v>4.597291897279848</v>
      </c>
    </row>
    <row r="25" spans="1:10" x14ac:dyDescent="0.35">
      <c r="A25" t="s">
        <v>199</v>
      </c>
      <c r="B25">
        <v>2</v>
      </c>
      <c r="J25" s="1">
        <v>4.7028958459156796</v>
      </c>
    </row>
    <row r="26" spans="1:10" x14ac:dyDescent="0.35">
      <c r="A26" t="s">
        <v>199</v>
      </c>
      <c r="B26">
        <v>2</v>
      </c>
      <c r="J26" s="1">
        <v>3.9143863627681399</v>
      </c>
    </row>
    <row r="27" spans="1:10" x14ac:dyDescent="0.35">
      <c r="A27" t="s">
        <v>199</v>
      </c>
      <c r="B27">
        <v>2</v>
      </c>
      <c r="J27" s="1">
        <v>4.3368021573114648</v>
      </c>
    </row>
    <row r="28" spans="1:10" x14ac:dyDescent="0.35">
      <c r="A28" t="s">
        <v>199</v>
      </c>
      <c r="B28">
        <v>2</v>
      </c>
      <c r="J28" s="1">
        <v>3.8299032038594754</v>
      </c>
    </row>
    <row r="29" spans="1:10" x14ac:dyDescent="0.35">
      <c r="A29" t="s">
        <v>199</v>
      </c>
      <c r="B29">
        <v>2</v>
      </c>
      <c r="J29" s="1">
        <v>4.5761711075526819</v>
      </c>
    </row>
    <row r="30" spans="1:10" x14ac:dyDescent="0.35">
      <c r="A30" t="s">
        <v>199</v>
      </c>
      <c r="B30">
        <v>3</v>
      </c>
      <c r="J30" s="1">
        <v>4.3803076662213885</v>
      </c>
    </row>
    <row r="31" spans="1:10" x14ac:dyDescent="0.35">
      <c r="A31" t="s">
        <v>199</v>
      </c>
      <c r="B31">
        <v>3</v>
      </c>
      <c r="J31" s="1">
        <v>4.3346794613649147</v>
      </c>
    </row>
    <row r="32" spans="1:10" x14ac:dyDescent="0.35">
      <c r="A32" t="s">
        <v>199</v>
      </c>
      <c r="B32">
        <v>3</v>
      </c>
      <c r="J32" s="1">
        <v>4.2662371540802058</v>
      </c>
    </row>
    <row r="33" spans="1:10" x14ac:dyDescent="0.35">
      <c r="A33" t="s">
        <v>199</v>
      </c>
      <c r="B33">
        <v>3</v>
      </c>
      <c r="J33" s="1">
        <v>4.9354508253084743</v>
      </c>
    </row>
    <row r="34" spans="1:10" x14ac:dyDescent="0.35">
      <c r="A34" t="s">
        <v>199</v>
      </c>
      <c r="B34">
        <v>3</v>
      </c>
      <c r="J34" s="1">
        <v>4.5476110840284552</v>
      </c>
    </row>
    <row r="35" spans="1:10" x14ac:dyDescent="0.35">
      <c r="A35" t="s">
        <v>199</v>
      </c>
      <c r="B35">
        <v>3</v>
      </c>
      <c r="J35" s="1">
        <v>5.0191025342120072</v>
      </c>
    </row>
    <row r="36" spans="1:10" x14ac:dyDescent="0.35">
      <c r="A36" t="s">
        <v>199</v>
      </c>
      <c r="B36">
        <v>3</v>
      </c>
      <c r="J36" s="1">
        <v>4.1065384370825511</v>
      </c>
    </row>
    <row r="37" spans="1:10" x14ac:dyDescent="0.35">
      <c r="A37" t="s">
        <v>199</v>
      </c>
      <c r="B37">
        <v>3</v>
      </c>
      <c r="J37" s="1">
        <v>4.8061709115484668</v>
      </c>
    </row>
    <row r="38" spans="1:10" x14ac:dyDescent="0.35">
      <c r="A38" t="s">
        <v>199</v>
      </c>
      <c r="B38">
        <v>3</v>
      </c>
      <c r="J38" s="1">
        <v>4.4335405718872725</v>
      </c>
    </row>
    <row r="39" spans="1:10" x14ac:dyDescent="0.35">
      <c r="A39" t="s">
        <v>199</v>
      </c>
      <c r="B39">
        <v>3</v>
      </c>
      <c r="J39" s="1">
        <v>4.6084486905037521</v>
      </c>
    </row>
    <row r="40" spans="1:10" x14ac:dyDescent="0.35">
      <c r="A40" t="s">
        <v>199</v>
      </c>
      <c r="B40">
        <v>3</v>
      </c>
      <c r="J40" s="1">
        <v>4.5247969816002191</v>
      </c>
    </row>
    <row r="41" spans="1:10" x14ac:dyDescent="0.35">
      <c r="A41" t="s">
        <v>199</v>
      </c>
      <c r="B41">
        <v>3</v>
      </c>
      <c r="J41" s="1">
        <v>4.9658696285461215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Readme</vt:lpstr>
      <vt:lpstr>Cirencester</vt:lpstr>
      <vt:lpstr>Leeds</vt:lpstr>
      <vt:lpstr>Silsoe alleys</vt:lpstr>
      <vt:lpstr>Silsoe controls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 and Helen Burgess</dc:creator>
  <cp:lastModifiedBy>Paul Burgess</cp:lastModifiedBy>
  <dcterms:created xsi:type="dcterms:W3CDTF">2024-10-02T07:45:50Z</dcterms:created>
  <dcterms:modified xsi:type="dcterms:W3CDTF">2025-05-06T18:41:13Z</dcterms:modified>
</cp:coreProperties>
</file>