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ranfield-my.sharepoint.com/personal/j_ugbeh_cranfield_ac_uk/Documents/CDSFS-s246196/Judith VPA 2019/"/>
    </mc:Choice>
  </mc:AlternateContent>
  <xr:revisionPtr revIDLastSave="182" documentId="11_610A3B0C01F9F7A42D579FBC8B939DCF2DF69338" xr6:coauthVersionLast="47" xr6:coauthVersionMax="47" xr10:uidLastSave="{13C64AD5-4CD7-4EF0-8414-F9E49B0611E5}"/>
  <bookViews>
    <workbookView xWindow="-110" yWindow="-110" windowWidth="19420" windowHeight="10420" xr2:uid="{00000000-000D-0000-FFFF-FFFF00000000}"/>
  </bookViews>
  <sheets>
    <sheet name="tt 10_SIZ_All_0001_rdf.txt" sheetId="1" r:id="rId1"/>
    <sheet name="count ag time 1k ppm gtl s8" sheetId="2" r:id="rId2"/>
    <sheet name="0 ppm gtl s8" sheetId="3" r:id="rId3"/>
    <sheet name="Farnesane" sheetId="4" r:id="rId4"/>
    <sheet name="HEFA" sheetId="5" r:id="rId5"/>
    <sheet name="ATJ" sheetId="6" r:id="rId6"/>
    <sheet name="JET A-1 CORYTINB" sheetId="7" r:id="rId7"/>
    <sheet name="Hexanol" sheetId="8" r:id="rId8"/>
    <sheet name="10k gtl s8" sheetId="9" r:id="rId9"/>
    <sheet name="MEDIAN" sheetId="10" r:id="rId10"/>
    <sheet name="mean" sheetId="11" r:id="rId11"/>
    <sheet name="gtl s-8 repeat" sheetId="12" r:id="rId12"/>
    <sheet name="HEFA repeat" sheetId="13" r:id="rId13"/>
    <sheet name="ATJ repeat" sheetId="14" r:id="rId14"/>
    <sheet name="sasol " sheetId="15" r:id="rId15"/>
    <sheet name="farnesane repeat" sheetId="16" r:id="rId16"/>
    <sheet name="CORYTON JET 1" sheetId="17" r:id="rId17"/>
    <sheet name="gtl s8 brepeat" sheetId="18" r:id="rId18"/>
    <sheet name="Sheet1" sheetId="19" r:id="rId19"/>
  </sheets>
  <definedNames>
    <definedName name="_xlnm._FilterDatabase" localSheetId="2" hidden="1">'0 ppm gtl s8'!$J$4:$J$339</definedName>
    <definedName name="_xlnm._FilterDatabase" localSheetId="8" hidden="1">'10k gtl s8'!$B$2:$B$73</definedName>
    <definedName name="_xlnm._FilterDatabase" localSheetId="5" hidden="1">ATJ!$A$1:$D$90</definedName>
    <definedName name="_xlnm._FilterDatabase" localSheetId="16" hidden="1">'CORYTON JET 1'!$A$1:$CY$104</definedName>
    <definedName name="_xlnm._FilterDatabase" localSheetId="1" hidden="1">'count ag time 1k ppm gtl s8'!$A$1:$D$71</definedName>
    <definedName name="_xlnm._FilterDatabase" localSheetId="3" hidden="1">Farnesane!$A$1:$D$164</definedName>
    <definedName name="_xlnm._FilterDatabase" localSheetId="11" hidden="1">'gtl s-8 repeat'!$A$1:$CY$105</definedName>
    <definedName name="_xlnm._FilterDatabase" localSheetId="4" hidden="1">HEFA!$A$1:$D$339</definedName>
    <definedName name="_xlnm._FilterDatabase" localSheetId="7" hidden="1">Hexanol!$A$1:$B$135</definedName>
    <definedName name="_xlnm._FilterDatabase" localSheetId="6" hidden="1">'JET A-1 CORYTINB'!$A$1:$D$136</definedName>
    <definedName name="_xlnm._FilterDatabase" localSheetId="10" hidden="1">mean!$D$5:$E$116</definedName>
    <definedName name="_xlnm._FilterDatabase" localSheetId="9" hidden="1">MEDIAN!$B$2:$B$142</definedName>
    <definedName name="_xlnm._FilterDatabase" localSheetId="0" hidden="1">'tt 10_SIZ_All_0001_rdf.txt'!$A$1:$CY$141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8" i="19" l="1"/>
  <c r="T2" i="19"/>
  <c r="X2" i="19"/>
  <c r="AD2" i="19"/>
  <c r="AI104" i="17"/>
  <c r="AJ104" i="17"/>
  <c r="AK104" i="17"/>
  <c r="AL104" i="17"/>
  <c r="AM104" i="17"/>
  <c r="AN104" i="17"/>
  <c r="AO104" i="17"/>
  <c r="AP104" i="17"/>
  <c r="AQ104" i="17"/>
  <c r="AR104" i="17"/>
  <c r="AS104" i="17"/>
  <c r="AT104" i="17"/>
  <c r="AU104" i="17"/>
  <c r="AV104" i="17"/>
  <c r="AW104" i="17"/>
  <c r="AX104" i="17"/>
  <c r="AY104" i="17"/>
  <c r="AZ104" i="17"/>
  <c r="BA104" i="17"/>
  <c r="BB104" i="17"/>
  <c r="BC104" i="17"/>
  <c r="BD104" i="17"/>
  <c r="BE104" i="17"/>
  <c r="BF104" i="17"/>
  <c r="BG104" i="17"/>
  <c r="BH104" i="17"/>
  <c r="BI104" i="17"/>
  <c r="BJ104" i="17"/>
  <c r="BK104" i="17"/>
  <c r="BL104" i="17"/>
  <c r="BM104" i="17"/>
  <c r="BN104" i="17"/>
  <c r="BO104" i="17"/>
  <c r="BP104" i="17"/>
  <c r="BQ104" i="17"/>
  <c r="BR104" i="17"/>
  <c r="BS104" i="17"/>
  <c r="BT104" i="17"/>
  <c r="BU104" i="17"/>
  <c r="BV104" i="17"/>
  <c r="BW104" i="17"/>
  <c r="BX104" i="17"/>
  <c r="BY104" i="17"/>
  <c r="BZ104" i="17"/>
  <c r="AH104" i="17"/>
  <c r="F28" i="19"/>
  <c r="G28" i="19"/>
  <c r="K28" i="19"/>
  <c r="O28" i="19"/>
  <c r="W28" i="19"/>
  <c r="AC28" i="19"/>
  <c r="C28" i="19"/>
  <c r="AD3" i="19"/>
  <c r="AI106" i="13"/>
  <c r="AJ106" i="13"/>
  <c r="AK106" i="13"/>
  <c r="AL106" i="13"/>
  <c r="AM106" i="13"/>
  <c r="AN106" i="13"/>
  <c r="AO106" i="13"/>
  <c r="AP106" i="13"/>
  <c r="AQ106" i="13"/>
  <c r="AR106" i="13"/>
  <c r="AS106" i="13"/>
  <c r="AT106" i="13"/>
  <c r="AU106" i="13"/>
  <c r="AV106" i="13"/>
  <c r="AW106" i="13"/>
  <c r="AX106" i="13"/>
  <c r="AY106" i="13"/>
  <c r="AZ106" i="13"/>
  <c r="BA106" i="13"/>
  <c r="BB106" i="13"/>
  <c r="BC106" i="13"/>
  <c r="BD106" i="13"/>
  <c r="BE106" i="13"/>
  <c r="BF106" i="13"/>
  <c r="BG106" i="13"/>
  <c r="BH106" i="13"/>
  <c r="BI106" i="13"/>
  <c r="BJ106" i="13"/>
  <c r="BK106" i="13"/>
  <c r="BL106" i="13"/>
  <c r="BM106" i="13"/>
  <c r="BN106" i="13"/>
  <c r="BO106" i="13"/>
  <c r="BP106" i="13"/>
  <c r="BQ106" i="13"/>
  <c r="BR106" i="13"/>
  <c r="BS106" i="13"/>
  <c r="BT106" i="13"/>
  <c r="BU106" i="13"/>
  <c r="BV106" i="13"/>
  <c r="BW106" i="13"/>
  <c r="BX106" i="13"/>
  <c r="BY106" i="13"/>
  <c r="BZ106" i="13"/>
  <c r="CA106" i="13"/>
  <c r="CB106" i="13"/>
  <c r="CC106" i="13"/>
  <c r="CD106" i="13"/>
  <c r="CE106" i="13"/>
  <c r="CF106" i="13"/>
  <c r="CG106" i="13"/>
  <c r="CH106" i="13"/>
  <c r="CI106" i="13"/>
  <c r="CJ106" i="13"/>
  <c r="CK106" i="13"/>
  <c r="CL106" i="13"/>
  <c r="CM106" i="13"/>
  <c r="AH106" i="13"/>
  <c r="AI107" i="14"/>
  <c r="AJ107" i="14"/>
  <c r="AK107" i="14"/>
  <c r="AL107" i="14"/>
  <c r="AM107" i="14"/>
  <c r="AN107" i="14"/>
  <c r="AO107" i="14"/>
  <c r="AP107" i="14"/>
  <c r="AQ107" i="14"/>
  <c r="AR107" i="14"/>
  <c r="AS107" i="14"/>
  <c r="AT107" i="14"/>
  <c r="AU107" i="14"/>
  <c r="AV107" i="14"/>
  <c r="AW107" i="14"/>
  <c r="AX107" i="14"/>
  <c r="AY107" i="14"/>
  <c r="AZ107" i="14"/>
  <c r="BA107" i="14"/>
  <c r="BB107" i="14"/>
  <c r="BC107" i="14"/>
  <c r="BD107" i="14"/>
  <c r="BE107" i="14"/>
  <c r="BF107" i="14"/>
  <c r="BG107" i="14"/>
  <c r="BH107" i="14"/>
  <c r="BI107" i="14"/>
  <c r="BJ107" i="14"/>
  <c r="BK107" i="14"/>
  <c r="BL107" i="14"/>
  <c r="BM107" i="14"/>
  <c r="BN107" i="14"/>
  <c r="BO107" i="14"/>
  <c r="BP107" i="14"/>
  <c r="BQ107" i="14"/>
  <c r="BR107" i="14"/>
  <c r="BS107" i="14"/>
  <c r="BT107" i="14"/>
  <c r="BU107" i="14"/>
  <c r="BV107" i="14"/>
  <c r="BW107" i="14"/>
  <c r="BX107" i="14"/>
  <c r="BY107" i="14"/>
  <c r="BZ107" i="14"/>
  <c r="CA107" i="14"/>
  <c r="CB107" i="14"/>
  <c r="CC107" i="14"/>
  <c r="CD107" i="14"/>
  <c r="CE107" i="14"/>
  <c r="AH107" i="14"/>
  <c r="AI103" i="15"/>
  <c r="AJ103" i="15"/>
  <c r="AK103" i="15"/>
  <c r="AL103" i="15"/>
  <c r="AM103" i="15"/>
  <c r="AN103" i="15"/>
  <c r="AO103" i="15"/>
  <c r="AP103" i="15"/>
  <c r="AQ103" i="15"/>
  <c r="AR103" i="15"/>
  <c r="AS103" i="15"/>
  <c r="AT103" i="15"/>
  <c r="AU103" i="15"/>
  <c r="AV103" i="15"/>
  <c r="AW103" i="15"/>
  <c r="AX103" i="15"/>
  <c r="AY103" i="15"/>
  <c r="AZ103" i="15"/>
  <c r="BA103" i="15"/>
  <c r="BB103" i="15"/>
  <c r="BC103" i="15"/>
  <c r="BD103" i="15"/>
  <c r="BE103" i="15"/>
  <c r="BF103" i="15"/>
  <c r="BG103" i="15"/>
  <c r="BH103" i="15"/>
  <c r="BI103" i="15"/>
  <c r="BJ103" i="15"/>
  <c r="BK103" i="15"/>
  <c r="BL103" i="15"/>
  <c r="BM103" i="15"/>
  <c r="BN103" i="15"/>
  <c r="BO103" i="15"/>
  <c r="BP103" i="15"/>
  <c r="BQ103" i="15"/>
  <c r="BR103" i="15"/>
  <c r="BS103" i="15"/>
  <c r="BT103" i="15"/>
  <c r="BU103" i="15"/>
  <c r="BV103" i="15"/>
  <c r="BW103" i="15"/>
  <c r="BX103" i="15"/>
  <c r="BY103" i="15"/>
  <c r="BZ103" i="15"/>
  <c r="CA103" i="15"/>
  <c r="CB103" i="15"/>
  <c r="CC103" i="15"/>
  <c r="CD103" i="15"/>
  <c r="CE103" i="15"/>
  <c r="CF103" i="15"/>
  <c r="CG103" i="15"/>
  <c r="CH103" i="15"/>
  <c r="CI103" i="15"/>
  <c r="CJ103" i="15"/>
  <c r="CK103" i="15"/>
  <c r="CL103" i="15"/>
  <c r="CM103" i="15"/>
  <c r="CN103" i="15"/>
  <c r="CO103" i="15"/>
  <c r="CP103" i="15"/>
  <c r="CQ103" i="15"/>
  <c r="H2" i="19"/>
  <c r="L2" i="19"/>
  <c r="P2" i="19"/>
  <c r="AI106" i="16"/>
  <c r="AJ106" i="16"/>
  <c r="AK106" i="16"/>
  <c r="AL106" i="16"/>
  <c r="AM106" i="16"/>
  <c r="AN106" i="16"/>
  <c r="AO106" i="16"/>
  <c r="AP106" i="16"/>
  <c r="AQ106" i="16"/>
  <c r="AR106" i="16"/>
  <c r="AS106" i="16"/>
  <c r="AT106" i="16"/>
  <c r="AU106" i="16"/>
  <c r="AV106" i="16"/>
  <c r="AW106" i="16"/>
  <c r="AX106" i="16"/>
  <c r="AY106" i="16"/>
  <c r="AZ106" i="16"/>
  <c r="BA106" i="16"/>
  <c r="BB106" i="16"/>
  <c r="BC106" i="16"/>
  <c r="BD106" i="16"/>
  <c r="BE106" i="16"/>
  <c r="BF106" i="16"/>
  <c r="BG106" i="16"/>
  <c r="BH106" i="16"/>
  <c r="BI106" i="16"/>
  <c r="BJ106" i="16"/>
  <c r="BK106" i="16"/>
  <c r="BL106" i="16"/>
  <c r="BM106" i="16"/>
  <c r="BN106" i="16"/>
  <c r="BO106" i="16"/>
  <c r="BP106" i="16"/>
  <c r="BQ106" i="16"/>
  <c r="BR106" i="16"/>
  <c r="BS106" i="16"/>
  <c r="BT106" i="16"/>
  <c r="BU106" i="16"/>
  <c r="BV106" i="16"/>
  <c r="BW106" i="16"/>
  <c r="BX106" i="16"/>
  <c r="BY106" i="16"/>
  <c r="BZ106" i="16"/>
  <c r="CA106" i="16"/>
  <c r="CB106" i="16"/>
  <c r="CC106" i="16"/>
  <c r="CD106" i="16"/>
  <c r="CE106" i="16"/>
  <c r="CF106" i="16"/>
  <c r="AI103" i="17"/>
  <c r="AJ103" i="17"/>
  <c r="AK103" i="17"/>
  <c r="AL103" i="17"/>
  <c r="AM103" i="17"/>
  <c r="AN103" i="17"/>
  <c r="AO103" i="17"/>
  <c r="AP103" i="17"/>
  <c r="AQ103" i="17"/>
  <c r="AR103" i="17"/>
  <c r="AS103" i="17"/>
  <c r="AT103" i="17"/>
  <c r="AU103" i="17"/>
  <c r="AV103" i="17"/>
  <c r="AW103" i="17"/>
  <c r="AX103" i="17"/>
  <c r="AY103" i="17"/>
  <c r="AZ103" i="17"/>
  <c r="BA103" i="17"/>
  <c r="BB103" i="17"/>
  <c r="BC103" i="17"/>
  <c r="BD103" i="17"/>
  <c r="BE103" i="17"/>
  <c r="BF103" i="17"/>
  <c r="BG103" i="17"/>
  <c r="BH103" i="17"/>
  <c r="BI103" i="17"/>
  <c r="BJ103" i="17"/>
  <c r="BK103" i="17"/>
  <c r="BL103" i="17"/>
  <c r="BM103" i="17"/>
  <c r="BN103" i="17"/>
  <c r="BO103" i="17"/>
  <c r="BP103" i="17"/>
  <c r="BQ103" i="17"/>
  <c r="BR103" i="17"/>
  <c r="BS103" i="17"/>
  <c r="BT103" i="17"/>
  <c r="BU103" i="17"/>
  <c r="BV103" i="17"/>
  <c r="BW103" i="17"/>
  <c r="BX103" i="17"/>
  <c r="BY103" i="17"/>
  <c r="BZ103" i="17"/>
  <c r="CA103" i="17"/>
  <c r="CB103" i="17"/>
  <c r="CC103" i="17"/>
  <c r="CD103" i="17"/>
  <c r="CE103" i="17"/>
  <c r="CF103" i="17"/>
  <c r="CG103" i="17"/>
  <c r="CH103" i="17"/>
  <c r="CI103" i="17"/>
  <c r="CJ103" i="17"/>
  <c r="CK103" i="17"/>
  <c r="CL103" i="17"/>
  <c r="CM103" i="17"/>
  <c r="CN103" i="17"/>
  <c r="CO103" i="17"/>
  <c r="AI66" i="18"/>
  <c r="AJ66" i="18"/>
  <c r="AK66" i="18"/>
  <c r="AL66" i="18"/>
  <c r="AM66" i="18"/>
  <c r="AN66" i="18"/>
  <c r="AO66" i="18"/>
  <c r="AP66" i="18"/>
  <c r="AQ66" i="18"/>
  <c r="AR66" i="18"/>
  <c r="AS66" i="18"/>
  <c r="AT66" i="18"/>
  <c r="AU66" i="18"/>
  <c r="AV66" i="18"/>
  <c r="AW66" i="18"/>
  <c r="AX66" i="18"/>
  <c r="AY66" i="18"/>
  <c r="AZ66" i="18"/>
  <c r="BA66" i="18"/>
  <c r="BB66" i="18"/>
  <c r="BC66" i="18"/>
  <c r="BD66" i="18"/>
  <c r="BE66" i="18"/>
  <c r="BF66" i="18"/>
  <c r="BG66" i="18"/>
  <c r="BH66" i="18"/>
  <c r="BI66" i="18"/>
  <c r="BJ66" i="18"/>
  <c r="BK66" i="18"/>
  <c r="BL66" i="18"/>
  <c r="BM66" i="18"/>
  <c r="BN66" i="18"/>
  <c r="BO66" i="18"/>
  <c r="BP66" i="18"/>
  <c r="BQ66" i="18"/>
  <c r="BR66" i="18"/>
  <c r="BS66" i="18"/>
  <c r="BT66" i="18"/>
  <c r="BU66" i="18"/>
  <c r="BV66" i="18"/>
  <c r="BW66" i="18"/>
  <c r="BX66" i="18"/>
  <c r="BY66" i="18"/>
  <c r="BZ66" i="18"/>
  <c r="CA66" i="18"/>
  <c r="CB66" i="18"/>
  <c r="AH66" i="18"/>
  <c r="AH103" i="17"/>
  <c r="AH106" i="16"/>
  <c r="AH103" i="15"/>
  <c r="AI106" i="12"/>
  <c r="AJ106" i="12"/>
  <c r="AK106" i="12"/>
  <c r="AL106" i="12"/>
  <c r="AM106" i="12"/>
  <c r="AN106" i="12"/>
  <c r="AO106" i="12"/>
  <c r="AP106" i="12"/>
  <c r="AQ106" i="12"/>
  <c r="AR106" i="12"/>
  <c r="AS106" i="12"/>
  <c r="AT106" i="12"/>
  <c r="AU106" i="12"/>
  <c r="AV106" i="12"/>
  <c r="AW106" i="12"/>
  <c r="AX106" i="12"/>
  <c r="AY106" i="12"/>
  <c r="AZ106" i="12"/>
  <c r="BA106" i="12"/>
  <c r="BB106" i="12"/>
  <c r="BC106" i="12"/>
  <c r="BD106" i="12"/>
  <c r="BE106" i="12"/>
  <c r="BF106" i="12"/>
  <c r="BG106" i="12"/>
  <c r="BH106" i="12"/>
  <c r="BI106" i="12"/>
  <c r="BJ106" i="12"/>
  <c r="BK106" i="12"/>
  <c r="BL106" i="12"/>
  <c r="BM106" i="12"/>
  <c r="BN106" i="12"/>
  <c r="BO106" i="12"/>
  <c r="BP106" i="12"/>
  <c r="BQ106" i="12"/>
  <c r="BR106" i="12"/>
  <c r="BS106" i="12"/>
  <c r="BT106" i="12"/>
  <c r="BU106" i="12"/>
  <c r="BV106" i="12"/>
  <c r="BW106" i="12"/>
  <c r="BX106" i="12"/>
  <c r="BY106" i="12"/>
  <c r="BZ106" i="12"/>
  <c r="CA106" i="12"/>
  <c r="CB106" i="12"/>
  <c r="CC106" i="12"/>
  <c r="CD106" i="12"/>
  <c r="CE106" i="12"/>
  <c r="CF106" i="12"/>
  <c r="CG106" i="12"/>
  <c r="CH106" i="12"/>
  <c r="CI106" i="12"/>
  <c r="CJ106" i="12"/>
  <c r="CK106" i="12"/>
  <c r="CL106" i="12"/>
  <c r="CM106" i="12"/>
  <c r="CN106" i="12"/>
  <c r="CO106" i="12"/>
  <c r="AH106" i="12"/>
  <c r="T3" i="19"/>
  <c r="P3" i="19"/>
  <c r="H3" i="19"/>
  <c r="D2" i="19"/>
  <c r="D3" i="19" s="1"/>
  <c r="AD4" i="19" l="1"/>
  <c r="X3" i="19"/>
  <c r="X4" i="19" s="1"/>
  <c r="L3" i="19"/>
  <c r="L4" i="19" s="1"/>
  <c r="D4" i="19"/>
  <c r="T4" i="19"/>
  <c r="H4" i="19"/>
  <c r="P4" i="19"/>
  <c r="F254" i="6"/>
  <c r="F340" i="5"/>
  <c r="E164" i="4"/>
  <c r="F145" i="2"/>
  <c r="F91" i="8"/>
  <c r="G162" i="7"/>
  <c r="J171" i="7"/>
  <c r="J174" i="7" s="1"/>
  <c r="AD5" i="19" l="1"/>
  <c r="P5" i="19"/>
  <c r="X5" i="19"/>
  <c r="H5" i="19"/>
  <c r="T5" i="19"/>
  <c r="L5" i="19"/>
  <c r="D5" i="19"/>
  <c r="A70" i="10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0" i="8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88" i="8" s="1"/>
  <c r="A89" i="8" s="1"/>
  <c r="A90" i="8" s="1"/>
  <c r="A91" i="8" s="1"/>
  <c r="A92" i="8" s="1"/>
  <c r="A93" i="8" s="1"/>
  <c r="A94" i="8" s="1"/>
  <c r="A95" i="8" s="1"/>
  <c r="A96" i="8" s="1"/>
  <c r="A97" i="8" s="1"/>
  <c r="A98" i="8" s="1"/>
  <c r="A99" i="8" s="1"/>
  <c r="A100" i="8" s="1"/>
  <c r="A101" i="8" s="1"/>
  <c r="A102" i="8" s="1"/>
  <c r="A103" i="8" s="1"/>
  <c r="A104" i="8" s="1"/>
  <c r="A105" i="8" s="1"/>
  <c r="A106" i="8" s="1"/>
  <c r="A107" i="8" s="1"/>
  <c r="A108" i="8" s="1"/>
  <c r="A109" i="8" s="1"/>
  <c r="A110" i="8" s="1"/>
  <c r="A111" i="8" s="1"/>
  <c r="A112" i="8" s="1"/>
  <c r="A113" i="8" s="1"/>
  <c r="A114" i="8" s="1"/>
  <c r="A115" i="8" s="1"/>
  <c r="A116" i="8" s="1"/>
  <c r="A117" i="8" s="1"/>
  <c r="A118" i="8" s="1"/>
  <c r="A119" i="8" s="1"/>
  <c r="A120" i="8" s="1"/>
  <c r="A121" i="8" s="1"/>
  <c r="A122" i="8" s="1"/>
  <c r="A123" i="8" s="1"/>
  <c r="A124" i="8" s="1"/>
  <c r="A125" i="8" s="1"/>
  <c r="A126" i="8" s="1"/>
  <c r="A127" i="8" s="1"/>
  <c r="A128" i="8" s="1"/>
  <c r="A129" i="8" s="1"/>
  <c r="A130" i="8" s="1"/>
  <c r="A131" i="8" s="1"/>
  <c r="A132" i="8" s="1"/>
  <c r="A133" i="8" s="1"/>
  <c r="A134" i="8" s="1"/>
  <c r="A135" i="8" s="1"/>
  <c r="AD6" i="19" l="1"/>
  <c r="D6" i="19"/>
  <c r="L6" i="19"/>
  <c r="T6" i="19"/>
  <c r="H6" i="19"/>
  <c r="X6" i="19"/>
  <c r="P6" i="19"/>
  <c r="AD7" i="19" l="1"/>
  <c r="P7" i="19"/>
  <c r="X7" i="19"/>
  <c r="X8" i="19" s="1"/>
  <c r="H7" i="19"/>
  <c r="T7" i="19"/>
  <c r="L7" i="19"/>
  <c r="D7" i="19"/>
  <c r="AD8" i="19" l="1"/>
  <c r="D8" i="19"/>
  <c r="L8" i="19"/>
  <c r="T8" i="19"/>
  <c r="H8" i="19"/>
  <c r="P8" i="19"/>
  <c r="AD9" i="19" l="1"/>
  <c r="P9" i="19"/>
  <c r="X9" i="19"/>
  <c r="H9" i="19"/>
  <c r="T9" i="19"/>
  <c r="L9" i="19"/>
  <c r="D9" i="19"/>
  <c r="AD10" i="19" l="1"/>
  <c r="D10" i="19"/>
  <c r="L10" i="19"/>
  <c r="T10" i="19"/>
  <c r="H10" i="19"/>
  <c r="X10" i="19"/>
  <c r="P10" i="19"/>
  <c r="AD11" i="19" l="1"/>
  <c r="P11" i="19"/>
  <c r="X11" i="19"/>
  <c r="H11" i="19"/>
  <c r="T11" i="19"/>
  <c r="L11" i="19"/>
  <c r="D11" i="19"/>
  <c r="AD12" i="19" l="1"/>
  <c r="D12" i="19"/>
  <c r="L12" i="19"/>
  <c r="T12" i="19"/>
  <c r="H12" i="19"/>
  <c r="X12" i="19"/>
  <c r="P12" i="19"/>
  <c r="AD13" i="19" l="1"/>
  <c r="P13" i="19"/>
  <c r="X13" i="19"/>
  <c r="T13" i="19"/>
  <c r="H13" i="19"/>
  <c r="L13" i="19"/>
  <c r="D13" i="19"/>
  <c r="AD14" i="19" l="1"/>
  <c r="D14" i="19"/>
  <c r="L14" i="19"/>
  <c r="H14" i="19"/>
  <c r="T14" i="19"/>
  <c r="X14" i="19"/>
  <c r="P14" i="19"/>
  <c r="AD15" i="19" l="1"/>
  <c r="P15" i="19"/>
  <c r="X15" i="19"/>
  <c r="T15" i="19"/>
  <c r="H15" i="19"/>
  <c r="L15" i="19"/>
  <c r="D15" i="19"/>
  <c r="AD16" i="19" l="1"/>
  <c r="D16" i="19"/>
  <c r="L16" i="19"/>
  <c r="H16" i="19"/>
  <c r="T16" i="19"/>
  <c r="X16" i="19"/>
  <c r="P16" i="19"/>
  <c r="AD17" i="19" l="1"/>
  <c r="P17" i="19"/>
  <c r="X17" i="19"/>
  <c r="T17" i="19"/>
  <c r="H17" i="19"/>
  <c r="L17" i="19"/>
  <c r="D17" i="19"/>
  <c r="AD18" i="19" l="1"/>
  <c r="D18" i="19"/>
  <c r="L18" i="19"/>
  <c r="H18" i="19"/>
  <c r="T18" i="19"/>
  <c r="X18" i="19"/>
  <c r="P18" i="19"/>
  <c r="AD19" i="19" l="1"/>
  <c r="P19" i="19"/>
  <c r="X19" i="19"/>
  <c r="T19" i="19"/>
  <c r="H19" i="19"/>
  <c r="L19" i="19"/>
  <c r="D19" i="19"/>
  <c r="AD20" i="19" l="1"/>
  <c r="D20" i="19"/>
  <c r="L20" i="19"/>
  <c r="H20" i="19"/>
  <c r="T20" i="19"/>
  <c r="X20" i="19"/>
  <c r="P20" i="19"/>
  <c r="AD21" i="19" l="1"/>
  <c r="P21" i="19"/>
  <c r="X21" i="19"/>
  <c r="T21" i="19"/>
  <c r="H21" i="19"/>
  <c r="L21" i="19"/>
  <c r="D21" i="19"/>
  <c r="AD22" i="19" l="1"/>
  <c r="D22" i="19"/>
  <c r="L22" i="19"/>
  <c r="H22" i="19"/>
  <c r="T22" i="19"/>
  <c r="X22" i="19"/>
  <c r="P22" i="19"/>
  <c r="AD23" i="19" l="1"/>
  <c r="P23" i="19"/>
  <c r="X23" i="19"/>
  <c r="T23" i="19"/>
  <c r="H23" i="19"/>
  <c r="L23" i="19"/>
  <c r="D23" i="19"/>
  <c r="AD24" i="19" l="1"/>
  <c r="D24" i="19"/>
  <c r="L24" i="19"/>
  <c r="H24" i="19"/>
  <c r="T24" i="19"/>
  <c r="X24" i="19"/>
  <c r="P24" i="19"/>
  <c r="AD25" i="19" l="1"/>
  <c r="P25" i="19"/>
  <c r="X25" i="19"/>
  <c r="T25" i="19"/>
  <c r="H25" i="19"/>
  <c r="L25" i="19"/>
  <c r="D25" i="19"/>
  <c r="AD26" i="19" l="1"/>
  <c r="D26" i="19"/>
  <c r="L26" i="19"/>
  <c r="H26" i="19"/>
  <c r="T26" i="19"/>
  <c r="X26" i="19"/>
  <c r="P26" i="19"/>
  <c r="AD27" i="19" l="1"/>
  <c r="P27" i="19"/>
  <c r="Q2" i="19" s="1"/>
  <c r="X27" i="19"/>
  <c r="T27" i="19"/>
  <c r="U2" i="19" s="1"/>
  <c r="L27" i="19"/>
  <c r="M2" i="19" s="1"/>
  <c r="D27" i="19"/>
  <c r="H27" i="19"/>
  <c r="I2" i="19" s="1"/>
  <c r="AE3" i="19" l="1"/>
  <c r="AE2" i="19"/>
  <c r="Y2" i="19"/>
  <c r="AE4" i="19"/>
  <c r="AE5" i="19"/>
  <c r="AE6" i="19"/>
  <c r="AE7" i="19"/>
  <c r="AE8" i="19"/>
  <c r="AE9" i="19"/>
  <c r="AE10" i="19"/>
  <c r="AE11" i="19"/>
  <c r="AE12" i="19"/>
  <c r="AE13" i="19"/>
  <c r="AE14" i="19"/>
  <c r="AE15" i="19"/>
  <c r="AE16" i="19"/>
  <c r="AE17" i="19"/>
  <c r="AE18" i="19"/>
  <c r="AE19" i="19"/>
  <c r="AE20" i="19"/>
  <c r="AE21" i="19"/>
  <c r="AE22" i="19"/>
  <c r="AE23" i="19"/>
  <c r="AE24" i="19"/>
  <c r="AE25" i="19"/>
  <c r="AE26" i="19"/>
  <c r="AE27" i="19"/>
  <c r="Y8" i="19"/>
  <c r="I27" i="19"/>
  <c r="I3" i="19"/>
  <c r="I4" i="19"/>
  <c r="I5" i="19"/>
  <c r="I6" i="19"/>
  <c r="I7" i="19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E27" i="19"/>
  <c r="E2" i="19"/>
  <c r="E3" i="19"/>
  <c r="E4" i="19"/>
  <c r="E5" i="19"/>
  <c r="E6" i="19"/>
  <c r="E7" i="19"/>
  <c r="E8" i="19"/>
  <c r="E9" i="19"/>
  <c r="E10" i="19"/>
  <c r="E11" i="19"/>
  <c r="E12" i="19"/>
  <c r="E13" i="19"/>
  <c r="E14" i="19"/>
  <c r="E15" i="19"/>
  <c r="E16" i="19"/>
  <c r="E17" i="19"/>
  <c r="E18" i="19"/>
  <c r="E19" i="19"/>
  <c r="E20" i="19"/>
  <c r="E21" i="19"/>
  <c r="E22" i="19"/>
  <c r="E23" i="19"/>
  <c r="E24" i="19"/>
  <c r="E25" i="19"/>
  <c r="M27" i="19"/>
  <c r="M3" i="19"/>
  <c r="M4" i="19"/>
  <c r="M28" i="19" s="1"/>
  <c r="M5" i="19"/>
  <c r="M6" i="19"/>
  <c r="M7" i="19"/>
  <c r="M8" i="19"/>
  <c r="M9" i="19"/>
  <c r="M10" i="19"/>
  <c r="M11" i="19"/>
  <c r="M12" i="19"/>
  <c r="M13" i="19"/>
  <c r="M14" i="19"/>
  <c r="M15" i="19"/>
  <c r="M16" i="19"/>
  <c r="M17" i="19"/>
  <c r="M18" i="19"/>
  <c r="M19" i="19"/>
  <c r="M20" i="19"/>
  <c r="M21" i="19"/>
  <c r="M22" i="19"/>
  <c r="M23" i="19"/>
  <c r="M24" i="19"/>
  <c r="M25" i="19"/>
  <c r="U27" i="19"/>
  <c r="U3" i="19"/>
  <c r="U4" i="19"/>
  <c r="U5" i="19"/>
  <c r="U6" i="19"/>
  <c r="U7" i="19"/>
  <c r="U8" i="19"/>
  <c r="U9" i="19"/>
  <c r="U10" i="19"/>
  <c r="U11" i="19"/>
  <c r="U12" i="19"/>
  <c r="U13" i="19"/>
  <c r="U14" i="19"/>
  <c r="U15" i="19"/>
  <c r="U16" i="19"/>
  <c r="U17" i="19"/>
  <c r="U18" i="19"/>
  <c r="U19" i="19"/>
  <c r="U20" i="19"/>
  <c r="U21" i="19"/>
  <c r="U22" i="19"/>
  <c r="U23" i="19"/>
  <c r="U24" i="19"/>
  <c r="U25" i="19"/>
  <c r="Y27" i="19"/>
  <c r="Y3" i="19"/>
  <c r="Y4" i="19"/>
  <c r="Y5" i="19"/>
  <c r="Y6" i="19"/>
  <c r="Y7" i="19"/>
  <c r="Y9" i="19"/>
  <c r="Y10" i="19"/>
  <c r="Y11" i="19"/>
  <c r="Y12" i="19"/>
  <c r="Y13" i="19"/>
  <c r="Y14" i="19"/>
  <c r="Y15" i="19"/>
  <c r="Y16" i="19"/>
  <c r="Y17" i="19"/>
  <c r="Y18" i="19"/>
  <c r="Y19" i="19"/>
  <c r="Y20" i="19"/>
  <c r="Y21" i="19"/>
  <c r="Y22" i="19"/>
  <c r="Y23" i="19"/>
  <c r="Y24" i="19"/>
  <c r="Y25" i="19"/>
  <c r="Q27" i="19"/>
  <c r="Q3" i="19"/>
  <c r="Q4" i="19"/>
  <c r="Q5" i="19"/>
  <c r="Q6" i="19"/>
  <c r="Q7" i="19"/>
  <c r="Q8" i="19"/>
  <c r="Q9" i="19"/>
  <c r="Q10" i="19"/>
  <c r="Q11" i="19"/>
  <c r="Q12" i="19"/>
  <c r="Q13" i="19"/>
  <c r="Q14" i="19"/>
  <c r="Q15" i="19"/>
  <c r="Q16" i="19"/>
  <c r="Q17" i="19"/>
  <c r="Q18" i="19"/>
  <c r="Q19" i="19"/>
  <c r="Q20" i="19"/>
  <c r="Q21" i="19"/>
  <c r="Q22" i="19"/>
  <c r="Q23" i="19"/>
  <c r="Q24" i="19"/>
  <c r="Q25" i="19"/>
  <c r="I26" i="19"/>
  <c r="E26" i="19"/>
  <c r="M26" i="19"/>
  <c r="U26" i="19"/>
  <c r="Y26" i="19"/>
  <c r="Q26" i="19"/>
  <c r="I28" i="19" l="1"/>
  <c r="Q28" i="19"/>
  <c r="Y28" i="19"/>
</calcChain>
</file>

<file path=xl/sharedStrings.xml><?xml version="1.0" encoding="utf-8"?>
<sst xmlns="http://schemas.openxmlformats.org/spreadsheetml/2006/main" count="1573" uniqueCount="145">
  <si>
    <t>tt 10_SIZ_All_0001_rdf.txt</t>
  </si>
  <si>
    <t>LastRow=141</t>
  </si>
  <si>
    <t>LastColumn=103</t>
  </si>
  <si>
    <t xml:space="preserve">     Sample  </t>
  </si>
  <si>
    <t xml:space="preserve">     Date/Time     </t>
  </si>
  <si>
    <t xml:space="preserve">        Cnt  </t>
  </si>
  <si>
    <t xml:space="preserve">      (All)  </t>
  </si>
  <si>
    <t xml:space="preserve">             </t>
  </si>
  <si>
    <t xml:space="preserve">          Count </t>
  </si>
  <si>
    <t xml:space="preserve">      MeanP </t>
  </si>
  <si>
    <t xml:space="preserve">      StDvP </t>
  </si>
  <si>
    <t xml:space="preserve">       MinP </t>
  </si>
  <si>
    <t xml:space="preserve">       MaxP </t>
  </si>
  <si>
    <t xml:space="preserve">       MedP </t>
  </si>
  <si>
    <t xml:space="preserve">       MdeP </t>
  </si>
  <si>
    <t xml:space="preserve">        d1P </t>
  </si>
  <si>
    <t xml:space="preserve">        d2P </t>
  </si>
  <si>
    <t xml:space="preserve">        d3P </t>
  </si>
  <si>
    <t xml:space="preserve">        d4P </t>
  </si>
  <si>
    <t xml:space="preserve">        d5P </t>
  </si>
  <si>
    <t xml:space="preserve">        d6P </t>
  </si>
  <si>
    <t xml:space="preserve">        d7P </t>
  </si>
  <si>
    <t xml:space="preserve">        d8P </t>
  </si>
  <si>
    <t xml:space="preserve">        d9P </t>
  </si>
  <si>
    <t xml:space="preserve">meanconcppm </t>
  </si>
  <si>
    <t xml:space="preserve">      MeanV </t>
  </si>
  <si>
    <t xml:space="preserve">      StDvV </t>
  </si>
  <si>
    <t xml:space="preserve">       MinV </t>
  </si>
  <si>
    <t xml:space="preserve">       MaxV </t>
  </si>
  <si>
    <t xml:space="preserve">        d1V </t>
  </si>
  <si>
    <t xml:space="preserve">        d2V </t>
  </si>
  <si>
    <t xml:space="preserve">        d3V </t>
  </si>
  <si>
    <t xml:space="preserve">        d4V </t>
  </si>
  <si>
    <t xml:space="preserve">        d5V </t>
  </si>
  <si>
    <t xml:space="preserve">        d6V </t>
  </si>
  <si>
    <t xml:space="preserve">        d7V </t>
  </si>
  <si>
    <t xml:space="preserve">        d8V </t>
  </si>
  <si>
    <t xml:space="preserve">        d9V </t>
  </si>
  <si>
    <t xml:space="preserve"> 0 &lt;=Sz&lt; 1  </t>
  </si>
  <si>
    <t xml:space="preserve"> 1 &lt;=Sz&lt; 2  </t>
  </si>
  <si>
    <t xml:space="preserve"> 2 &lt;=Sz&lt; 3  </t>
  </si>
  <si>
    <t xml:space="preserve"> 3 &lt;=Sz&lt; 4  </t>
  </si>
  <si>
    <t xml:space="preserve"> 4 &lt;=Sz&lt; 5  </t>
  </si>
  <si>
    <t xml:space="preserve"> 5 &lt;=Sz&lt; 6  </t>
  </si>
  <si>
    <t xml:space="preserve"> 6 &lt;=Sz&lt; 7  </t>
  </si>
  <si>
    <t xml:space="preserve"> 7 &lt;=Sz&lt; 8  </t>
  </si>
  <si>
    <t xml:space="preserve"> 8 &lt;=Sz&lt; 9  </t>
  </si>
  <si>
    <t xml:space="preserve"> 9 &lt;=Sz&lt; 10 </t>
  </si>
  <si>
    <t xml:space="preserve"> 10&lt;=Sz&lt; 11 </t>
  </si>
  <si>
    <t xml:space="preserve"> 11&lt;=Sz&lt; 12 </t>
  </si>
  <si>
    <t xml:space="preserve"> 12&lt;=Sz&lt; 13 </t>
  </si>
  <si>
    <t xml:space="preserve"> 13&lt;=Sz&lt; 14 </t>
  </si>
  <si>
    <t xml:space="preserve"> 14&lt;=Sz&lt; 15 </t>
  </si>
  <si>
    <t xml:space="preserve"> 15&lt;=Sz&lt; 16 </t>
  </si>
  <si>
    <t xml:space="preserve"> 16&lt;=Sz&lt; 17 </t>
  </si>
  <si>
    <t xml:space="preserve"> 17&lt;=Sz&lt; 18 </t>
  </si>
  <si>
    <t xml:space="preserve"> 18&lt;=Sz&lt; 19 </t>
  </si>
  <si>
    <t xml:space="preserve"> 19&lt;=Sz&lt; 20 </t>
  </si>
  <si>
    <t xml:space="preserve"> 20&lt;=Sz&lt; 21 </t>
  </si>
  <si>
    <t xml:space="preserve"> 21&lt;=Sz&lt; 22 </t>
  </si>
  <si>
    <t xml:space="preserve"> 22&lt;=Sz&lt; 23 </t>
  </si>
  <si>
    <t xml:space="preserve"> 23&lt;=Sz&lt; 24 </t>
  </si>
  <si>
    <t xml:space="preserve"> 24&lt;=Sz&lt; 25 </t>
  </si>
  <si>
    <t xml:space="preserve"> 25&lt;=Sz&lt; 26 </t>
  </si>
  <si>
    <t xml:space="preserve"> 26&lt;=Sz&lt; 27 </t>
  </si>
  <si>
    <t xml:space="preserve"> 27&lt;=Sz&lt; 28 </t>
  </si>
  <si>
    <t xml:space="preserve"> 28&lt;=Sz&lt; 29 </t>
  </si>
  <si>
    <t xml:space="preserve"> 29&lt;=Sz&lt; 30 </t>
  </si>
  <si>
    <t xml:space="preserve"> 30&lt;=Sz&lt; 32 </t>
  </si>
  <si>
    <t xml:space="preserve"> 32&lt;=Sz&lt; 34 </t>
  </si>
  <si>
    <t xml:space="preserve"> 34&lt;=Sz&lt; 36 </t>
  </si>
  <si>
    <t xml:space="preserve"> 36&lt;=Sz&lt; 38 </t>
  </si>
  <si>
    <t xml:space="preserve"> 38&lt;=Sz&lt; 40 </t>
  </si>
  <si>
    <t xml:space="preserve"> 40&lt;=Sz&lt; 42 </t>
  </si>
  <si>
    <t xml:space="preserve"> 42&lt;=Sz&lt; 44 </t>
  </si>
  <si>
    <t xml:space="preserve"> 44&lt;=Sz&lt; 46 </t>
  </si>
  <si>
    <t xml:space="preserve"> 46&lt;=Sz&lt; 48 </t>
  </si>
  <si>
    <t xml:space="preserve"> 48&lt;=Sz&lt; 50 </t>
  </si>
  <si>
    <t xml:space="preserve"> 50&lt;=Sz&lt; 52 </t>
  </si>
  <si>
    <t xml:space="preserve"> 52&lt;=Sz&lt; 54 </t>
  </si>
  <si>
    <t xml:space="preserve"> 54&lt;=Sz&lt; 56 </t>
  </si>
  <si>
    <t xml:space="preserve"> 56&lt;=Sz&lt; 58 </t>
  </si>
  <si>
    <t xml:space="preserve"> 58&lt;=Sz&lt; 60 </t>
  </si>
  <si>
    <t xml:space="preserve"> 60&lt;=Sz&lt; 63 </t>
  </si>
  <si>
    <t xml:space="preserve"> 63&lt;=Sz&lt; 66 </t>
  </si>
  <si>
    <t xml:space="preserve"> 66&lt;=Sz&lt; 69 </t>
  </si>
  <si>
    <t xml:space="preserve"> 69&lt;=Sz&lt; 72 </t>
  </si>
  <si>
    <t xml:space="preserve"> 72&lt;=Sz&lt; 75 </t>
  </si>
  <si>
    <t xml:space="preserve"> 75&lt;=Sz&lt; 78 </t>
  </si>
  <si>
    <t xml:space="preserve"> 78&lt;=Sz&lt; 81 </t>
  </si>
  <si>
    <t xml:space="preserve"> 81&lt;=Sz&lt; 84 </t>
  </si>
  <si>
    <t xml:space="preserve"> 84&lt;=Sz&lt; 87 </t>
  </si>
  <si>
    <t xml:space="preserve"> 87&lt;=Sz&lt; 90 </t>
  </si>
  <si>
    <t xml:space="preserve"> 90&lt;=Sz&lt; 95 </t>
  </si>
  <si>
    <t xml:space="preserve"> 95&lt;=Sz&lt;100 </t>
  </si>
  <si>
    <t xml:space="preserve">100&lt;=Sz&lt;105 </t>
  </si>
  <si>
    <t xml:space="preserve">105&lt;=Sz&lt;110 </t>
  </si>
  <si>
    <t xml:space="preserve">110&lt;=Sz&lt;115 </t>
  </si>
  <si>
    <t xml:space="preserve">115&lt;=Sz&lt;120 </t>
  </si>
  <si>
    <t xml:space="preserve">120&lt;=Sz&lt;125 </t>
  </si>
  <si>
    <t xml:space="preserve">125&lt;=Sz&lt;130 </t>
  </si>
  <si>
    <t xml:space="preserve">130&lt;=Sz&lt;135 </t>
  </si>
  <si>
    <t xml:space="preserve">135&lt;=Sz&lt;140 </t>
  </si>
  <si>
    <t xml:space="preserve">140&lt;=Sz&lt;165 </t>
  </si>
  <si>
    <t xml:space="preserve">165&lt;=Sz&lt;190 </t>
  </si>
  <si>
    <t xml:space="preserve">190&lt;=Sz&lt;215 </t>
  </si>
  <si>
    <t xml:space="preserve">215&lt;=Sz&lt;240 </t>
  </si>
  <si>
    <t xml:space="preserve">    Sz&gt;=240 </t>
  </si>
  <si>
    <t>t 10.1_SIZ_All_0001_rdf.txt</t>
  </si>
  <si>
    <t>LastRow=144</t>
  </si>
  <si>
    <t>t 10.3_SIZ_All_0001_rdf.txt</t>
  </si>
  <si>
    <t>LastRow=132</t>
  </si>
  <si>
    <t>t 11_SIZ_All_0001_rdf.txt</t>
  </si>
  <si>
    <t>LastRow=163</t>
  </si>
  <si>
    <t>MEAN</t>
  </si>
  <si>
    <t>MEDISN</t>
  </si>
  <si>
    <t>tst 12_SIZ_All_0001_rdf.txt</t>
  </si>
  <si>
    <t>LastRow=339</t>
  </si>
  <si>
    <t>tst 13_SIZ_All_0001_rdf.txt</t>
  </si>
  <si>
    <t>LastRow=253</t>
  </si>
  <si>
    <t>tst 17_SIZ_All_0001_rdf.txt</t>
  </si>
  <si>
    <t>tst 8</t>
  </si>
  <si>
    <t>tst 17</t>
  </si>
  <si>
    <t>test8_SIZ_All_0001_rdf.txt</t>
  </si>
  <si>
    <t>s8_SIZ_All_0001_rdf.txt</t>
  </si>
  <si>
    <t>LastRow=105</t>
  </si>
  <si>
    <t>hefa_SIZ_All_0001_rdf.txt</t>
  </si>
  <si>
    <t>atj_SIZ_All_0001_rdf.txt</t>
  </si>
  <si>
    <t>LastRow=106</t>
  </si>
  <si>
    <t>sas_SIZ_All_0001_rdf.txt</t>
  </si>
  <si>
    <t>LastRow=104</t>
  </si>
  <si>
    <t>amyr_SIZ_All_0001_rdf.txt</t>
  </si>
  <si>
    <t>tst 23_SIZ_All_0001_rdf.txt</t>
  </si>
  <si>
    <t>LastRow=123</t>
  </si>
  <si>
    <t>LastRow=43</t>
  </si>
  <si>
    <t>SIZE</t>
  </si>
  <si>
    <t>Hexanol</t>
  </si>
  <si>
    <t>CF</t>
  </si>
  <si>
    <t>CF%</t>
  </si>
  <si>
    <t>Farnesane</t>
  </si>
  <si>
    <t>ATJ</t>
  </si>
  <si>
    <t>HEFA</t>
  </si>
  <si>
    <t>Air bp jet a-1</t>
  </si>
  <si>
    <t>GTL S-8</t>
  </si>
  <si>
    <t>sasol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</si>
</sst>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5" borderId="0" applyNumberFormat="0" applyBorder="0" applyAlignment="0" applyProtection="0"/>
    <xf numFmtId="0" fontId="7" fillId="6" borderId="0" applyNumberFormat="0" applyBorder="0" applyAlignment="0" applyProtection="0"/>
    <xf numFmtId="0" fontId="8" fillId="7" borderId="0" applyNumberFormat="0" applyBorder="0" applyAlignment="0" applyProtection="0"/>
    <xf numFmtId="0" fontId="9" fillId="8" borderId="4" applyNumberFormat="0" applyAlignment="0" applyProtection="0"/>
    <xf numFmtId="0" fontId="10" fillId="9" borderId="5" applyNumberFormat="0" applyAlignment="0" applyProtection="0"/>
    <xf numFmtId="0" fontId="11" fillId="9" borderId="4" applyNumberFormat="0" applyAlignment="0" applyProtection="0"/>
    <xf numFmtId="0" fontId="12" fillId="0" borderId="6" applyNumberFormat="0" applyFill="0" applyAlignment="0" applyProtection="0"/>
    <xf numFmtId="0" fontId="13" fillId="10" borderId="7" applyNumberFormat="0" applyAlignment="0" applyProtection="0"/>
    <xf numFmtId="0" fontId="14" fillId="0" borderId="0" applyNumberFormat="0" applyFill="0" applyBorder="0" applyAlignment="0" applyProtection="0"/>
    <xf numFmtId="0" fontId="1" fillId="11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7" fillId="35" borderId="0" applyNumberFormat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22" fontId="0" fillId="0" borderId="0" xfId="0" applyNumberFormat="1"/>
    <xf numFmtId="11" fontId="0" fillId="0" borderId="0" xfId="0" applyNumberFormat="1"/>
    <xf numFmtId="0" fontId="0" fillId="0" borderId="0" xfId="0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11" fontId="0" fillId="36" borderId="0" xfId="0" applyNumberFormat="1" applyFill="1"/>
    <xf numFmtId="22" fontId="0" fillId="36" borderId="0" xfId="0" applyNumberFormat="1" applyFill="1"/>
    <xf numFmtId="0" fontId="0" fillId="36" borderId="0" xfId="0" applyFill="1"/>
    <xf numFmtId="22" fontId="0" fillId="3" borderId="0" xfId="0" applyNumberFormat="1" applyFill="1"/>
    <xf numFmtId="11" fontId="0" fillId="3" borderId="0" xfId="0" applyNumberFormat="1" applyFill="1"/>
    <xf numFmtId="0" fontId="0" fillId="37" borderId="0" xfId="0" applyFill="1"/>
    <xf numFmtId="9" fontId="0" fillId="0" borderId="0" xfId="42" applyFont="1"/>
    <xf numFmtId="0" fontId="0" fillId="0" borderId="0" xfId="0" applyAlignment="1">
      <alignment horizontal="center"/>
    </xf>
    <xf numFmtId="22" fontId="0" fillId="0" borderId="0" xfId="0" applyNumberFormat="1" applyAlignment="1">
      <alignment horizontal="center"/>
    </xf>
    <xf numFmtId="22" fontId="0" fillId="3" borderId="0" xfId="0" applyNumberFormat="1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/>
    <xf numFmtId="0" fontId="0" fillId="3" borderId="0" xfId="0" applyFill="1" applyAlignme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D6CB3C"/>
      <color rgb="FF9D9D03"/>
      <color rgb="FF5D5F41"/>
      <color rgb="FFA19E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All</a:t>
            </a:r>
            <a:r>
              <a:rPr lang="en-GB" baseline="0"/>
              <a:t> count ag time</a:t>
            </a:r>
            <a:endParaRPr lang="en-GB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8785108757956981E-2"/>
          <c:y val="0.11153759855564774"/>
          <c:w val="0.82766300017098349"/>
          <c:h val="0.82205642783717636"/>
        </c:manualLayout>
      </c:layout>
      <c:scatterChart>
        <c:scatterStyle val="lineMarker"/>
        <c:varyColors val="0"/>
        <c:ser>
          <c:idx val="0"/>
          <c:order val="0"/>
          <c:tx>
            <c:v>GTL S-8 1000 PPM</c:v>
          </c:tx>
          <c:spPr>
            <a:ln w="28575">
              <a:noFill/>
            </a:ln>
          </c:spPr>
          <c:xVal>
            <c:numRef>
              <c:f>MEDIAN!$A$3:$A$66</c:f>
              <c:numCache>
                <c:formatCode>General</c:formatCode>
                <c:ptCount val="2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32</c:v>
                </c:pt>
                <c:pt idx="16">
                  <c:v>34</c:v>
                </c:pt>
                <c:pt idx="17">
                  <c:v>36</c:v>
                </c:pt>
                <c:pt idx="18">
                  <c:v>38</c:v>
                </c:pt>
                <c:pt idx="19">
                  <c:v>40</c:v>
                </c:pt>
                <c:pt idx="20">
                  <c:v>42</c:v>
                </c:pt>
                <c:pt idx="21">
                  <c:v>44</c:v>
                </c:pt>
                <c:pt idx="22">
                  <c:v>48</c:v>
                </c:pt>
                <c:pt idx="23">
                  <c:v>49</c:v>
                </c:pt>
                <c:pt idx="24">
                  <c:v>50</c:v>
                </c:pt>
              </c:numCache>
            </c:numRef>
          </c:xVal>
          <c:yVal>
            <c:numRef>
              <c:f>MEDIAN!$B$67:$B$142</c:f>
              <c:numCache>
                <c:formatCode>General</c:formatCode>
                <c:ptCount val="76"/>
                <c:pt idx="0">
                  <c:v>47422</c:v>
                </c:pt>
                <c:pt idx="1">
                  <c:v>47770</c:v>
                </c:pt>
                <c:pt idx="2">
                  <c:v>46987</c:v>
                </c:pt>
                <c:pt idx="3">
                  <c:v>45939</c:v>
                </c:pt>
                <c:pt idx="4">
                  <c:v>45670</c:v>
                </c:pt>
                <c:pt idx="5">
                  <c:v>45126</c:v>
                </c:pt>
                <c:pt idx="6">
                  <c:v>45432</c:v>
                </c:pt>
                <c:pt idx="7">
                  <c:v>43687</c:v>
                </c:pt>
                <c:pt idx="8">
                  <c:v>42160</c:v>
                </c:pt>
                <c:pt idx="9">
                  <c:v>43134</c:v>
                </c:pt>
                <c:pt idx="10">
                  <c:v>41365</c:v>
                </c:pt>
                <c:pt idx="11">
                  <c:v>41248</c:v>
                </c:pt>
                <c:pt idx="12">
                  <c:v>40818</c:v>
                </c:pt>
                <c:pt idx="13">
                  <c:v>39973</c:v>
                </c:pt>
                <c:pt idx="14">
                  <c:v>39953</c:v>
                </c:pt>
                <c:pt idx="15">
                  <c:v>38955</c:v>
                </c:pt>
                <c:pt idx="16">
                  <c:v>38261</c:v>
                </c:pt>
                <c:pt idx="17">
                  <c:v>38770</c:v>
                </c:pt>
                <c:pt idx="18">
                  <c:v>37100</c:v>
                </c:pt>
                <c:pt idx="19">
                  <c:v>36921</c:v>
                </c:pt>
                <c:pt idx="20">
                  <c:v>36159</c:v>
                </c:pt>
                <c:pt idx="21">
                  <c:v>36117</c:v>
                </c:pt>
                <c:pt idx="22">
                  <c:v>34513</c:v>
                </c:pt>
                <c:pt idx="23">
                  <c:v>34805</c:v>
                </c:pt>
                <c:pt idx="24">
                  <c:v>34015</c:v>
                </c:pt>
                <c:pt idx="25">
                  <c:v>33498</c:v>
                </c:pt>
                <c:pt idx="26">
                  <c:v>32450</c:v>
                </c:pt>
                <c:pt idx="27">
                  <c:v>32792</c:v>
                </c:pt>
                <c:pt idx="28">
                  <c:v>32152</c:v>
                </c:pt>
                <c:pt idx="29">
                  <c:v>31630</c:v>
                </c:pt>
                <c:pt idx="30">
                  <c:v>31343</c:v>
                </c:pt>
                <c:pt idx="31">
                  <c:v>31145</c:v>
                </c:pt>
                <c:pt idx="32">
                  <c:v>30995</c:v>
                </c:pt>
                <c:pt idx="33">
                  <c:v>29821</c:v>
                </c:pt>
                <c:pt idx="34">
                  <c:v>29527</c:v>
                </c:pt>
                <c:pt idx="35">
                  <c:v>28490</c:v>
                </c:pt>
                <c:pt idx="36">
                  <c:v>28589</c:v>
                </c:pt>
                <c:pt idx="37">
                  <c:v>27855</c:v>
                </c:pt>
                <c:pt idx="38">
                  <c:v>26411</c:v>
                </c:pt>
                <c:pt idx="39">
                  <c:v>26601</c:v>
                </c:pt>
                <c:pt idx="40">
                  <c:v>26745</c:v>
                </c:pt>
                <c:pt idx="41">
                  <c:v>26253</c:v>
                </c:pt>
                <c:pt idx="42">
                  <c:v>25952</c:v>
                </c:pt>
                <c:pt idx="43">
                  <c:v>25457</c:v>
                </c:pt>
                <c:pt idx="44">
                  <c:v>25268</c:v>
                </c:pt>
                <c:pt idx="45">
                  <c:v>24133</c:v>
                </c:pt>
                <c:pt idx="46">
                  <c:v>24567</c:v>
                </c:pt>
                <c:pt idx="47">
                  <c:v>23663</c:v>
                </c:pt>
                <c:pt idx="48">
                  <c:v>23412</c:v>
                </c:pt>
                <c:pt idx="49">
                  <c:v>23288</c:v>
                </c:pt>
                <c:pt idx="50">
                  <c:v>23132</c:v>
                </c:pt>
                <c:pt idx="51">
                  <c:v>22330</c:v>
                </c:pt>
                <c:pt idx="52">
                  <c:v>21817</c:v>
                </c:pt>
                <c:pt idx="53">
                  <c:v>21100</c:v>
                </c:pt>
                <c:pt idx="54">
                  <c:v>21306</c:v>
                </c:pt>
                <c:pt idx="55">
                  <c:v>20899</c:v>
                </c:pt>
                <c:pt idx="56">
                  <c:v>20548</c:v>
                </c:pt>
                <c:pt idx="57">
                  <c:v>20320</c:v>
                </c:pt>
                <c:pt idx="58">
                  <c:v>19577</c:v>
                </c:pt>
                <c:pt idx="59">
                  <c:v>18605</c:v>
                </c:pt>
                <c:pt idx="60">
                  <c:v>18697</c:v>
                </c:pt>
                <c:pt idx="61">
                  <c:v>18748</c:v>
                </c:pt>
                <c:pt idx="62">
                  <c:v>18025</c:v>
                </c:pt>
                <c:pt idx="63">
                  <c:v>17439</c:v>
                </c:pt>
                <c:pt idx="64">
                  <c:v>17784</c:v>
                </c:pt>
                <c:pt idx="65">
                  <c:v>17134</c:v>
                </c:pt>
                <c:pt idx="66">
                  <c:v>17034</c:v>
                </c:pt>
                <c:pt idx="67">
                  <c:v>16756</c:v>
                </c:pt>
                <c:pt idx="68">
                  <c:v>16668</c:v>
                </c:pt>
                <c:pt idx="69">
                  <c:v>16079</c:v>
                </c:pt>
                <c:pt idx="70">
                  <c:v>15411</c:v>
                </c:pt>
                <c:pt idx="71">
                  <c:v>15163</c:v>
                </c:pt>
                <c:pt idx="72">
                  <c:v>14887</c:v>
                </c:pt>
                <c:pt idx="73">
                  <c:v>14743</c:v>
                </c:pt>
                <c:pt idx="74">
                  <c:v>14515</c:v>
                </c:pt>
                <c:pt idx="75">
                  <c:v>7200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FF6-4073-ABE8-4A0B1F02B63B}"/>
            </c:ext>
          </c:extLst>
        </c:ser>
        <c:ser>
          <c:idx val="1"/>
          <c:order val="1"/>
          <c:tx>
            <c:v>Farnesane</c:v>
          </c:tx>
          <c:spPr>
            <a:ln w="28575">
              <a:noFill/>
            </a:ln>
          </c:spPr>
          <c:marker>
            <c:symbol val="triangle"/>
            <c:size val="7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xVal>
            <c:numRef>
              <c:f>Farnesane!$A$5:$A$53</c:f>
              <c:numCache>
                <c:formatCode>General</c:formatCode>
                <c:ptCount val="2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32</c:v>
                </c:pt>
                <c:pt idx="16">
                  <c:v>34</c:v>
                </c:pt>
                <c:pt idx="17">
                  <c:v>36</c:v>
                </c:pt>
                <c:pt idx="18">
                  <c:v>38</c:v>
                </c:pt>
                <c:pt idx="19">
                  <c:v>40</c:v>
                </c:pt>
                <c:pt idx="20">
                  <c:v>42</c:v>
                </c:pt>
                <c:pt idx="21">
                  <c:v>44</c:v>
                </c:pt>
                <c:pt idx="22">
                  <c:v>46</c:v>
                </c:pt>
                <c:pt idx="23">
                  <c:v>48</c:v>
                </c:pt>
                <c:pt idx="24">
                  <c:v>50</c:v>
                </c:pt>
              </c:numCache>
            </c:numRef>
          </c:xVal>
          <c:yVal>
            <c:numRef>
              <c:f>Farnesane!$D$5:$D$53</c:f>
              <c:numCache>
                <c:formatCode>General</c:formatCode>
                <c:ptCount val="25"/>
                <c:pt idx="0">
                  <c:v>21561</c:v>
                </c:pt>
                <c:pt idx="1">
                  <c:v>23249</c:v>
                </c:pt>
                <c:pt idx="2">
                  <c:v>22315</c:v>
                </c:pt>
                <c:pt idx="3">
                  <c:v>21912</c:v>
                </c:pt>
                <c:pt idx="4">
                  <c:v>20644</c:v>
                </c:pt>
                <c:pt idx="5">
                  <c:v>16766</c:v>
                </c:pt>
                <c:pt idx="6">
                  <c:v>16780</c:v>
                </c:pt>
                <c:pt idx="7">
                  <c:v>17351</c:v>
                </c:pt>
                <c:pt idx="8">
                  <c:v>16933</c:v>
                </c:pt>
                <c:pt idx="9">
                  <c:v>16473</c:v>
                </c:pt>
                <c:pt idx="10">
                  <c:v>16029</c:v>
                </c:pt>
                <c:pt idx="11">
                  <c:v>12083</c:v>
                </c:pt>
                <c:pt idx="12">
                  <c:v>15998</c:v>
                </c:pt>
                <c:pt idx="13">
                  <c:v>16040</c:v>
                </c:pt>
                <c:pt idx="14">
                  <c:v>11749</c:v>
                </c:pt>
                <c:pt idx="15">
                  <c:v>11642</c:v>
                </c:pt>
                <c:pt idx="16">
                  <c:v>11415</c:v>
                </c:pt>
                <c:pt idx="17">
                  <c:v>11245</c:v>
                </c:pt>
                <c:pt idx="18">
                  <c:v>11494</c:v>
                </c:pt>
                <c:pt idx="19">
                  <c:v>10658</c:v>
                </c:pt>
                <c:pt idx="20">
                  <c:v>14746</c:v>
                </c:pt>
                <c:pt idx="21">
                  <c:v>7606</c:v>
                </c:pt>
                <c:pt idx="22">
                  <c:v>11811</c:v>
                </c:pt>
                <c:pt idx="23">
                  <c:v>7526</c:v>
                </c:pt>
                <c:pt idx="24">
                  <c:v>7612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FF6-4073-ABE8-4A0B1F02B63B}"/>
            </c:ext>
          </c:extLst>
        </c:ser>
        <c:ser>
          <c:idx val="4"/>
          <c:order val="2"/>
          <c:tx>
            <c:v>HEFA 1000 PPM</c:v>
          </c:tx>
          <c:spPr>
            <a:ln w="28575">
              <a:noFill/>
            </a:ln>
          </c:spPr>
          <c:marker>
            <c:symbol val="star"/>
            <c:size val="7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xVal>
            <c:numRef>
              <c:f>HEFA!$A$5:$A$53</c:f>
              <c:numCache>
                <c:formatCode>General</c:formatCode>
                <c:ptCount val="2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32</c:v>
                </c:pt>
                <c:pt idx="16">
                  <c:v>34</c:v>
                </c:pt>
                <c:pt idx="17">
                  <c:v>36</c:v>
                </c:pt>
                <c:pt idx="18">
                  <c:v>38</c:v>
                </c:pt>
                <c:pt idx="19">
                  <c:v>40</c:v>
                </c:pt>
                <c:pt idx="20">
                  <c:v>42</c:v>
                </c:pt>
                <c:pt idx="21">
                  <c:v>44</c:v>
                </c:pt>
                <c:pt idx="22">
                  <c:v>46</c:v>
                </c:pt>
                <c:pt idx="23">
                  <c:v>48</c:v>
                </c:pt>
                <c:pt idx="24">
                  <c:v>50</c:v>
                </c:pt>
              </c:numCache>
            </c:numRef>
          </c:xVal>
          <c:yVal>
            <c:numRef>
              <c:f>HEFA!$D$5:$D$53</c:f>
              <c:numCache>
                <c:formatCode>General</c:formatCode>
                <c:ptCount val="25"/>
                <c:pt idx="0">
                  <c:v>35182</c:v>
                </c:pt>
                <c:pt idx="1">
                  <c:v>37337</c:v>
                </c:pt>
                <c:pt idx="2">
                  <c:v>37018</c:v>
                </c:pt>
                <c:pt idx="3">
                  <c:v>36143</c:v>
                </c:pt>
                <c:pt idx="4">
                  <c:v>27046</c:v>
                </c:pt>
                <c:pt idx="5">
                  <c:v>29137</c:v>
                </c:pt>
                <c:pt idx="6">
                  <c:v>29953</c:v>
                </c:pt>
                <c:pt idx="7">
                  <c:v>27967</c:v>
                </c:pt>
                <c:pt idx="8">
                  <c:v>29108</c:v>
                </c:pt>
                <c:pt idx="9">
                  <c:v>29141</c:v>
                </c:pt>
                <c:pt idx="10">
                  <c:v>27918</c:v>
                </c:pt>
                <c:pt idx="11">
                  <c:v>28424</c:v>
                </c:pt>
                <c:pt idx="12">
                  <c:v>22901</c:v>
                </c:pt>
                <c:pt idx="13">
                  <c:v>22694</c:v>
                </c:pt>
                <c:pt idx="14">
                  <c:v>23230</c:v>
                </c:pt>
                <c:pt idx="15">
                  <c:v>21741</c:v>
                </c:pt>
                <c:pt idx="16">
                  <c:v>21954</c:v>
                </c:pt>
                <c:pt idx="17">
                  <c:v>22220</c:v>
                </c:pt>
                <c:pt idx="18">
                  <c:v>22243</c:v>
                </c:pt>
                <c:pt idx="19">
                  <c:v>21544</c:v>
                </c:pt>
                <c:pt idx="20">
                  <c:v>21208</c:v>
                </c:pt>
                <c:pt idx="21">
                  <c:v>16764</c:v>
                </c:pt>
                <c:pt idx="22">
                  <c:v>17003</c:v>
                </c:pt>
                <c:pt idx="23">
                  <c:v>16909</c:v>
                </c:pt>
                <c:pt idx="24">
                  <c:v>17330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FF6-4073-ABE8-4A0B1F02B63B}"/>
            </c:ext>
          </c:extLst>
        </c:ser>
        <c:ser>
          <c:idx val="2"/>
          <c:order val="3"/>
          <c:tx>
            <c:v>ATJ 1000 PPM</c:v>
          </c:tx>
          <c:spPr>
            <a:ln w="28575">
              <a:noFill/>
            </a:ln>
          </c:spPr>
          <c:marker>
            <c:symbol val="x"/>
            <c:size val="7"/>
            <c:spPr>
              <a:ln>
                <a:solidFill>
                  <a:schemeClr val="accent4"/>
                </a:solidFill>
              </a:ln>
            </c:spPr>
          </c:marker>
          <c:xVal>
            <c:numRef>
              <c:f>ATJ!$A$5:$A$53</c:f>
              <c:numCache>
                <c:formatCode>General</c:formatCode>
                <c:ptCount val="2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32</c:v>
                </c:pt>
                <c:pt idx="16">
                  <c:v>34</c:v>
                </c:pt>
                <c:pt idx="17">
                  <c:v>36</c:v>
                </c:pt>
                <c:pt idx="18">
                  <c:v>38</c:v>
                </c:pt>
                <c:pt idx="19">
                  <c:v>40</c:v>
                </c:pt>
                <c:pt idx="20">
                  <c:v>42</c:v>
                </c:pt>
                <c:pt idx="21">
                  <c:v>44</c:v>
                </c:pt>
                <c:pt idx="22">
                  <c:v>46</c:v>
                </c:pt>
                <c:pt idx="23">
                  <c:v>48</c:v>
                </c:pt>
                <c:pt idx="24">
                  <c:v>50</c:v>
                </c:pt>
              </c:numCache>
            </c:numRef>
          </c:xVal>
          <c:yVal>
            <c:numRef>
              <c:f>ATJ!$D$5:$D$53</c:f>
              <c:numCache>
                <c:formatCode>General</c:formatCode>
                <c:ptCount val="25"/>
                <c:pt idx="0">
                  <c:v>30275</c:v>
                </c:pt>
                <c:pt idx="1">
                  <c:v>30934</c:v>
                </c:pt>
                <c:pt idx="2">
                  <c:v>28392</c:v>
                </c:pt>
                <c:pt idx="3">
                  <c:v>15263</c:v>
                </c:pt>
                <c:pt idx="4">
                  <c:v>16443</c:v>
                </c:pt>
                <c:pt idx="5">
                  <c:v>24650</c:v>
                </c:pt>
                <c:pt idx="6">
                  <c:v>21718</c:v>
                </c:pt>
                <c:pt idx="7">
                  <c:v>16515</c:v>
                </c:pt>
                <c:pt idx="8">
                  <c:v>17519</c:v>
                </c:pt>
                <c:pt idx="9">
                  <c:v>17182</c:v>
                </c:pt>
                <c:pt idx="10">
                  <c:v>16779</c:v>
                </c:pt>
                <c:pt idx="11">
                  <c:v>16368</c:v>
                </c:pt>
                <c:pt idx="12">
                  <c:v>16739</c:v>
                </c:pt>
                <c:pt idx="13">
                  <c:v>16330</c:v>
                </c:pt>
                <c:pt idx="14">
                  <c:v>16545</c:v>
                </c:pt>
                <c:pt idx="15">
                  <c:v>16258</c:v>
                </c:pt>
                <c:pt idx="16">
                  <c:v>16139</c:v>
                </c:pt>
                <c:pt idx="17">
                  <c:v>12300</c:v>
                </c:pt>
                <c:pt idx="18">
                  <c:v>11031</c:v>
                </c:pt>
                <c:pt idx="19">
                  <c:v>10017</c:v>
                </c:pt>
                <c:pt idx="20">
                  <c:v>11848</c:v>
                </c:pt>
                <c:pt idx="21">
                  <c:v>11996</c:v>
                </c:pt>
                <c:pt idx="22">
                  <c:v>11642</c:v>
                </c:pt>
                <c:pt idx="23">
                  <c:v>11930</c:v>
                </c:pt>
                <c:pt idx="24">
                  <c:v>8279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FF6-4073-ABE8-4A0B1F02B63B}"/>
            </c:ext>
          </c:extLst>
        </c:ser>
        <c:ser>
          <c:idx val="3"/>
          <c:order val="4"/>
          <c:tx>
            <c:v>Coryton jet A-1</c:v>
          </c:tx>
          <c:spPr>
            <a:ln w="28575">
              <a:noFill/>
            </a:ln>
          </c:spPr>
          <c:marker>
            <c:symbol val="star"/>
            <c:size val="7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'JET A-1 CORYTINB'!$A$4:$A$136</c:f>
              <c:numCache>
                <c:formatCode>General</c:formatCode>
                <c:ptCount val="41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32</c:v>
                </c:pt>
                <c:pt idx="16">
                  <c:v>34</c:v>
                </c:pt>
                <c:pt idx="17">
                  <c:v>36</c:v>
                </c:pt>
                <c:pt idx="18">
                  <c:v>38</c:v>
                </c:pt>
                <c:pt idx="19">
                  <c:v>40</c:v>
                </c:pt>
                <c:pt idx="20">
                  <c:v>42</c:v>
                </c:pt>
                <c:pt idx="21">
                  <c:v>44</c:v>
                </c:pt>
                <c:pt idx="22">
                  <c:v>46</c:v>
                </c:pt>
                <c:pt idx="23">
                  <c:v>48</c:v>
                </c:pt>
                <c:pt idx="24">
                  <c:v>50</c:v>
                </c:pt>
                <c:pt idx="25">
                  <c:v>51</c:v>
                </c:pt>
                <c:pt idx="26">
                  <c:v>52</c:v>
                </c:pt>
                <c:pt idx="27">
                  <c:v>53</c:v>
                </c:pt>
                <c:pt idx="28">
                  <c:v>54</c:v>
                </c:pt>
                <c:pt idx="29">
                  <c:v>56</c:v>
                </c:pt>
                <c:pt idx="30">
                  <c:v>57</c:v>
                </c:pt>
                <c:pt idx="31">
                  <c:v>58</c:v>
                </c:pt>
                <c:pt idx="32">
                  <c:v>151</c:v>
                </c:pt>
                <c:pt idx="33">
                  <c:v>152</c:v>
                </c:pt>
                <c:pt idx="34">
                  <c:v>153</c:v>
                </c:pt>
                <c:pt idx="35">
                  <c:v>154</c:v>
                </c:pt>
                <c:pt idx="36">
                  <c:v>155</c:v>
                </c:pt>
                <c:pt idx="37">
                  <c:v>156</c:v>
                </c:pt>
                <c:pt idx="38">
                  <c:v>157</c:v>
                </c:pt>
                <c:pt idx="39">
                  <c:v>158</c:v>
                </c:pt>
                <c:pt idx="40">
                  <c:v>159</c:v>
                </c:pt>
              </c:numCache>
            </c:numRef>
          </c:xVal>
          <c:yVal>
            <c:numRef>
              <c:f>'CORYTON JET 1'!$D$4:$D$84</c:f>
              <c:numCache>
                <c:formatCode>General</c:formatCode>
                <c:ptCount val="62"/>
                <c:pt idx="0">
                  <c:v>49836</c:v>
                </c:pt>
                <c:pt idx="1">
                  <c:v>48910</c:v>
                </c:pt>
                <c:pt idx="2">
                  <c:v>49529</c:v>
                </c:pt>
                <c:pt idx="3">
                  <c:v>47188</c:v>
                </c:pt>
                <c:pt idx="4">
                  <c:v>47407</c:v>
                </c:pt>
                <c:pt idx="5">
                  <c:v>46627</c:v>
                </c:pt>
                <c:pt idx="6">
                  <c:v>46715</c:v>
                </c:pt>
                <c:pt idx="7">
                  <c:v>44881</c:v>
                </c:pt>
                <c:pt idx="8">
                  <c:v>44562</c:v>
                </c:pt>
                <c:pt idx="9">
                  <c:v>44241</c:v>
                </c:pt>
                <c:pt idx="10">
                  <c:v>43406</c:v>
                </c:pt>
                <c:pt idx="11">
                  <c:v>42893</c:v>
                </c:pt>
                <c:pt idx="12">
                  <c:v>41791</c:v>
                </c:pt>
                <c:pt idx="13">
                  <c:v>41824</c:v>
                </c:pt>
                <c:pt idx="14">
                  <c:v>41570</c:v>
                </c:pt>
                <c:pt idx="15">
                  <c:v>41289</c:v>
                </c:pt>
                <c:pt idx="16">
                  <c:v>40588</c:v>
                </c:pt>
                <c:pt idx="17">
                  <c:v>40383</c:v>
                </c:pt>
                <c:pt idx="18">
                  <c:v>39548</c:v>
                </c:pt>
                <c:pt idx="19">
                  <c:v>38695</c:v>
                </c:pt>
                <c:pt idx="20">
                  <c:v>38269</c:v>
                </c:pt>
                <c:pt idx="21">
                  <c:v>38435</c:v>
                </c:pt>
                <c:pt idx="22">
                  <c:v>37130</c:v>
                </c:pt>
                <c:pt idx="23">
                  <c:v>37334</c:v>
                </c:pt>
                <c:pt idx="24">
                  <c:v>35638</c:v>
                </c:pt>
                <c:pt idx="25">
                  <c:v>36212</c:v>
                </c:pt>
                <c:pt idx="26">
                  <c:v>34985</c:v>
                </c:pt>
                <c:pt idx="27">
                  <c:v>34684</c:v>
                </c:pt>
                <c:pt idx="28">
                  <c:v>34515</c:v>
                </c:pt>
                <c:pt idx="29">
                  <c:v>33600</c:v>
                </c:pt>
                <c:pt idx="30">
                  <c:v>33457</c:v>
                </c:pt>
                <c:pt idx="31">
                  <c:v>33014</c:v>
                </c:pt>
                <c:pt idx="32">
                  <c:v>33037</c:v>
                </c:pt>
                <c:pt idx="33">
                  <c:v>32951</c:v>
                </c:pt>
                <c:pt idx="34">
                  <c:v>31077</c:v>
                </c:pt>
                <c:pt idx="35">
                  <c:v>30758</c:v>
                </c:pt>
                <c:pt idx="36">
                  <c:v>30302</c:v>
                </c:pt>
                <c:pt idx="37">
                  <c:v>29896</c:v>
                </c:pt>
                <c:pt idx="38">
                  <c:v>30084</c:v>
                </c:pt>
                <c:pt idx="39">
                  <c:v>29422</c:v>
                </c:pt>
                <c:pt idx="40">
                  <c:v>29584</c:v>
                </c:pt>
                <c:pt idx="41">
                  <c:v>28934</c:v>
                </c:pt>
                <c:pt idx="42">
                  <c:v>27999</c:v>
                </c:pt>
                <c:pt idx="43">
                  <c:v>27347</c:v>
                </c:pt>
                <c:pt idx="44">
                  <c:v>27103</c:v>
                </c:pt>
                <c:pt idx="45">
                  <c:v>26963</c:v>
                </c:pt>
                <c:pt idx="46">
                  <c:v>27114</c:v>
                </c:pt>
                <c:pt idx="47">
                  <c:v>25569</c:v>
                </c:pt>
                <c:pt idx="48">
                  <c:v>25783</c:v>
                </c:pt>
                <c:pt idx="49">
                  <c:v>25267</c:v>
                </c:pt>
                <c:pt idx="50">
                  <c:v>25021</c:v>
                </c:pt>
                <c:pt idx="51">
                  <c:v>24855</c:v>
                </c:pt>
                <c:pt idx="52">
                  <c:v>25030</c:v>
                </c:pt>
                <c:pt idx="53">
                  <c:v>23381</c:v>
                </c:pt>
                <c:pt idx="54">
                  <c:v>23502</c:v>
                </c:pt>
                <c:pt idx="55">
                  <c:v>23466</c:v>
                </c:pt>
                <c:pt idx="56">
                  <c:v>23247</c:v>
                </c:pt>
                <c:pt idx="57">
                  <c:v>22420</c:v>
                </c:pt>
                <c:pt idx="58">
                  <c:v>22586</c:v>
                </c:pt>
                <c:pt idx="59">
                  <c:v>21630</c:v>
                </c:pt>
                <c:pt idx="60">
                  <c:v>21405</c:v>
                </c:pt>
                <c:pt idx="61">
                  <c:v>21915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FF6-4073-ABE8-4A0B1F02B63B}"/>
            </c:ext>
          </c:extLst>
        </c:ser>
        <c:ser>
          <c:idx val="5"/>
          <c:order val="5"/>
          <c:tx>
            <c:v>Hexanol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B0F0"/>
              </a:solidFill>
              <a:ln>
                <a:solidFill>
                  <a:srgbClr val="00B0F0"/>
                </a:solidFill>
              </a:ln>
            </c:spPr>
          </c:marker>
          <c:xVal>
            <c:numRef>
              <c:f>Hexanol!$A$1:$A$49</c:f>
              <c:numCache>
                <c:formatCode>General</c:formatCode>
                <c:ptCount val="4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  <c:pt idx="45">
                  <c:v>47</c:v>
                </c:pt>
                <c:pt idx="46">
                  <c:v>48</c:v>
                </c:pt>
                <c:pt idx="47">
                  <c:v>49</c:v>
                </c:pt>
                <c:pt idx="48">
                  <c:v>50</c:v>
                </c:pt>
              </c:numCache>
            </c:numRef>
          </c:xVal>
          <c:yVal>
            <c:numRef>
              <c:f>Hexanol!$B$1:$B$49</c:f>
              <c:numCache>
                <c:formatCode>General</c:formatCode>
                <c:ptCount val="49"/>
                <c:pt idx="0">
                  <c:v>433</c:v>
                </c:pt>
                <c:pt idx="1">
                  <c:v>704</c:v>
                </c:pt>
                <c:pt idx="2">
                  <c:v>548</c:v>
                </c:pt>
                <c:pt idx="3">
                  <c:v>396</c:v>
                </c:pt>
                <c:pt idx="4">
                  <c:v>489</c:v>
                </c:pt>
                <c:pt idx="5">
                  <c:v>778</c:v>
                </c:pt>
                <c:pt idx="6">
                  <c:v>411</c:v>
                </c:pt>
                <c:pt idx="7">
                  <c:v>400</c:v>
                </c:pt>
                <c:pt idx="8">
                  <c:v>492</c:v>
                </c:pt>
                <c:pt idx="9">
                  <c:v>442</c:v>
                </c:pt>
                <c:pt idx="10">
                  <c:v>370</c:v>
                </c:pt>
                <c:pt idx="11">
                  <c:v>467</c:v>
                </c:pt>
                <c:pt idx="12">
                  <c:v>774</c:v>
                </c:pt>
                <c:pt idx="13">
                  <c:v>252</c:v>
                </c:pt>
                <c:pt idx="14">
                  <c:v>324</c:v>
                </c:pt>
                <c:pt idx="15">
                  <c:v>279</c:v>
                </c:pt>
                <c:pt idx="16">
                  <c:v>280</c:v>
                </c:pt>
                <c:pt idx="17">
                  <c:v>235</c:v>
                </c:pt>
                <c:pt idx="18">
                  <c:v>319</c:v>
                </c:pt>
                <c:pt idx="19">
                  <c:v>337</c:v>
                </c:pt>
                <c:pt idx="20">
                  <c:v>298</c:v>
                </c:pt>
                <c:pt idx="21">
                  <c:v>354</c:v>
                </c:pt>
                <c:pt idx="22">
                  <c:v>348</c:v>
                </c:pt>
                <c:pt idx="23">
                  <c:v>230</c:v>
                </c:pt>
                <c:pt idx="24">
                  <c:v>343</c:v>
                </c:pt>
                <c:pt idx="25">
                  <c:v>875</c:v>
                </c:pt>
                <c:pt idx="26">
                  <c:v>549</c:v>
                </c:pt>
                <c:pt idx="27">
                  <c:v>284</c:v>
                </c:pt>
                <c:pt idx="28">
                  <c:v>308</c:v>
                </c:pt>
                <c:pt idx="29">
                  <c:v>247</c:v>
                </c:pt>
                <c:pt idx="30">
                  <c:v>253</c:v>
                </c:pt>
                <c:pt idx="31">
                  <c:v>204</c:v>
                </c:pt>
                <c:pt idx="32">
                  <c:v>360</c:v>
                </c:pt>
                <c:pt idx="33">
                  <c:v>209</c:v>
                </c:pt>
                <c:pt idx="34">
                  <c:v>299</c:v>
                </c:pt>
                <c:pt idx="35">
                  <c:v>237</c:v>
                </c:pt>
                <c:pt idx="36">
                  <c:v>221</c:v>
                </c:pt>
                <c:pt idx="37">
                  <c:v>297</c:v>
                </c:pt>
                <c:pt idx="38">
                  <c:v>231</c:v>
                </c:pt>
                <c:pt idx="39">
                  <c:v>246</c:v>
                </c:pt>
                <c:pt idx="40">
                  <c:v>269</c:v>
                </c:pt>
                <c:pt idx="41">
                  <c:v>232</c:v>
                </c:pt>
                <c:pt idx="42">
                  <c:v>248</c:v>
                </c:pt>
                <c:pt idx="43">
                  <c:v>434</c:v>
                </c:pt>
                <c:pt idx="44">
                  <c:v>218</c:v>
                </c:pt>
                <c:pt idx="45">
                  <c:v>249</c:v>
                </c:pt>
                <c:pt idx="46">
                  <c:v>319</c:v>
                </c:pt>
                <c:pt idx="47">
                  <c:v>245</c:v>
                </c:pt>
                <c:pt idx="48">
                  <c:v>264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FF6-4073-ABE8-4A0B1F02B6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043264"/>
        <c:axId val="150051072"/>
      </c:scatterChart>
      <c:valAx>
        <c:axId val="150043264"/>
        <c:scaling>
          <c:orientation val="minMax"/>
          <c:max val="60"/>
        </c:scaling>
        <c:delete val="0"/>
        <c:axPos val="b"/>
        <c:numFmt formatCode="General" sourceLinked="1"/>
        <c:majorTickMark val="out"/>
        <c:minorTickMark val="none"/>
        <c:tickLblPos val="nextTo"/>
        <c:crossAx val="150051072"/>
        <c:crosses val="autoZero"/>
        <c:crossBetween val="midCat"/>
      </c:valAx>
      <c:valAx>
        <c:axId val="1500510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004326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1465509699218632"/>
          <c:y val="9.4956351132052849E-2"/>
          <c:w val="0.58716550517392219"/>
          <c:h val="0.12877506613860143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ATJ</a:t>
            </a:r>
          </a:p>
        </c:rich>
      </c:tx>
      <c:layout>
        <c:manualLayout>
          <c:xMode val="edge"/>
          <c:yMode val="edge"/>
          <c:x val="0.3540226767694265"/>
          <c:y val="2.94478527607361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'farnesane repeat'!$AH$3</c:f>
              <c:strCache>
                <c:ptCount val="1"/>
                <c:pt idx="0">
                  <c:v> 0 &lt;=Sz&lt; 1 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'ATJ repeat'!$AH$4:$AH$102</c:f>
              <c:numCache>
                <c:formatCode>General</c:formatCode>
                <c:ptCount val="99"/>
                <c:pt idx="0">
                  <c:v>7202</c:v>
                </c:pt>
                <c:pt idx="1">
                  <c:v>6030</c:v>
                </c:pt>
                <c:pt idx="2">
                  <c:v>5868</c:v>
                </c:pt>
                <c:pt idx="3">
                  <c:v>4949</c:v>
                </c:pt>
                <c:pt idx="4">
                  <c:v>4587</c:v>
                </c:pt>
                <c:pt idx="5">
                  <c:v>4613</c:v>
                </c:pt>
                <c:pt idx="6">
                  <c:v>5389</c:v>
                </c:pt>
                <c:pt idx="7">
                  <c:v>4780</c:v>
                </c:pt>
                <c:pt idx="8">
                  <c:v>4745</c:v>
                </c:pt>
                <c:pt idx="9">
                  <c:v>4672</c:v>
                </c:pt>
                <c:pt idx="10">
                  <c:v>4514</c:v>
                </c:pt>
                <c:pt idx="11">
                  <c:v>4661</c:v>
                </c:pt>
                <c:pt idx="12">
                  <c:v>4169</c:v>
                </c:pt>
                <c:pt idx="13">
                  <c:v>4217</c:v>
                </c:pt>
                <c:pt idx="14">
                  <c:v>4154</c:v>
                </c:pt>
                <c:pt idx="15">
                  <c:v>4438</c:v>
                </c:pt>
                <c:pt idx="16">
                  <c:v>3997</c:v>
                </c:pt>
                <c:pt idx="17">
                  <c:v>3992</c:v>
                </c:pt>
                <c:pt idx="18">
                  <c:v>3998</c:v>
                </c:pt>
                <c:pt idx="19">
                  <c:v>3956</c:v>
                </c:pt>
                <c:pt idx="20">
                  <c:v>3899</c:v>
                </c:pt>
                <c:pt idx="21">
                  <c:v>3846</c:v>
                </c:pt>
                <c:pt idx="22">
                  <c:v>3833</c:v>
                </c:pt>
                <c:pt idx="23">
                  <c:v>3789</c:v>
                </c:pt>
                <c:pt idx="24">
                  <c:v>3928</c:v>
                </c:pt>
                <c:pt idx="25">
                  <c:v>3708</c:v>
                </c:pt>
                <c:pt idx="26">
                  <c:v>3717</c:v>
                </c:pt>
                <c:pt idx="27">
                  <c:v>3483</c:v>
                </c:pt>
                <c:pt idx="28">
                  <c:v>3643</c:v>
                </c:pt>
                <c:pt idx="29">
                  <c:v>3630</c:v>
                </c:pt>
                <c:pt idx="30">
                  <c:v>3542</c:v>
                </c:pt>
                <c:pt idx="31">
                  <c:v>3603</c:v>
                </c:pt>
                <c:pt idx="32">
                  <c:v>3286</c:v>
                </c:pt>
                <c:pt idx="33">
                  <c:v>3351</c:v>
                </c:pt>
                <c:pt idx="34">
                  <c:v>3267</c:v>
                </c:pt>
                <c:pt idx="35">
                  <c:v>3410</c:v>
                </c:pt>
                <c:pt idx="36">
                  <c:v>3262</c:v>
                </c:pt>
                <c:pt idx="37">
                  <c:v>3124</c:v>
                </c:pt>
                <c:pt idx="38">
                  <c:v>3296</c:v>
                </c:pt>
                <c:pt idx="39">
                  <c:v>3268</c:v>
                </c:pt>
                <c:pt idx="40">
                  <c:v>3140</c:v>
                </c:pt>
                <c:pt idx="41">
                  <c:v>3038</c:v>
                </c:pt>
                <c:pt idx="42">
                  <c:v>2839</c:v>
                </c:pt>
                <c:pt idx="43">
                  <c:v>2857</c:v>
                </c:pt>
                <c:pt idx="44">
                  <c:v>3004</c:v>
                </c:pt>
                <c:pt idx="45">
                  <c:v>2923</c:v>
                </c:pt>
                <c:pt idx="46">
                  <c:v>2830</c:v>
                </c:pt>
                <c:pt idx="47">
                  <c:v>2977</c:v>
                </c:pt>
                <c:pt idx="48">
                  <c:v>2774</c:v>
                </c:pt>
                <c:pt idx="49">
                  <c:v>2595</c:v>
                </c:pt>
                <c:pt idx="50">
                  <c:v>2672</c:v>
                </c:pt>
                <c:pt idx="51">
                  <c:v>2746</c:v>
                </c:pt>
                <c:pt idx="52">
                  <c:v>2573</c:v>
                </c:pt>
                <c:pt idx="53">
                  <c:v>2753</c:v>
                </c:pt>
                <c:pt idx="54">
                  <c:v>2654</c:v>
                </c:pt>
                <c:pt idx="55">
                  <c:v>2461</c:v>
                </c:pt>
                <c:pt idx="56">
                  <c:v>2521</c:v>
                </c:pt>
                <c:pt idx="57">
                  <c:v>2617</c:v>
                </c:pt>
                <c:pt idx="58">
                  <c:v>2489</c:v>
                </c:pt>
                <c:pt idx="59">
                  <c:v>2655</c:v>
                </c:pt>
                <c:pt idx="60">
                  <c:v>2284</c:v>
                </c:pt>
                <c:pt idx="61">
                  <c:v>2488</c:v>
                </c:pt>
                <c:pt idx="62">
                  <c:v>2348</c:v>
                </c:pt>
                <c:pt idx="63">
                  <c:v>2185</c:v>
                </c:pt>
                <c:pt idx="64">
                  <c:v>2182</c:v>
                </c:pt>
                <c:pt idx="65">
                  <c:v>2280</c:v>
                </c:pt>
                <c:pt idx="66">
                  <c:v>2108</c:v>
                </c:pt>
                <c:pt idx="67">
                  <c:v>2292</c:v>
                </c:pt>
                <c:pt idx="68">
                  <c:v>2267</c:v>
                </c:pt>
                <c:pt idx="69">
                  <c:v>2153</c:v>
                </c:pt>
                <c:pt idx="70">
                  <c:v>2221</c:v>
                </c:pt>
                <c:pt idx="71">
                  <c:v>2067</c:v>
                </c:pt>
                <c:pt idx="72">
                  <c:v>2100</c:v>
                </c:pt>
                <c:pt idx="73">
                  <c:v>2118</c:v>
                </c:pt>
                <c:pt idx="74">
                  <c:v>1995</c:v>
                </c:pt>
                <c:pt idx="75">
                  <c:v>2043</c:v>
                </c:pt>
                <c:pt idx="76">
                  <c:v>1881</c:v>
                </c:pt>
                <c:pt idx="77">
                  <c:v>1944</c:v>
                </c:pt>
                <c:pt idx="78">
                  <c:v>1843</c:v>
                </c:pt>
                <c:pt idx="79">
                  <c:v>1881</c:v>
                </c:pt>
                <c:pt idx="80">
                  <c:v>1810</c:v>
                </c:pt>
                <c:pt idx="81">
                  <c:v>1838</c:v>
                </c:pt>
                <c:pt idx="82">
                  <c:v>1883</c:v>
                </c:pt>
                <c:pt idx="83">
                  <c:v>1744</c:v>
                </c:pt>
                <c:pt idx="84">
                  <c:v>1728</c:v>
                </c:pt>
                <c:pt idx="85">
                  <c:v>1687</c:v>
                </c:pt>
                <c:pt idx="86">
                  <c:v>1716</c:v>
                </c:pt>
                <c:pt idx="87">
                  <c:v>1686</c:v>
                </c:pt>
                <c:pt idx="88">
                  <c:v>1639</c:v>
                </c:pt>
                <c:pt idx="89">
                  <c:v>1597</c:v>
                </c:pt>
                <c:pt idx="90">
                  <c:v>1623</c:v>
                </c:pt>
                <c:pt idx="91">
                  <c:v>1743</c:v>
                </c:pt>
                <c:pt idx="92">
                  <c:v>1646</c:v>
                </c:pt>
                <c:pt idx="93">
                  <c:v>1539</c:v>
                </c:pt>
                <c:pt idx="94">
                  <c:v>1618</c:v>
                </c:pt>
                <c:pt idx="95">
                  <c:v>1537</c:v>
                </c:pt>
                <c:pt idx="96">
                  <c:v>1443</c:v>
                </c:pt>
                <c:pt idx="97">
                  <c:v>1478</c:v>
                </c:pt>
                <c:pt idx="98">
                  <c:v>1424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A5-4ABA-8ABA-271D8B8834EC}"/>
            </c:ext>
          </c:extLst>
        </c:ser>
        <c:ser>
          <c:idx val="1"/>
          <c:order val="1"/>
          <c:tx>
            <c:strRef>
              <c:f>'farnesane repeat'!$AI$3</c:f>
              <c:strCache>
                <c:ptCount val="1"/>
                <c:pt idx="0">
                  <c:v> 1 &lt;=Sz&lt; 2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'ATJ repeat'!$AI$4:$AI$103</c:f>
              <c:numCache>
                <c:formatCode>General</c:formatCode>
                <c:ptCount val="100"/>
                <c:pt idx="0">
                  <c:v>11337</c:v>
                </c:pt>
                <c:pt idx="1">
                  <c:v>9605</c:v>
                </c:pt>
                <c:pt idx="2">
                  <c:v>9328</c:v>
                </c:pt>
                <c:pt idx="3">
                  <c:v>7838</c:v>
                </c:pt>
                <c:pt idx="4">
                  <c:v>7085</c:v>
                </c:pt>
                <c:pt idx="5">
                  <c:v>7161</c:v>
                </c:pt>
                <c:pt idx="6">
                  <c:v>8214</c:v>
                </c:pt>
                <c:pt idx="7">
                  <c:v>7555</c:v>
                </c:pt>
                <c:pt idx="8">
                  <c:v>7349</c:v>
                </c:pt>
                <c:pt idx="9">
                  <c:v>6987</c:v>
                </c:pt>
                <c:pt idx="10">
                  <c:v>6774</c:v>
                </c:pt>
                <c:pt idx="11">
                  <c:v>7113</c:v>
                </c:pt>
                <c:pt idx="12">
                  <c:v>6347</c:v>
                </c:pt>
                <c:pt idx="13">
                  <c:v>6582</c:v>
                </c:pt>
                <c:pt idx="14">
                  <c:v>6403</c:v>
                </c:pt>
                <c:pt idx="15">
                  <c:v>6850</c:v>
                </c:pt>
                <c:pt idx="16">
                  <c:v>5811</c:v>
                </c:pt>
                <c:pt idx="17">
                  <c:v>5979</c:v>
                </c:pt>
                <c:pt idx="18">
                  <c:v>6245</c:v>
                </c:pt>
                <c:pt idx="19">
                  <c:v>6111</c:v>
                </c:pt>
                <c:pt idx="20">
                  <c:v>5915</c:v>
                </c:pt>
                <c:pt idx="21">
                  <c:v>5800</c:v>
                </c:pt>
                <c:pt idx="22">
                  <c:v>5703</c:v>
                </c:pt>
                <c:pt idx="23">
                  <c:v>5812</c:v>
                </c:pt>
                <c:pt idx="24">
                  <c:v>5907</c:v>
                </c:pt>
                <c:pt idx="25">
                  <c:v>5643</c:v>
                </c:pt>
                <c:pt idx="26">
                  <c:v>5800</c:v>
                </c:pt>
                <c:pt idx="27">
                  <c:v>5322</c:v>
                </c:pt>
                <c:pt idx="28">
                  <c:v>5314</c:v>
                </c:pt>
                <c:pt idx="29">
                  <c:v>5431</c:v>
                </c:pt>
                <c:pt idx="30">
                  <c:v>5383</c:v>
                </c:pt>
                <c:pt idx="31">
                  <c:v>5361</c:v>
                </c:pt>
                <c:pt idx="32">
                  <c:v>5009</c:v>
                </c:pt>
                <c:pt idx="33">
                  <c:v>5025</c:v>
                </c:pt>
                <c:pt idx="34">
                  <c:v>4758</c:v>
                </c:pt>
                <c:pt idx="35">
                  <c:v>4938</c:v>
                </c:pt>
                <c:pt idx="36">
                  <c:v>4929</c:v>
                </c:pt>
                <c:pt idx="37">
                  <c:v>4659</c:v>
                </c:pt>
                <c:pt idx="38">
                  <c:v>4811</c:v>
                </c:pt>
                <c:pt idx="39">
                  <c:v>4869</c:v>
                </c:pt>
                <c:pt idx="40">
                  <c:v>4599</c:v>
                </c:pt>
                <c:pt idx="41">
                  <c:v>4423</c:v>
                </c:pt>
                <c:pt idx="42">
                  <c:v>4178</c:v>
                </c:pt>
                <c:pt idx="43">
                  <c:v>4278</c:v>
                </c:pt>
                <c:pt idx="44">
                  <c:v>4460</c:v>
                </c:pt>
                <c:pt idx="45">
                  <c:v>4345</c:v>
                </c:pt>
                <c:pt idx="46">
                  <c:v>4286</c:v>
                </c:pt>
                <c:pt idx="47">
                  <c:v>4233</c:v>
                </c:pt>
                <c:pt idx="48">
                  <c:v>4204</c:v>
                </c:pt>
                <c:pt idx="49">
                  <c:v>3951</c:v>
                </c:pt>
                <c:pt idx="50">
                  <c:v>3880</c:v>
                </c:pt>
                <c:pt idx="51">
                  <c:v>4200</c:v>
                </c:pt>
                <c:pt idx="52">
                  <c:v>3880</c:v>
                </c:pt>
                <c:pt idx="53">
                  <c:v>3884</c:v>
                </c:pt>
                <c:pt idx="54">
                  <c:v>3926</c:v>
                </c:pt>
                <c:pt idx="55">
                  <c:v>3731</c:v>
                </c:pt>
                <c:pt idx="56">
                  <c:v>3667</c:v>
                </c:pt>
                <c:pt idx="57">
                  <c:v>3750</c:v>
                </c:pt>
                <c:pt idx="58">
                  <c:v>3712</c:v>
                </c:pt>
                <c:pt idx="59">
                  <c:v>3804</c:v>
                </c:pt>
                <c:pt idx="60">
                  <c:v>3512</c:v>
                </c:pt>
                <c:pt idx="61">
                  <c:v>3463</c:v>
                </c:pt>
                <c:pt idx="62">
                  <c:v>3419</c:v>
                </c:pt>
                <c:pt idx="63">
                  <c:v>3200</c:v>
                </c:pt>
                <c:pt idx="64">
                  <c:v>3311</c:v>
                </c:pt>
                <c:pt idx="65">
                  <c:v>3220</c:v>
                </c:pt>
                <c:pt idx="66">
                  <c:v>3071</c:v>
                </c:pt>
                <c:pt idx="67">
                  <c:v>3201</c:v>
                </c:pt>
                <c:pt idx="68">
                  <c:v>3133</c:v>
                </c:pt>
                <c:pt idx="69">
                  <c:v>3116</c:v>
                </c:pt>
                <c:pt idx="70">
                  <c:v>3137</c:v>
                </c:pt>
                <c:pt idx="71">
                  <c:v>3046</c:v>
                </c:pt>
                <c:pt idx="72">
                  <c:v>2869</c:v>
                </c:pt>
                <c:pt idx="73">
                  <c:v>3186</c:v>
                </c:pt>
                <c:pt idx="74">
                  <c:v>2946</c:v>
                </c:pt>
                <c:pt idx="75">
                  <c:v>3008</c:v>
                </c:pt>
                <c:pt idx="76">
                  <c:v>2904</c:v>
                </c:pt>
                <c:pt idx="77">
                  <c:v>2849</c:v>
                </c:pt>
                <c:pt idx="78">
                  <c:v>2768</c:v>
                </c:pt>
                <c:pt idx="79">
                  <c:v>2841</c:v>
                </c:pt>
                <c:pt idx="80">
                  <c:v>2690</c:v>
                </c:pt>
                <c:pt idx="81">
                  <c:v>2729</c:v>
                </c:pt>
                <c:pt idx="82">
                  <c:v>2632</c:v>
                </c:pt>
                <c:pt idx="83">
                  <c:v>2593</c:v>
                </c:pt>
                <c:pt idx="84">
                  <c:v>2578</c:v>
                </c:pt>
                <c:pt idx="85">
                  <c:v>2485</c:v>
                </c:pt>
                <c:pt idx="86">
                  <c:v>2569</c:v>
                </c:pt>
                <c:pt idx="87">
                  <c:v>2432</c:v>
                </c:pt>
                <c:pt idx="88">
                  <c:v>2451</c:v>
                </c:pt>
                <c:pt idx="89">
                  <c:v>2333</c:v>
                </c:pt>
                <c:pt idx="90">
                  <c:v>2363</c:v>
                </c:pt>
                <c:pt idx="91">
                  <c:v>2469</c:v>
                </c:pt>
                <c:pt idx="92">
                  <c:v>2287</c:v>
                </c:pt>
                <c:pt idx="93">
                  <c:v>2207</c:v>
                </c:pt>
                <c:pt idx="94">
                  <c:v>2165</c:v>
                </c:pt>
                <c:pt idx="95">
                  <c:v>2266</c:v>
                </c:pt>
                <c:pt idx="96">
                  <c:v>2148</c:v>
                </c:pt>
                <c:pt idx="97">
                  <c:v>2102</c:v>
                </c:pt>
                <c:pt idx="98">
                  <c:v>2137</c:v>
                </c:pt>
                <c:pt idx="99">
                  <c:v>1979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7A5-4ABA-8ABA-271D8B8834EC}"/>
            </c:ext>
          </c:extLst>
        </c:ser>
        <c:ser>
          <c:idx val="2"/>
          <c:order val="2"/>
          <c:tx>
            <c:strRef>
              <c:f>'farnesane repeat'!$AJ$3</c:f>
              <c:strCache>
                <c:ptCount val="1"/>
                <c:pt idx="0">
                  <c:v> 2 &lt;=Sz&lt; 3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'ATJ repeat'!$AJ$4:$AJ$103</c:f>
              <c:numCache>
                <c:formatCode>General</c:formatCode>
                <c:ptCount val="100"/>
                <c:pt idx="0">
                  <c:v>11247</c:v>
                </c:pt>
                <c:pt idx="1">
                  <c:v>9610</c:v>
                </c:pt>
                <c:pt idx="2">
                  <c:v>9215</c:v>
                </c:pt>
                <c:pt idx="3">
                  <c:v>7889</c:v>
                </c:pt>
                <c:pt idx="4">
                  <c:v>6981</c:v>
                </c:pt>
                <c:pt idx="5">
                  <c:v>7086</c:v>
                </c:pt>
                <c:pt idx="6">
                  <c:v>8318</c:v>
                </c:pt>
                <c:pt idx="7">
                  <c:v>7436</c:v>
                </c:pt>
                <c:pt idx="8">
                  <c:v>7455</c:v>
                </c:pt>
                <c:pt idx="9">
                  <c:v>6863</c:v>
                </c:pt>
                <c:pt idx="10">
                  <c:v>7017</c:v>
                </c:pt>
                <c:pt idx="11">
                  <c:v>6969</c:v>
                </c:pt>
                <c:pt idx="12">
                  <c:v>6422</c:v>
                </c:pt>
                <c:pt idx="13">
                  <c:v>6505</c:v>
                </c:pt>
                <c:pt idx="14">
                  <c:v>6399</c:v>
                </c:pt>
                <c:pt idx="15">
                  <c:v>6534</c:v>
                </c:pt>
                <c:pt idx="16">
                  <c:v>6014</c:v>
                </c:pt>
                <c:pt idx="17">
                  <c:v>5994</c:v>
                </c:pt>
                <c:pt idx="18">
                  <c:v>6199</c:v>
                </c:pt>
                <c:pt idx="19">
                  <c:v>6141</c:v>
                </c:pt>
                <c:pt idx="20">
                  <c:v>6091</c:v>
                </c:pt>
                <c:pt idx="21">
                  <c:v>5638</c:v>
                </c:pt>
                <c:pt idx="22">
                  <c:v>5791</c:v>
                </c:pt>
                <c:pt idx="23">
                  <c:v>5792</c:v>
                </c:pt>
                <c:pt idx="24">
                  <c:v>5869</c:v>
                </c:pt>
                <c:pt idx="25">
                  <c:v>5576</c:v>
                </c:pt>
                <c:pt idx="26">
                  <c:v>5631</c:v>
                </c:pt>
                <c:pt idx="27">
                  <c:v>5220</c:v>
                </c:pt>
                <c:pt idx="28">
                  <c:v>5345</c:v>
                </c:pt>
                <c:pt idx="29">
                  <c:v>5131</c:v>
                </c:pt>
                <c:pt idx="30">
                  <c:v>5252</c:v>
                </c:pt>
                <c:pt idx="31">
                  <c:v>5322</c:v>
                </c:pt>
                <c:pt idx="32">
                  <c:v>5055</c:v>
                </c:pt>
                <c:pt idx="33">
                  <c:v>4966</c:v>
                </c:pt>
                <c:pt idx="34">
                  <c:v>4667</c:v>
                </c:pt>
                <c:pt idx="35">
                  <c:v>4992</c:v>
                </c:pt>
                <c:pt idx="36">
                  <c:v>4796</c:v>
                </c:pt>
                <c:pt idx="37">
                  <c:v>4644</c:v>
                </c:pt>
                <c:pt idx="38">
                  <c:v>4759</c:v>
                </c:pt>
                <c:pt idx="39">
                  <c:v>4907</c:v>
                </c:pt>
                <c:pt idx="40">
                  <c:v>4705</c:v>
                </c:pt>
                <c:pt idx="41">
                  <c:v>4497</c:v>
                </c:pt>
                <c:pt idx="42">
                  <c:v>4281</c:v>
                </c:pt>
                <c:pt idx="43">
                  <c:v>4375</c:v>
                </c:pt>
                <c:pt idx="44">
                  <c:v>4356</c:v>
                </c:pt>
                <c:pt idx="45">
                  <c:v>4287</c:v>
                </c:pt>
                <c:pt idx="46">
                  <c:v>4161</c:v>
                </c:pt>
                <c:pt idx="47">
                  <c:v>4231</c:v>
                </c:pt>
                <c:pt idx="48">
                  <c:v>4218</c:v>
                </c:pt>
                <c:pt idx="49">
                  <c:v>3956</c:v>
                </c:pt>
                <c:pt idx="50">
                  <c:v>3931</c:v>
                </c:pt>
                <c:pt idx="51">
                  <c:v>3871</c:v>
                </c:pt>
                <c:pt idx="52">
                  <c:v>3870</c:v>
                </c:pt>
                <c:pt idx="53">
                  <c:v>3824</c:v>
                </c:pt>
                <c:pt idx="54">
                  <c:v>3889</c:v>
                </c:pt>
                <c:pt idx="55">
                  <c:v>3721</c:v>
                </c:pt>
                <c:pt idx="56">
                  <c:v>3656</c:v>
                </c:pt>
                <c:pt idx="57">
                  <c:v>3644</c:v>
                </c:pt>
                <c:pt idx="58">
                  <c:v>3467</c:v>
                </c:pt>
                <c:pt idx="59">
                  <c:v>3752</c:v>
                </c:pt>
                <c:pt idx="60">
                  <c:v>3417</c:v>
                </c:pt>
                <c:pt idx="61">
                  <c:v>3514</c:v>
                </c:pt>
                <c:pt idx="62">
                  <c:v>3402</c:v>
                </c:pt>
                <c:pt idx="63">
                  <c:v>3249</c:v>
                </c:pt>
                <c:pt idx="64">
                  <c:v>3209</c:v>
                </c:pt>
                <c:pt idx="65">
                  <c:v>3093</c:v>
                </c:pt>
                <c:pt idx="66">
                  <c:v>3132</c:v>
                </c:pt>
                <c:pt idx="67">
                  <c:v>3080</c:v>
                </c:pt>
                <c:pt idx="68">
                  <c:v>3167</c:v>
                </c:pt>
                <c:pt idx="69">
                  <c:v>3106</c:v>
                </c:pt>
                <c:pt idx="70">
                  <c:v>3164</c:v>
                </c:pt>
                <c:pt idx="71">
                  <c:v>2941</c:v>
                </c:pt>
                <c:pt idx="72">
                  <c:v>3009</c:v>
                </c:pt>
                <c:pt idx="73">
                  <c:v>3058</c:v>
                </c:pt>
                <c:pt idx="74">
                  <c:v>2759</c:v>
                </c:pt>
                <c:pt idx="75">
                  <c:v>2890</c:v>
                </c:pt>
                <c:pt idx="76">
                  <c:v>2686</c:v>
                </c:pt>
                <c:pt idx="77">
                  <c:v>2711</c:v>
                </c:pt>
                <c:pt idx="78">
                  <c:v>2658</c:v>
                </c:pt>
                <c:pt idx="79">
                  <c:v>2802</c:v>
                </c:pt>
                <c:pt idx="80">
                  <c:v>2694</c:v>
                </c:pt>
                <c:pt idx="81">
                  <c:v>2615</c:v>
                </c:pt>
                <c:pt idx="82">
                  <c:v>2691</c:v>
                </c:pt>
                <c:pt idx="83">
                  <c:v>2526</c:v>
                </c:pt>
                <c:pt idx="84">
                  <c:v>2478</c:v>
                </c:pt>
                <c:pt idx="85">
                  <c:v>2451</c:v>
                </c:pt>
                <c:pt idx="86">
                  <c:v>2409</c:v>
                </c:pt>
                <c:pt idx="87">
                  <c:v>2422</c:v>
                </c:pt>
                <c:pt idx="88">
                  <c:v>2408</c:v>
                </c:pt>
                <c:pt idx="89">
                  <c:v>2257</c:v>
                </c:pt>
                <c:pt idx="90">
                  <c:v>2301</c:v>
                </c:pt>
                <c:pt idx="91">
                  <c:v>2323</c:v>
                </c:pt>
                <c:pt idx="92">
                  <c:v>2169</c:v>
                </c:pt>
                <c:pt idx="93">
                  <c:v>2198</c:v>
                </c:pt>
                <c:pt idx="94">
                  <c:v>2171</c:v>
                </c:pt>
                <c:pt idx="95">
                  <c:v>2135</c:v>
                </c:pt>
                <c:pt idx="96">
                  <c:v>2119</c:v>
                </c:pt>
                <c:pt idx="97">
                  <c:v>2046</c:v>
                </c:pt>
                <c:pt idx="98">
                  <c:v>2105</c:v>
                </c:pt>
                <c:pt idx="99">
                  <c:v>1949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7A5-4ABA-8ABA-271D8B8834EC}"/>
            </c:ext>
          </c:extLst>
        </c:ser>
        <c:ser>
          <c:idx val="3"/>
          <c:order val="3"/>
          <c:tx>
            <c:strRef>
              <c:f>'farnesane repeat'!$AK$3</c:f>
              <c:strCache>
                <c:ptCount val="1"/>
                <c:pt idx="0">
                  <c:v> 3 &lt;=Sz&lt; 4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yVal>
            <c:numRef>
              <c:f>'ATJ repeat'!$AK$4:$AK$102</c:f>
              <c:numCache>
                <c:formatCode>General</c:formatCode>
                <c:ptCount val="99"/>
                <c:pt idx="0">
                  <c:v>2689</c:v>
                </c:pt>
                <c:pt idx="1">
                  <c:v>2450</c:v>
                </c:pt>
                <c:pt idx="2">
                  <c:v>2377</c:v>
                </c:pt>
                <c:pt idx="3">
                  <c:v>2230</c:v>
                </c:pt>
                <c:pt idx="4">
                  <c:v>1955</c:v>
                </c:pt>
                <c:pt idx="5">
                  <c:v>1961</c:v>
                </c:pt>
                <c:pt idx="6">
                  <c:v>2197</c:v>
                </c:pt>
                <c:pt idx="7">
                  <c:v>1991</c:v>
                </c:pt>
                <c:pt idx="8">
                  <c:v>2060</c:v>
                </c:pt>
                <c:pt idx="9">
                  <c:v>2040</c:v>
                </c:pt>
                <c:pt idx="10">
                  <c:v>1899</c:v>
                </c:pt>
                <c:pt idx="11">
                  <c:v>2019</c:v>
                </c:pt>
                <c:pt idx="12">
                  <c:v>1892</c:v>
                </c:pt>
                <c:pt idx="13">
                  <c:v>1877</c:v>
                </c:pt>
                <c:pt idx="14">
                  <c:v>1885</c:v>
                </c:pt>
                <c:pt idx="15">
                  <c:v>1916</c:v>
                </c:pt>
                <c:pt idx="16">
                  <c:v>1791</c:v>
                </c:pt>
                <c:pt idx="17">
                  <c:v>1873</c:v>
                </c:pt>
                <c:pt idx="18">
                  <c:v>1837</c:v>
                </c:pt>
                <c:pt idx="19">
                  <c:v>1789</c:v>
                </c:pt>
                <c:pt idx="20">
                  <c:v>1733</c:v>
                </c:pt>
                <c:pt idx="21">
                  <c:v>1652</c:v>
                </c:pt>
                <c:pt idx="22">
                  <c:v>1718</c:v>
                </c:pt>
                <c:pt idx="23">
                  <c:v>1721</c:v>
                </c:pt>
                <c:pt idx="24">
                  <c:v>1715</c:v>
                </c:pt>
                <c:pt idx="25">
                  <c:v>1683</c:v>
                </c:pt>
                <c:pt idx="26">
                  <c:v>1673</c:v>
                </c:pt>
                <c:pt idx="27">
                  <c:v>1585</c:v>
                </c:pt>
                <c:pt idx="28">
                  <c:v>1571</c:v>
                </c:pt>
                <c:pt idx="29">
                  <c:v>1621</c:v>
                </c:pt>
                <c:pt idx="30">
                  <c:v>1553</c:v>
                </c:pt>
                <c:pt idx="31">
                  <c:v>1559</c:v>
                </c:pt>
                <c:pt idx="32">
                  <c:v>1593</c:v>
                </c:pt>
                <c:pt idx="33">
                  <c:v>1579</c:v>
                </c:pt>
                <c:pt idx="34">
                  <c:v>1512</c:v>
                </c:pt>
                <c:pt idx="35">
                  <c:v>1563</c:v>
                </c:pt>
                <c:pt idx="36">
                  <c:v>1509</c:v>
                </c:pt>
                <c:pt idx="37">
                  <c:v>1461</c:v>
                </c:pt>
                <c:pt idx="38">
                  <c:v>1478</c:v>
                </c:pt>
                <c:pt idx="39">
                  <c:v>1535</c:v>
                </c:pt>
                <c:pt idx="40">
                  <c:v>1417</c:v>
                </c:pt>
                <c:pt idx="41">
                  <c:v>1397</c:v>
                </c:pt>
                <c:pt idx="42">
                  <c:v>1378</c:v>
                </c:pt>
                <c:pt idx="43">
                  <c:v>1360</c:v>
                </c:pt>
                <c:pt idx="44">
                  <c:v>1347</c:v>
                </c:pt>
                <c:pt idx="45">
                  <c:v>1375</c:v>
                </c:pt>
                <c:pt idx="46">
                  <c:v>1333</c:v>
                </c:pt>
                <c:pt idx="47">
                  <c:v>1254</c:v>
                </c:pt>
                <c:pt idx="48">
                  <c:v>1306</c:v>
                </c:pt>
                <c:pt idx="49">
                  <c:v>1231</c:v>
                </c:pt>
                <c:pt idx="50">
                  <c:v>1250</c:v>
                </c:pt>
                <c:pt idx="51">
                  <c:v>1292</c:v>
                </c:pt>
                <c:pt idx="52">
                  <c:v>1250</c:v>
                </c:pt>
                <c:pt idx="53">
                  <c:v>1230</c:v>
                </c:pt>
                <c:pt idx="54">
                  <c:v>1152</c:v>
                </c:pt>
                <c:pt idx="55">
                  <c:v>1205</c:v>
                </c:pt>
                <c:pt idx="56">
                  <c:v>1132</c:v>
                </c:pt>
                <c:pt idx="57">
                  <c:v>1188</c:v>
                </c:pt>
                <c:pt idx="58">
                  <c:v>1178</c:v>
                </c:pt>
                <c:pt idx="59">
                  <c:v>1170</c:v>
                </c:pt>
                <c:pt idx="60">
                  <c:v>1117</c:v>
                </c:pt>
                <c:pt idx="61">
                  <c:v>1105</c:v>
                </c:pt>
                <c:pt idx="62">
                  <c:v>1029</c:v>
                </c:pt>
                <c:pt idx="63">
                  <c:v>1056</c:v>
                </c:pt>
                <c:pt idx="64">
                  <c:v>998</c:v>
                </c:pt>
                <c:pt idx="65">
                  <c:v>1062</c:v>
                </c:pt>
                <c:pt idx="66">
                  <c:v>956</c:v>
                </c:pt>
                <c:pt idx="67">
                  <c:v>979</c:v>
                </c:pt>
                <c:pt idx="68">
                  <c:v>1028</c:v>
                </c:pt>
                <c:pt idx="69">
                  <c:v>999</c:v>
                </c:pt>
                <c:pt idx="70">
                  <c:v>994</c:v>
                </c:pt>
                <c:pt idx="71">
                  <c:v>992</c:v>
                </c:pt>
                <c:pt idx="72">
                  <c:v>925</c:v>
                </c:pt>
                <c:pt idx="73">
                  <c:v>985</c:v>
                </c:pt>
                <c:pt idx="74">
                  <c:v>929</c:v>
                </c:pt>
                <c:pt idx="75">
                  <c:v>930</c:v>
                </c:pt>
                <c:pt idx="76">
                  <c:v>885</c:v>
                </c:pt>
                <c:pt idx="77">
                  <c:v>860</c:v>
                </c:pt>
                <c:pt idx="78">
                  <c:v>874</c:v>
                </c:pt>
                <c:pt idx="79">
                  <c:v>883</c:v>
                </c:pt>
                <c:pt idx="80">
                  <c:v>830</c:v>
                </c:pt>
                <c:pt idx="81">
                  <c:v>862</c:v>
                </c:pt>
                <c:pt idx="82">
                  <c:v>851</c:v>
                </c:pt>
                <c:pt idx="83">
                  <c:v>783</c:v>
                </c:pt>
                <c:pt idx="84">
                  <c:v>822</c:v>
                </c:pt>
                <c:pt idx="85">
                  <c:v>826</c:v>
                </c:pt>
                <c:pt idx="86">
                  <c:v>811</c:v>
                </c:pt>
                <c:pt idx="87">
                  <c:v>879</c:v>
                </c:pt>
                <c:pt idx="88">
                  <c:v>767</c:v>
                </c:pt>
                <c:pt idx="89">
                  <c:v>744</c:v>
                </c:pt>
                <c:pt idx="90">
                  <c:v>792</c:v>
                </c:pt>
                <c:pt idx="91">
                  <c:v>726</c:v>
                </c:pt>
                <c:pt idx="92">
                  <c:v>703</c:v>
                </c:pt>
                <c:pt idx="93">
                  <c:v>753</c:v>
                </c:pt>
                <c:pt idx="94">
                  <c:v>699</c:v>
                </c:pt>
                <c:pt idx="95">
                  <c:v>679</c:v>
                </c:pt>
                <c:pt idx="96">
                  <c:v>654</c:v>
                </c:pt>
                <c:pt idx="97">
                  <c:v>627</c:v>
                </c:pt>
                <c:pt idx="98">
                  <c:v>706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7A5-4ABA-8ABA-271D8B8834EC}"/>
            </c:ext>
          </c:extLst>
        </c:ser>
        <c:ser>
          <c:idx val="4"/>
          <c:order val="4"/>
          <c:tx>
            <c:strRef>
              <c:f>'farnesane repeat'!$AL$3</c:f>
              <c:strCache>
                <c:ptCount val="1"/>
                <c:pt idx="0">
                  <c:v> 4 &lt;=Sz&lt; 5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yVal>
            <c:numRef>
              <c:f>'sasol '!$AL$4:$AL$102</c:f>
              <c:numCache>
                <c:formatCode>General</c:formatCode>
                <c:ptCount val="99"/>
                <c:pt idx="0">
                  <c:v>2706</c:v>
                </c:pt>
                <c:pt idx="1">
                  <c:v>2582</c:v>
                </c:pt>
                <c:pt idx="2">
                  <c:v>2187</c:v>
                </c:pt>
                <c:pt idx="3">
                  <c:v>2430</c:v>
                </c:pt>
                <c:pt idx="4">
                  <c:v>2479</c:v>
                </c:pt>
                <c:pt idx="5">
                  <c:v>2363</c:v>
                </c:pt>
                <c:pt idx="6">
                  <c:v>2320</c:v>
                </c:pt>
                <c:pt idx="7">
                  <c:v>2489</c:v>
                </c:pt>
                <c:pt idx="8">
                  <c:v>2434</c:v>
                </c:pt>
                <c:pt idx="9">
                  <c:v>2220</c:v>
                </c:pt>
                <c:pt idx="10">
                  <c:v>2281</c:v>
                </c:pt>
                <c:pt idx="11">
                  <c:v>2238</c:v>
                </c:pt>
                <c:pt idx="12">
                  <c:v>2277</c:v>
                </c:pt>
                <c:pt idx="13">
                  <c:v>2202</c:v>
                </c:pt>
                <c:pt idx="14">
                  <c:v>2142</c:v>
                </c:pt>
                <c:pt idx="15">
                  <c:v>2206</c:v>
                </c:pt>
                <c:pt idx="16">
                  <c:v>2159</c:v>
                </c:pt>
                <c:pt idx="17">
                  <c:v>2196</c:v>
                </c:pt>
                <c:pt idx="18">
                  <c:v>2181</c:v>
                </c:pt>
                <c:pt idx="19">
                  <c:v>2109</c:v>
                </c:pt>
                <c:pt idx="20">
                  <c:v>2124</c:v>
                </c:pt>
                <c:pt idx="21">
                  <c:v>2157</c:v>
                </c:pt>
                <c:pt idx="22">
                  <c:v>2149</c:v>
                </c:pt>
                <c:pt idx="23">
                  <c:v>2131</c:v>
                </c:pt>
                <c:pt idx="24">
                  <c:v>2098</c:v>
                </c:pt>
                <c:pt idx="25">
                  <c:v>2037</c:v>
                </c:pt>
                <c:pt idx="26">
                  <c:v>2089</c:v>
                </c:pt>
                <c:pt idx="27">
                  <c:v>2090</c:v>
                </c:pt>
                <c:pt idx="28">
                  <c:v>2068</c:v>
                </c:pt>
                <c:pt idx="29">
                  <c:v>2061</c:v>
                </c:pt>
                <c:pt idx="30">
                  <c:v>2026</c:v>
                </c:pt>
                <c:pt idx="31">
                  <c:v>2037</c:v>
                </c:pt>
                <c:pt idx="32">
                  <c:v>2006</c:v>
                </c:pt>
                <c:pt idx="33">
                  <c:v>1982</c:v>
                </c:pt>
                <c:pt idx="34">
                  <c:v>2031</c:v>
                </c:pt>
                <c:pt idx="35">
                  <c:v>1986</c:v>
                </c:pt>
                <c:pt idx="36">
                  <c:v>2068</c:v>
                </c:pt>
                <c:pt idx="37">
                  <c:v>1951</c:v>
                </c:pt>
                <c:pt idx="38">
                  <c:v>1925</c:v>
                </c:pt>
                <c:pt idx="39">
                  <c:v>1924</c:v>
                </c:pt>
                <c:pt idx="40">
                  <c:v>1917</c:v>
                </c:pt>
                <c:pt idx="41">
                  <c:v>1857</c:v>
                </c:pt>
                <c:pt idx="42">
                  <c:v>1970</c:v>
                </c:pt>
                <c:pt idx="43">
                  <c:v>1938</c:v>
                </c:pt>
                <c:pt idx="44">
                  <c:v>1890</c:v>
                </c:pt>
                <c:pt idx="45">
                  <c:v>1905</c:v>
                </c:pt>
                <c:pt idx="46">
                  <c:v>1859</c:v>
                </c:pt>
                <c:pt idx="47">
                  <c:v>1891</c:v>
                </c:pt>
                <c:pt idx="48">
                  <c:v>1828</c:v>
                </c:pt>
                <c:pt idx="49">
                  <c:v>1843</c:v>
                </c:pt>
                <c:pt idx="50">
                  <c:v>1830</c:v>
                </c:pt>
                <c:pt idx="51">
                  <c:v>1812</c:v>
                </c:pt>
                <c:pt idx="52">
                  <c:v>1723</c:v>
                </c:pt>
                <c:pt idx="53">
                  <c:v>1782</c:v>
                </c:pt>
                <c:pt idx="54">
                  <c:v>1688</c:v>
                </c:pt>
                <c:pt idx="55">
                  <c:v>1840</c:v>
                </c:pt>
                <c:pt idx="56">
                  <c:v>1747</c:v>
                </c:pt>
                <c:pt idx="57">
                  <c:v>1646</c:v>
                </c:pt>
                <c:pt idx="58">
                  <c:v>1683</c:v>
                </c:pt>
                <c:pt idx="59">
                  <c:v>1657</c:v>
                </c:pt>
                <c:pt idx="60">
                  <c:v>1748</c:v>
                </c:pt>
                <c:pt idx="61">
                  <c:v>1599</c:v>
                </c:pt>
                <c:pt idx="62">
                  <c:v>1581</c:v>
                </c:pt>
                <c:pt idx="63">
                  <c:v>1629</c:v>
                </c:pt>
                <c:pt idx="64">
                  <c:v>1696</c:v>
                </c:pt>
                <c:pt idx="65">
                  <c:v>1570</c:v>
                </c:pt>
                <c:pt idx="66">
                  <c:v>1595</c:v>
                </c:pt>
                <c:pt idx="67">
                  <c:v>1600</c:v>
                </c:pt>
                <c:pt idx="68">
                  <c:v>1643</c:v>
                </c:pt>
                <c:pt idx="69">
                  <c:v>1560</c:v>
                </c:pt>
                <c:pt idx="70">
                  <c:v>1547</c:v>
                </c:pt>
                <c:pt idx="71">
                  <c:v>1567</c:v>
                </c:pt>
                <c:pt idx="72">
                  <c:v>1549</c:v>
                </c:pt>
                <c:pt idx="73">
                  <c:v>1491</c:v>
                </c:pt>
                <c:pt idx="74">
                  <c:v>1486</c:v>
                </c:pt>
                <c:pt idx="75">
                  <c:v>1486</c:v>
                </c:pt>
                <c:pt idx="76">
                  <c:v>1430</c:v>
                </c:pt>
                <c:pt idx="77">
                  <c:v>1439</c:v>
                </c:pt>
                <c:pt idx="78">
                  <c:v>1450</c:v>
                </c:pt>
                <c:pt idx="79">
                  <c:v>1433</c:v>
                </c:pt>
                <c:pt idx="80">
                  <c:v>1451</c:v>
                </c:pt>
                <c:pt idx="81">
                  <c:v>1404</c:v>
                </c:pt>
                <c:pt idx="82">
                  <c:v>1346</c:v>
                </c:pt>
                <c:pt idx="83">
                  <c:v>1312</c:v>
                </c:pt>
                <c:pt idx="84">
                  <c:v>1357</c:v>
                </c:pt>
                <c:pt idx="85">
                  <c:v>1401</c:v>
                </c:pt>
                <c:pt idx="86">
                  <c:v>1327</c:v>
                </c:pt>
                <c:pt idx="87">
                  <c:v>1307</c:v>
                </c:pt>
                <c:pt idx="88">
                  <c:v>1375</c:v>
                </c:pt>
                <c:pt idx="89">
                  <c:v>1307</c:v>
                </c:pt>
                <c:pt idx="90">
                  <c:v>1294</c:v>
                </c:pt>
                <c:pt idx="91">
                  <c:v>1324</c:v>
                </c:pt>
                <c:pt idx="92">
                  <c:v>1203</c:v>
                </c:pt>
                <c:pt idx="93">
                  <c:v>1208</c:v>
                </c:pt>
                <c:pt idx="94">
                  <c:v>1274</c:v>
                </c:pt>
                <c:pt idx="95">
                  <c:v>1236</c:v>
                </c:pt>
                <c:pt idx="96">
                  <c:v>1167</c:v>
                </c:pt>
                <c:pt idx="97">
                  <c:v>1187</c:v>
                </c:pt>
                <c:pt idx="98">
                  <c:v>1176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7A5-4ABA-8ABA-271D8B8834EC}"/>
            </c:ext>
          </c:extLst>
        </c:ser>
        <c:ser>
          <c:idx val="5"/>
          <c:order val="5"/>
          <c:tx>
            <c:strRef>
              <c:f>'farnesane repeat'!$AW$3</c:f>
              <c:strCache>
                <c:ptCount val="1"/>
                <c:pt idx="0">
                  <c:v> 15&lt;=Sz&lt; 16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yVal>
            <c:numRef>
              <c:f>'sasol '!$AW$4:$AW$102</c:f>
              <c:numCache>
                <c:formatCode>General</c:formatCode>
                <c:ptCount val="99"/>
                <c:pt idx="0">
                  <c:v>229</c:v>
                </c:pt>
                <c:pt idx="1">
                  <c:v>224</c:v>
                </c:pt>
                <c:pt idx="2">
                  <c:v>222</c:v>
                </c:pt>
                <c:pt idx="3">
                  <c:v>246</c:v>
                </c:pt>
                <c:pt idx="4">
                  <c:v>232</c:v>
                </c:pt>
                <c:pt idx="5">
                  <c:v>239</c:v>
                </c:pt>
                <c:pt idx="6">
                  <c:v>207</c:v>
                </c:pt>
                <c:pt idx="7">
                  <c:v>214</c:v>
                </c:pt>
                <c:pt idx="8">
                  <c:v>190</c:v>
                </c:pt>
                <c:pt idx="9">
                  <c:v>217</c:v>
                </c:pt>
                <c:pt idx="10">
                  <c:v>188</c:v>
                </c:pt>
                <c:pt idx="11">
                  <c:v>201</c:v>
                </c:pt>
                <c:pt idx="12">
                  <c:v>175</c:v>
                </c:pt>
                <c:pt idx="13">
                  <c:v>201</c:v>
                </c:pt>
                <c:pt idx="14">
                  <c:v>175</c:v>
                </c:pt>
                <c:pt idx="15">
                  <c:v>192</c:v>
                </c:pt>
                <c:pt idx="16">
                  <c:v>177</c:v>
                </c:pt>
                <c:pt idx="17">
                  <c:v>176</c:v>
                </c:pt>
                <c:pt idx="18">
                  <c:v>183</c:v>
                </c:pt>
                <c:pt idx="19">
                  <c:v>161</c:v>
                </c:pt>
                <c:pt idx="20">
                  <c:v>180</c:v>
                </c:pt>
                <c:pt idx="21">
                  <c:v>152</c:v>
                </c:pt>
                <c:pt idx="22">
                  <c:v>176</c:v>
                </c:pt>
                <c:pt idx="23">
                  <c:v>190</c:v>
                </c:pt>
                <c:pt idx="24">
                  <c:v>146</c:v>
                </c:pt>
                <c:pt idx="25">
                  <c:v>157</c:v>
                </c:pt>
                <c:pt idx="26">
                  <c:v>158</c:v>
                </c:pt>
                <c:pt idx="27">
                  <c:v>168</c:v>
                </c:pt>
                <c:pt idx="28">
                  <c:v>162</c:v>
                </c:pt>
                <c:pt idx="29">
                  <c:v>167</c:v>
                </c:pt>
                <c:pt idx="30">
                  <c:v>178</c:v>
                </c:pt>
                <c:pt idx="31">
                  <c:v>139</c:v>
                </c:pt>
                <c:pt idx="32">
                  <c:v>160</c:v>
                </c:pt>
                <c:pt idx="33">
                  <c:v>164</c:v>
                </c:pt>
                <c:pt idx="34">
                  <c:v>150</c:v>
                </c:pt>
                <c:pt idx="35">
                  <c:v>156</c:v>
                </c:pt>
                <c:pt idx="36">
                  <c:v>137</c:v>
                </c:pt>
                <c:pt idx="37">
                  <c:v>168</c:v>
                </c:pt>
                <c:pt idx="38">
                  <c:v>135</c:v>
                </c:pt>
                <c:pt idx="39">
                  <c:v>144</c:v>
                </c:pt>
                <c:pt idx="40">
                  <c:v>164</c:v>
                </c:pt>
                <c:pt idx="41">
                  <c:v>175</c:v>
                </c:pt>
                <c:pt idx="42">
                  <c:v>152</c:v>
                </c:pt>
                <c:pt idx="43">
                  <c:v>150</c:v>
                </c:pt>
                <c:pt idx="44">
                  <c:v>134</c:v>
                </c:pt>
                <c:pt idx="45">
                  <c:v>146</c:v>
                </c:pt>
                <c:pt idx="46">
                  <c:v>156</c:v>
                </c:pt>
                <c:pt idx="47">
                  <c:v>137</c:v>
                </c:pt>
                <c:pt idx="48">
                  <c:v>127</c:v>
                </c:pt>
                <c:pt idx="49">
                  <c:v>132</c:v>
                </c:pt>
                <c:pt idx="50">
                  <c:v>133</c:v>
                </c:pt>
                <c:pt idx="51">
                  <c:v>125</c:v>
                </c:pt>
                <c:pt idx="52">
                  <c:v>119</c:v>
                </c:pt>
                <c:pt idx="53">
                  <c:v>114</c:v>
                </c:pt>
                <c:pt idx="54">
                  <c:v>120</c:v>
                </c:pt>
                <c:pt idx="55">
                  <c:v>124</c:v>
                </c:pt>
                <c:pt idx="56">
                  <c:v>128</c:v>
                </c:pt>
                <c:pt idx="57">
                  <c:v>130</c:v>
                </c:pt>
                <c:pt idx="58">
                  <c:v>106</c:v>
                </c:pt>
                <c:pt idx="59">
                  <c:v>115</c:v>
                </c:pt>
                <c:pt idx="60">
                  <c:v>110</c:v>
                </c:pt>
                <c:pt idx="61">
                  <c:v>109</c:v>
                </c:pt>
                <c:pt idx="62">
                  <c:v>116</c:v>
                </c:pt>
                <c:pt idx="63">
                  <c:v>95</c:v>
                </c:pt>
                <c:pt idx="64">
                  <c:v>107</c:v>
                </c:pt>
                <c:pt idx="65">
                  <c:v>124</c:v>
                </c:pt>
                <c:pt idx="66">
                  <c:v>117</c:v>
                </c:pt>
                <c:pt idx="67">
                  <c:v>127</c:v>
                </c:pt>
                <c:pt idx="68">
                  <c:v>131</c:v>
                </c:pt>
                <c:pt idx="69">
                  <c:v>102</c:v>
                </c:pt>
                <c:pt idx="70">
                  <c:v>100</c:v>
                </c:pt>
                <c:pt idx="71">
                  <c:v>108</c:v>
                </c:pt>
                <c:pt idx="72">
                  <c:v>120</c:v>
                </c:pt>
                <c:pt idx="73">
                  <c:v>93</c:v>
                </c:pt>
                <c:pt idx="74">
                  <c:v>81</c:v>
                </c:pt>
                <c:pt idx="75">
                  <c:v>85</c:v>
                </c:pt>
                <c:pt idx="76">
                  <c:v>100</c:v>
                </c:pt>
                <c:pt idx="77">
                  <c:v>91</c:v>
                </c:pt>
                <c:pt idx="78">
                  <c:v>84</c:v>
                </c:pt>
                <c:pt idx="79">
                  <c:v>108</c:v>
                </c:pt>
                <c:pt idx="80">
                  <c:v>98</c:v>
                </c:pt>
                <c:pt idx="81">
                  <c:v>105</c:v>
                </c:pt>
                <c:pt idx="82">
                  <c:v>102</c:v>
                </c:pt>
                <c:pt idx="83">
                  <c:v>118</c:v>
                </c:pt>
                <c:pt idx="84">
                  <c:v>91</c:v>
                </c:pt>
                <c:pt idx="85">
                  <c:v>96</c:v>
                </c:pt>
                <c:pt idx="86">
                  <c:v>109</c:v>
                </c:pt>
                <c:pt idx="87">
                  <c:v>92</c:v>
                </c:pt>
                <c:pt idx="88">
                  <c:v>101</c:v>
                </c:pt>
                <c:pt idx="89">
                  <c:v>76</c:v>
                </c:pt>
                <c:pt idx="90">
                  <c:v>87</c:v>
                </c:pt>
                <c:pt idx="91">
                  <c:v>99</c:v>
                </c:pt>
                <c:pt idx="92">
                  <c:v>104</c:v>
                </c:pt>
                <c:pt idx="93">
                  <c:v>74</c:v>
                </c:pt>
                <c:pt idx="94">
                  <c:v>77</c:v>
                </c:pt>
                <c:pt idx="95">
                  <c:v>85</c:v>
                </c:pt>
                <c:pt idx="96">
                  <c:v>71</c:v>
                </c:pt>
                <c:pt idx="97">
                  <c:v>86</c:v>
                </c:pt>
                <c:pt idx="98">
                  <c:v>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7A5-4ABA-8ABA-271D8B8834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2287215"/>
        <c:axId val="792287631"/>
      </c:scatterChart>
      <c:valAx>
        <c:axId val="792287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Elapsed</a:t>
                </a:r>
                <a:r>
                  <a:rPr lang="en-GB" baseline="0"/>
                  <a:t> t</a:t>
                </a:r>
                <a:r>
                  <a:rPr lang="en-GB"/>
                  <a:t>ime</a:t>
                </a:r>
                <a:r>
                  <a:rPr lang="en-GB" baseline="0"/>
                  <a:t> (s)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2287631"/>
        <c:crosses val="autoZero"/>
        <c:crossBetween val="midCat"/>
      </c:valAx>
      <c:valAx>
        <c:axId val="792287631"/>
        <c:scaling>
          <c:orientation val="minMax"/>
          <c:max val="1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Droplet count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22872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SASOL SPK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'farnesane repeat'!$AH$3</c:f>
              <c:strCache>
                <c:ptCount val="1"/>
                <c:pt idx="0">
                  <c:v> 0 &lt;=Sz&lt; 1 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yVal>
            <c:numRef>
              <c:f>'sasol '!$AH$4:$AH$102</c:f>
              <c:numCache>
                <c:formatCode>General</c:formatCode>
                <c:ptCount val="99"/>
                <c:pt idx="0">
                  <c:v>7603</c:v>
                </c:pt>
                <c:pt idx="1">
                  <c:v>7191</c:v>
                </c:pt>
                <c:pt idx="2">
                  <c:v>6462</c:v>
                </c:pt>
                <c:pt idx="3">
                  <c:v>7846</c:v>
                </c:pt>
                <c:pt idx="4">
                  <c:v>7371</c:v>
                </c:pt>
                <c:pt idx="5">
                  <c:v>6774</c:v>
                </c:pt>
                <c:pt idx="6">
                  <c:v>6868</c:v>
                </c:pt>
                <c:pt idx="7">
                  <c:v>6855</c:v>
                </c:pt>
                <c:pt idx="8">
                  <c:v>6511</c:v>
                </c:pt>
                <c:pt idx="9">
                  <c:v>6145</c:v>
                </c:pt>
                <c:pt idx="10">
                  <c:v>6603</c:v>
                </c:pt>
                <c:pt idx="11">
                  <c:v>6504</c:v>
                </c:pt>
                <c:pt idx="12">
                  <c:v>6482</c:v>
                </c:pt>
                <c:pt idx="13">
                  <c:v>6202</c:v>
                </c:pt>
                <c:pt idx="14">
                  <c:v>6087</c:v>
                </c:pt>
                <c:pt idx="15">
                  <c:v>6293</c:v>
                </c:pt>
                <c:pt idx="16">
                  <c:v>5882</c:v>
                </c:pt>
                <c:pt idx="17">
                  <c:v>5917</c:v>
                </c:pt>
                <c:pt idx="18">
                  <c:v>5691</c:v>
                </c:pt>
                <c:pt idx="19">
                  <c:v>5827</c:v>
                </c:pt>
                <c:pt idx="20">
                  <c:v>5770</c:v>
                </c:pt>
                <c:pt idx="21">
                  <c:v>5698</c:v>
                </c:pt>
                <c:pt idx="22">
                  <c:v>5675</c:v>
                </c:pt>
                <c:pt idx="23">
                  <c:v>5682</c:v>
                </c:pt>
                <c:pt idx="24">
                  <c:v>5579</c:v>
                </c:pt>
                <c:pt idx="25">
                  <c:v>5403</c:v>
                </c:pt>
                <c:pt idx="26">
                  <c:v>5482</c:v>
                </c:pt>
                <c:pt idx="27">
                  <c:v>5516</c:v>
                </c:pt>
                <c:pt idx="28">
                  <c:v>5297</c:v>
                </c:pt>
                <c:pt idx="29">
                  <c:v>5337</c:v>
                </c:pt>
                <c:pt idx="30">
                  <c:v>5479</c:v>
                </c:pt>
                <c:pt idx="31">
                  <c:v>5382</c:v>
                </c:pt>
                <c:pt idx="32">
                  <c:v>5338</c:v>
                </c:pt>
                <c:pt idx="33">
                  <c:v>5300</c:v>
                </c:pt>
                <c:pt idx="34">
                  <c:v>5221</c:v>
                </c:pt>
                <c:pt idx="35">
                  <c:v>5090</c:v>
                </c:pt>
                <c:pt idx="36">
                  <c:v>5164</c:v>
                </c:pt>
                <c:pt idx="37">
                  <c:v>4999</c:v>
                </c:pt>
                <c:pt idx="38">
                  <c:v>5054</c:v>
                </c:pt>
                <c:pt idx="39">
                  <c:v>4990</c:v>
                </c:pt>
                <c:pt idx="40">
                  <c:v>4983</c:v>
                </c:pt>
                <c:pt idx="41">
                  <c:v>5009</c:v>
                </c:pt>
                <c:pt idx="42">
                  <c:v>5152</c:v>
                </c:pt>
                <c:pt idx="43">
                  <c:v>4795</c:v>
                </c:pt>
                <c:pt idx="44">
                  <c:v>4859</c:v>
                </c:pt>
                <c:pt idx="45">
                  <c:v>4731</c:v>
                </c:pt>
                <c:pt idx="46">
                  <c:v>4644</c:v>
                </c:pt>
                <c:pt idx="47">
                  <c:v>4895</c:v>
                </c:pt>
                <c:pt idx="48">
                  <c:v>4581</c:v>
                </c:pt>
                <c:pt idx="49">
                  <c:v>4600</c:v>
                </c:pt>
                <c:pt idx="50">
                  <c:v>4660</c:v>
                </c:pt>
                <c:pt idx="51">
                  <c:v>4476</c:v>
                </c:pt>
                <c:pt idx="52">
                  <c:v>4594</c:v>
                </c:pt>
                <c:pt idx="53">
                  <c:v>4467</c:v>
                </c:pt>
                <c:pt idx="54">
                  <c:v>4446</c:v>
                </c:pt>
                <c:pt idx="55">
                  <c:v>4473</c:v>
                </c:pt>
                <c:pt idx="56">
                  <c:v>4358</c:v>
                </c:pt>
                <c:pt idx="57">
                  <c:v>4348</c:v>
                </c:pt>
                <c:pt idx="58">
                  <c:v>4334</c:v>
                </c:pt>
                <c:pt idx="59">
                  <c:v>4244</c:v>
                </c:pt>
                <c:pt idx="60">
                  <c:v>4186</c:v>
                </c:pt>
                <c:pt idx="61">
                  <c:v>3972</c:v>
                </c:pt>
                <c:pt idx="62">
                  <c:v>3979</c:v>
                </c:pt>
                <c:pt idx="63">
                  <c:v>4227</c:v>
                </c:pt>
                <c:pt idx="64">
                  <c:v>3943</c:v>
                </c:pt>
                <c:pt idx="65">
                  <c:v>3833</c:v>
                </c:pt>
                <c:pt idx="66">
                  <c:v>4006</c:v>
                </c:pt>
                <c:pt idx="67">
                  <c:v>3930</c:v>
                </c:pt>
                <c:pt idx="68">
                  <c:v>3677</c:v>
                </c:pt>
                <c:pt idx="69">
                  <c:v>4007</c:v>
                </c:pt>
                <c:pt idx="70">
                  <c:v>3726</c:v>
                </c:pt>
                <c:pt idx="71">
                  <c:v>3922</c:v>
                </c:pt>
                <c:pt idx="72">
                  <c:v>3806</c:v>
                </c:pt>
                <c:pt idx="73">
                  <c:v>3613</c:v>
                </c:pt>
                <c:pt idx="74">
                  <c:v>3563</c:v>
                </c:pt>
                <c:pt idx="75">
                  <c:v>3714</c:v>
                </c:pt>
                <c:pt idx="76">
                  <c:v>3629</c:v>
                </c:pt>
                <c:pt idx="77">
                  <c:v>3447</c:v>
                </c:pt>
                <c:pt idx="78">
                  <c:v>3561</c:v>
                </c:pt>
                <c:pt idx="79">
                  <c:v>3528</c:v>
                </c:pt>
                <c:pt idx="80">
                  <c:v>3434</c:v>
                </c:pt>
                <c:pt idx="81">
                  <c:v>3464</c:v>
                </c:pt>
                <c:pt idx="82">
                  <c:v>3209</c:v>
                </c:pt>
                <c:pt idx="83">
                  <c:v>3399</c:v>
                </c:pt>
                <c:pt idx="84">
                  <c:v>3297</c:v>
                </c:pt>
                <c:pt idx="85">
                  <c:v>3273</c:v>
                </c:pt>
                <c:pt idx="86">
                  <c:v>3278</c:v>
                </c:pt>
                <c:pt idx="87">
                  <c:v>3190</c:v>
                </c:pt>
                <c:pt idx="88">
                  <c:v>3191</c:v>
                </c:pt>
                <c:pt idx="89">
                  <c:v>3046</c:v>
                </c:pt>
                <c:pt idx="90">
                  <c:v>3063</c:v>
                </c:pt>
                <c:pt idx="91">
                  <c:v>3107</c:v>
                </c:pt>
                <c:pt idx="92">
                  <c:v>3074</c:v>
                </c:pt>
                <c:pt idx="93">
                  <c:v>2936</c:v>
                </c:pt>
                <c:pt idx="94">
                  <c:v>2911</c:v>
                </c:pt>
                <c:pt idx="95">
                  <c:v>2861</c:v>
                </c:pt>
                <c:pt idx="96">
                  <c:v>2823</c:v>
                </c:pt>
                <c:pt idx="97">
                  <c:v>2986</c:v>
                </c:pt>
                <c:pt idx="98">
                  <c:v>2847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4EE-41F6-9F64-B1AE20003E62}"/>
            </c:ext>
          </c:extLst>
        </c:ser>
        <c:ser>
          <c:idx val="1"/>
          <c:order val="1"/>
          <c:tx>
            <c:strRef>
              <c:f>'farnesane repeat'!$AI$3</c:f>
              <c:strCache>
                <c:ptCount val="1"/>
                <c:pt idx="0">
                  <c:v> 1 &lt;=Sz&lt; 2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x"/>
            <c:size val="5"/>
            <c:spPr>
              <a:solidFill>
                <a:srgbClr val="FFC000"/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yVal>
            <c:numRef>
              <c:f>'sasol '!$AI$4:$AI$102</c:f>
              <c:numCache>
                <c:formatCode>General</c:formatCode>
                <c:ptCount val="99"/>
                <c:pt idx="0">
                  <c:v>11903</c:v>
                </c:pt>
                <c:pt idx="1">
                  <c:v>11588</c:v>
                </c:pt>
                <c:pt idx="2">
                  <c:v>10383</c:v>
                </c:pt>
                <c:pt idx="3">
                  <c:v>12038</c:v>
                </c:pt>
                <c:pt idx="4">
                  <c:v>11443</c:v>
                </c:pt>
                <c:pt idx="5">
                  <c:v>10352</c:v>
                </c:pt>
                <c:pt idx="6">
                  <c:v>10679</c:v>
                </c:pt>
                <c:pt idx="7">
                  <c:v>10936</c:v>
                </c:pt>
                <c:pt idx="8">
                  <c:v>10198</c:v>
                </c:pt>
                <c:pt idx="9">
                  <c:v>9703</c:v>
                </c:pt>
                <c:pt idx="10">
                  <c:v>10231</c:v>
                </c:pt>
                <c:pt idx="11">
                  <c:v>9892</c:v>
                </c:pt>
                <c:pt idx="12">
                  <c:v>10163</c:v>
                </c:pt>
                <c:pt idx="13">
                  <c:v>9694</c:v>
                </c:pt>
                <c:pt idx="14">
                  <c:v>9504</c:v>
                </c:pt>
                <c:pt idx="15">
                  <c:v>9439</c:v>
                </c:pt>
                <c:pt idx="16">
                  <c:v>9546</c:v>
                </c:pt>
                <c:pt idx="17">
                  <c:v>9345</c:v>
                </c:pt>
                <c:pt idx="18">
                  <c:v>9210</c:v>
                </c:pt>
                <c:pt idx="19">
                  <c:v>8959</c:v>
                </c:pt>
                <c:pt idx="20">
                  <c:v>9062</c:v>
                </c:pt>
                <c:pt idx="21">
                  <c:v>8805</c:v>
                </c:pt>
                <c:pt idx="22">
                  <c:v>8921</c:v>
                </c:pt>
                <c:pt idx="23">
                  <c:v>8894</c:v>
                </c:pt>
                <c:pt idx="24">
                  <c:v>8469</c:v>
                </c:pt>
                <c:pt idx="25">
                  <c:v>8399</c:v>
                </c:pt>
                <c:pt idx="26">
                  <c:v>8549</c:v>
                </c:pt>
                <c:pt idx="27">
                  <c:v>8635</c:v>
                </c:pt>
                <c:pt idx="28">
                  <c:v>8356</c:v>
                </c:pt>
                <c:pt idx="29">
                  <c:v>8107</c:v>
                </c:pt>
                <c:pt idx="30">
                  <c:v>8354</c:v>
                </c:pt>
                <c:pt idx="31">
                  <c:v>8224</c:v>
                </c:pt>
                <c:pt idx="32">
                  <c:v>8281</c:v>
                </c:pt>
                <c:pt idx="33">
                  <c:v>8092</c:v>
                </c:pt>
                <c:pt idx="34">
                  <c:v>8122</c:v>
                </c:pt>
                <c:pt idx="35">
                  <c:v>7880</c:v>
                </c:pt>
                <c:pt idx="36">
                  <c:v>7792</c:v>
                </c:pt>
                <c:pt idx="37">
                  <c:v>7772</c:v>
                </c:pt>
                <c:pt idx="38">
                  <c:v>7720</c:v>
                </c:pt>
                <c:pt idx="39">
                  <c:v>7956</c:v>
                </c:pt>
                <c:pt idx="40">
                  <c:v>7622</c:v>
                </c:pt>
                <c:pt idx="41">
                  <c:v>7353</c:v>
                </c:pt>
                <c:pt idx="42">
                  <c:v>7886</c:v>
                </c:pt>
                <c:pt idx="43">
                  <c:v>7455</c:v>
                </c:pt>
                <c:pt idx="44">
                  <c:v>7322</c:v>
                </c:pt>
                <c:pt idx="45">
                  <c:v>7456</c:v>
                </c:pt>
                <c:pt idx="46">
                  <c:v>7132</c:v>
                </c:pt>
                <c:pt idx="47">
                  <c:v>7285</c:v>
                </c:pt>
                <c:pt idx="48">
                  <c:v>7019</c:v>
                </c:pt>
                <c:pt idx="49">
                  <c:v>7092</c:v>
                </c:pt>
                <c:pt idx="50">
                  <c:v>7092</c:v>
                </c:pt>
                <c:pt idx="51">
                  <c:v>6956</c:v>
                </c:pt>
                <c:pt idx="52">
                  <c:v>6916</c:v>
                </c:pt>
                <c:pt idx="53">
                  <c:v>6827</c:v>
                </c:pt>
                <c:pt idx="54">
                  <c:v>6664</c:v>
                </c:pt>
                <c:pt idx="55">
                  <c:v>6825</c:v>
                </c:pt>
                <c:pt idx="56">
                  <c:v>6838</c:v>
                </c:pt>
                <c:pt idx="57">
                  <c:v>6560</c:v>
                </c:pt>
                <c:pt idx="58">
                  <c:v>6488</c:v>
                </c:pt>
                <c:pt idx="59">
                  <c:v>6453</c:v>
                </c:pt>
                <c:pt idx="60">
                  <c:v>6346</c:v>
                </c:pt>
                <c:pt idx="61">
                  <c:v>6207</c:v>
                </c:pt>
                <c:pt idx="62">
                  <c:v>6090</c:v>
                </c:pt>
                <c:pt idx="63">
                  <c:v>6210</c:v>
                </c:pt>
                <c:pt idx="64">
                  <c:v>6146</c:v>
                </c:pt>
                <c:pt idx="65">
                  <c:v>5884</c:v>
                </c:pt>
                <c:pt idx="66">
                  <c:v>5987</c:v>
                </c:pt>
                <c:pt idx="67">
                  <c:v>5977</c:v>
                </c:pt>
                <c:pt idx="68">
                  <c:v>5717</c:v>
                </c:pt>
                <c:pt idx="69">
                  <c:v>5825</c:v>
                </c:pt>
                <c:pt idx="70">
                  <c:v>5782</c:v>
                </c:pt>
                <c:pt idx="71">
                  <c:v>5808</c:v>
                </c:pt>
                <c:pt idx="72">
                  <c:v>5608</c:v>
                </c:pt>
                <c:pt idx="73">
                  <c:v>5466</c:v>
                </c:pt>
                <c:pt idx="74">
                  <c:v>5559</c:v>
                </c:pt>
                <c:pt idx="75">
                  <c:v>5455</c:v>
                </c:pt>
                <c:pt idx="76">
                  <c:v>5275</c:v>
                </c:pt>
                <c:pt idx="77">
                  <c:v>5271</c:v>
                </c:pt>
                <c:pt idx="78">
                  <c:v>5307</c:v>
                </c:pt>
                <c:pt idx="79">
                  <c:v>5399</c:v>
                </c:pt>
                <c:pt idx="80">
                  <c:v>4984</c:v>
                </c:pt>
                <c:pt idx="81">
                  <c:v>5034</c:v>
                </c:pt>
                <c:pt idx="82">
                  <c:v>4964</c:v>
                </c:pt>
                <c:pt idx="83">
                  <c:v>4936</c:v>
                </c:pt>
                <c:pt idx="84">
                  <c:v>4980</c:v>
                </c:pt>
                <c:pt idx="85">
                  <c:v>4864</c:v>
                </c:pt>
                <c:pt idx="86">
                  <c:v>4761</c:v>
                </c:pt>
                <c:pt idx="87">
                  <c:v>4758</c:v>
                </c:pt>
                <c:pt idx="88">
                  <c:v>4793</c:v>
                </c:pt>
                <c:pt idx="89">
                  <c:v>4625</c:v>
                </c:pt>
                <c:pt idx="90">
                  <c:v>4606</c:v>
                </c:pt>
                <c:pt idx="91">
                  <c:v>4695</c:v>
                </c:pt>
                <c:pt idx="92">
                  <c:v>4586</c:v>
                </c:pt>
                <c:pt idx="93">
                  <c:v>4301</c:v>
                </c:pt>
                <c:pt idx="94">
                  <c:v>4428</c:v>
                </c:pt>
                <c:pt idx="95">
                  <c:v>4144</c:v>
                </c:pt>
                <c:pt idx="96">
                  <c:v>4119</c:v>
                </c:pt>
                <c:pt idx="97">
                  <c:v>4287</c:v>
                </c:pt>
                <c:pt idx="98">
                  <c:v>4263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4EE-41F6-9F64-B1AE20003E62}"/>
            </c:ext>
          </c:extLst>
        </c:ser>
        <c:ser>
          <c:idx val="2"/>
          <c:order val="2"/>
          <c:tx>
            <c:strRef>
              <c:f>'farnesane repeat'!$AJ$3</c:f>
              <c:strCache>
                <c:ptCount val="1"/>
                <c:pt idx="0">
                  <c:v> 2 &lt;=Sz&lt; 3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rgbClr val="FFC000"/>
              </a:solidFill>
              <a:ln w="9525">
                <a:solidFill>
                  <a:srgbClr val="FFFF00"/>
                </a:solidFill>
              </a:ln>
              <a:effectLst/>
            </c:spPr>
          </c:marker>
          <c:yVal>
            <c:numRef>
              <c:f>'sasol '!$AJ$4:$AJ$102</c:f>
              <c:numCache>
                <c:formatCode>General</c:formatCode>
                <c:ptCount val="99"/>
                <c:pt idx="0">
                  <c:v>12916</c:v>
                </c:pt>
                <c:pt idx="1">
                  <c:v>12561</c:v>
                </c:pt>
                <c:pt idx="2">
                  <c:v>11146</c:v>
                </c:pt>
                <c:pt idx="3">
                  <c:v>13101</c:v>
                </c:pt>
                <c:pt idx="4">
                  <c:v>12719</c:v>
                </c:pt>
                <c:pt idx="5">
                  <c:v>11607</c:v>
                </c:pt>
                <c:pt idx="6">
                  <c:v>11776</c:v>
                </c:pt>
                <c:pt idx="7">
                  <c:v>12250</c:v>
                </c:pt>
                <c:pt idx="8">
                  <c:v>11485</c:v>
                </c:pt>
                <c:pt idx="9">
                  <c:v>10999</c:v>
                </c:pt>
                <c:pt idx="10">
                  <c:v>11505</c:v>
                </c:pt>
                <c:pt idx="11">
                  <c:v>11075</c:v>
                </c:pt>
                <c:pt idx="12">
                  <c:v>11502</c:v>
                </c:pt>
                <c:pt idx="13">
                  <c:v>10788</c:v>
                </c:pt>
                <c:pt idx="14">
                  <c:v>10902</c:v>
                </c:pt>
                <c:pt idx="15">
                  <c:v>10559</c:v>
                </c:pt>
                <c:pt idx="16">
                  <c:v>10542</c:v>
                </c:pt>
                <c:pt idx="17">
                  <c:v>10395</c:v>
                </c:pt>
                <c:pt idx="18">
                  <c:v>10331</c:v>
                </c:pt>
                <c:pt idx="19">
                  <c:v>10009</c:v>
                </c:pt>
                <c:pt idx="20">
                  <c:v>10124</c:v>
                </c:pt>
                <c:pt idx="21">
                  <c:v>10126</c:v>
                </c:pt>
                <c:pt idx="22">
                  <c:v>9924</c:v>
                </c:pt>
                <c:pt idx="23">
                  <c:v>10017</c:v>
                </c:pt>
                <c:pt idx="24">
                  <c:v>9768</c:v>
                </c:pt>
                <c:pt idx="25">
                  <c:v>9497</c:v>
                </c:pt>
                <c:pt idx="26">
                  <c:v>9762</c:v>
                </c:pt>
                <c:pt idx="27">
                  <c:v>9553</c:v>
                </c:pt>
                <c:pt idx="28">
                  <c:v>9346</c:v>
                </c:pt>
                <c:pt idx="29">
                  <c:v>9270</c:v>
                </c:pt>
                <c:pt idx="30">
                  <c:v>9338</c:v>
                </c:pt>
                <c:pt idx="31">
                  <c:v>9389</c:v>
                </c:pt>
                <c:pt idx="32">
                  <c:v>9336</c:v>
                </c:pt>
                <c:pt idx="33">
                  <c:v>8970</c:v>
                </c:pt>
                <c:pt idx="34">
                  <c:v>9208</c:v>
                </c:pt>
                <c:pt idx="35">
                  <c:v>8868</c:v>
                </c:pt>
                <c:pt idx="36">
                  <c:v>9043</c:v>
                </c:pt>
                <c:pt idx="37">
                  <c:v>8849</c:v>
                </c:pt>
                <c:pt idx="38">
                  <c:v>8508</c:v>
                </c:pt>
                <c:pt idx="39">
                  <c:v>8976</c:v>
                </c:pt>
                <c:pt idx="40">
                  <c:v>8534</c:v>
                </c:pt>
                <c:pt idx="41">
                  <c:v>8685</c:v>
                </c:pt>
                <c:pt idx="42">
                  <c:v>8891</c:v>
                </c:pt>
                <c:pt idx="43">
                  <c:v>8336</c:v>
                </c:pt>
                <c:pt idx="44">
                  <c:v>8550</c:v>
                </c:pt>
                <c:pt idx="45">
                  <c:v>8206</c:v>
                </c:pt>
                <c:pt idx="46">
                  <c:v>7909</c:v>
                </c:pt>
                <c:pt idx="47">
                  <c:v>8068</c:v>
                </c:pt>
                <c:pt idx="48">
                  <c:v>7840</c:v>
                </c:pt>
                <c:pt idx="49">
                  <c:v>8057</c:v>
                </c:pt>
                <c:pt idx="50">
                  <c:v>7898</c:v>
                </c:pt>
                <c:pt idx="51">
                  <c:v>7726</c:v>
                </c:pt>
                <c:pt idx="52">
                  <c:v>7613</c:v>
                </c:pt>
                <c:pt idx="53">
                  <c:v>7501</c:v>
                </c:pt>
                <c:pt idx="54">
                  <c:v>7508</c:v>
                </c:pt>
                <c:pt idx="55">
                  <c:v>7476</c:v>
                </c:pt>
                <c:pt idx="56">
                  <c:v>7556</c:v>
                </c:pt>
                <c:pt idx="57">
                  <c:v>7215</c:v>
                </c:pt>
                <c:pt idx="58">
                  <c:v>7321</c:v>
                </c:pt>
                <c:pt idx="59">
                  <c:v>7274</c:v>
                </c:pt>
                <c:pt idx="60">
                  <c:v>7077</c:v>
                </c:pt>
                <c:pt idx="61">
                  <c:v>6826</c:v>
                </c:pt>
                <c:pt idx="62">
                  <c:v>7085</c:v>
                </c:pt>
                <c:pt idx="63">
                  <c:v>6966</c:v>
                </c:pt>
                <c:pt idx="64">
                  <c:v>6786</c:v>
                </c:pt>
                <c:pt idx="65">
                  <c:v>6555</c:v>
                </c:pt>
                <c:pt idx="66">
                  <c:v>6807</c:v>
                </c:pt>
                <c:pt idx="67">
                  <c:v>6648</c:v>
                </c:pt>
                <c:pt idx="68">
                  <c:v>6468</c:v>
                </c:pt>
                <c:pt idx="69">
                  <c:v>6461</c:v>
                </c:pt>
                <c:pt idx="70">
                  <c:v>6346</c:v>
                </c:pt>
                <c:pt idx="71">
                  <c:v>6468</c:v>
                </c:pt>
                <c:pt idx="72">
                  <c:v>6283</c:v>
                </c:pt>
                <c:pt idx="73">
                  <c:v>6164</c:v>
                </c:pt>
                <c:pt idx="74">
                  <c:v>6034</c:v>
                </c:pt>
                <c:pt idx="75">
                  <c:v>5957</c:v>
                </c:pt>
                <c:pt idx="76">
                  <c:v>5963</c:v>
                </c:pt>
                <c:pt idx="77">
                  <c:v>5881</c:v>
                </c:pt>
                <c:pt idx="78">
                  <c:v>6008</c:v>
                </c:pt>
                <c:pt idx="79">
                  <c:v>5791</c:v>
                </c:pt>
                <c:pt idx="80">
                  <c:v>5765</c:v>
                </c:pt>
                <c:pt idx="81">
                  <c:v>5711</c:v>
                </c:pt>
                <c:pt idx="82">
                  <c:v>5493</c:v>
                </c:pt>
                <c:pt idx="83">
                  <c:v>5383</c:v>
                </c:pt>
                <c:pt idx="84">
                  <c:v>5491</c:v>
                </c:pt>
                <c:pt idx="85">
                  <c:v>5539</c:v>
                </c:pt>
                <c:pt idx="86">
                  <c:v>5336</c:v>
                </c:pt>
                <c:pt idx="87">
                  <c:v>5397</c:v>
                </c:pt>
                <c:pt idx="88">
                  <c:v>5235</c:v>
                </c:pt>
                <c:pt idx="89">
                  <c:v>5186</c:v>
                </c:pt>
                <c:pt idx="90">
                  <c:v>5006</c:v>
                </c:pt>
                <c:pt idx="91">
                  <c:v>5081</c:v>
                </c:pt>
                <c:pt idx="92">
                  <c:v>5036</c:v>
                </c:pt>
                <c:pt idx="93">
                  <c:v>4809</c:v>
                </c:pt>
                <c:pt idx="94">
                  <c:v>4850</c:v>
                </c:pt>
                <c:pt idx="95">
                  <c:v>4625</c:v>
                </c:pt>
                <c:pt idx="96">
                  <c:v>4660</c:v>
                </c:pt>
                <c:pt idx="97">
                  <c:v>4752</c:v>
                </c:pt>
                <c:pt idx="98">
                  <c:v>4746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4EE-41F6-9F64-B1AE20003E62}"/>
            </c:ext>
          </c:extLst>
        </c:ser>
        <c:ser>
          <c:idx val="3"/>
          <c:order val="3"/>
          <c:tx>
            <c:strRef>
              <c:f>'farnesane repeat'!$AK$3</c:f>
              <c:strCache>
                <c:ptCount val="1"/>
                <c:pt idx="0">
                  <c:v> 3 &lt;=Sz&lt; 4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rgbClr val="9D9D03"/>
              </a:solidFill>
              <a:ln w="9525">
                <a:solidFill>
                  <a:srgbClr val="D6CB3C"/>
                </a:solidFill>
              </a:ln>
              <a:effectLst/>
            </c:spPr>
          </c:marker>
          <c:yVal>
            <c:numRef>
              <c:f>'sasol '!$AK$4:$AK$102</c:f>
              <c:numCache>
                <c:formatCode>General</c:formatCode>
                <c:ptCount val="99"/>
                <c:pt idx="0">
                  <c:v>4966</c:v>
                </c:pt>
                <c:pt idx="1">
                  <c:v>4772</c:v>
                </c:pt>
                <c:pt idx="2">
                  <c:v>4398</c:v>
                </c:pt>
                <c:pt idx="3">
                  <c:v>4627</c:v>
                </c:pt>
                <c:pt idx="4">
                  <c:v>4752</c:v>
                </c:pt>
                <c:pt idx="5">
                  <c:v>4494</c:v>
                </c:pt>
                <c:pt idx="6">
                  <c:v>4395</c:v>
                </c:pt>
                <c:pt idx="7">
                  <c:v>4502</c:v>
                </c:pt>
                <c:pt idx="8">
                  <c:v>4320</c:v>
                </c:pt>
                <c:pt idx="9">
                  <c:v>4189</c:v>
                </c:pt>
                <c:pt idx="10">
                  <c:v>4342</c:v>
                </c:pt>
                <c:pt idx="11">
                  <c:v>4225</c:v>
                </c:pt>
                <c:pt idx="12">
                  <c:v>4261</c:v>
                </c:pt>
                <c:pt idx="13">
                  <c:v>4153</c:v>
                </c:pt>
                <c:pt idx="14">
                  <c:v>4018</c:v>
                </c:pt>
                <c:pt idx="15">
                  <c:v>4134</c:v>
                </c:pt>
                <c:pt idx="16">
                  <c:v>3999</c:v>
                </c:pt>
                <c:pt idx="17">
                  <c:v>4011</c:v>
                </c:pt>
                <c:pt idx="18">
                  <c:v>4093</c:v>
                </c:pt>
                <c:pt idx="19">
                  <c:v>3959</c:v>
                </c:pt>
                <c:pt idx="20">
                  <c:v>3962</c:v>
                </c:pt>
                <c:pt idx="21">
                  <c:v>3873</c:v>
                </c:pt>
                <c:pt idx="22">
                  <c:v>3896</c:v>
                </c:pt>
                <c:pt idx="23">
                  <c:v>3814</c:v>
                </c:pt>
                <c:pt idx="24">
                  <c:v>3830</c:v>
                </c:pt>
                <c:pt idx="25">
                  <c:v>3783</c:v>
                </c:pt>
                <c:pt idx="26">
                  <c:v>3733</c:v>
                </c:pt>
                <c:pt idx="27">
                  <c:v>3826</c:v>
                </c:pt>
                <c:pt idx="28">
                  <c:v>3664</c:v>
                </c:pt>
                <c:pt idx="29">
                  <c:v>3625</c:v>
                </c:pt>
                <c:pt idx="30">
                  <c:v>3698</c:v>
                </c:pt>
                <c:pt idx="31">
                  <c:v>3655</c:v>
                </c:pt>
                <c:pt idx="32">
                  <c:v>3737</c:v>
                </c:pt>
                <c:pt idx="33">
                  <c:v>3631</c:v>
                </c:pt>
                <c:pt idx="34">
                  <c:v>3600</c:v>
                </c:pt>
                <c:pt idx="35">
                  <c:v>3538</c:v>
                </c:pt>
                <c:pt idx="36">
                  <c:v>3583</c:v>
                </c:pt>
                <c:pt idx="37">
                  <c:v>3507</c:v>
                </c:pt>
                <c:pt idx="38">
                  <c:v>3517</c:v>
                </c:pt>
                <c:pt idx="39">
                  <c:v>3608</c:v>
                </c:pt>
                <c:pt idx="40">
                  <c:v>3393</c:v>
                </c:pt>
                <c:pt idx="41">
                  <c:v>3397</c:v>
                </c:pt>
                <c:pt idx="42">
                  <c:v>3346</c:v>
                </c:pt>
                <c:pt idx="43">
                  <c:v>3353</c:v>
                </c:pt>
                <c:pt idx="44">
                  <c:v>3353</c:v>
                </c:pt>
                <c:pt idx="45">
                  <c:v>3241</c:v>
                </c:pt>
                <c:pt idx="46">
                  <c:v>3312</c:v>
                </c:pt>
                <c:pt idx="47">
                  <c:v>3362</c:v>
                </c:pt>
                <c:pt idx="48">
                  <c:v>3236</c:v>
                </c:pt>
                <c:pt idx="49">
                  <c:v>3273</c:v>
                </c:pt>
                <c:pt idx="50">
                  <c:v>3216</c:v>
                </c:pt>
                <c:pt idx="51">
                  <c:v>3132</c:v>
                </c:pt>
                <c:pt idx="52">
                  <c:v>3088</c:v>
                </c:pt>
                <c:pt idx="53">
                  <c:v>3141</c:v>
                </c:pt>
                <c:pt idx="54">
                  <c:v>3067</c:v>
                </c:pt>
                <c:pt idx="55">
                  <c:v>3047</c:v>
                </c:pt>
                <c:pt idx="56">
                  <c:v>2991</c:v>
                </c:pt>
                <c:pt idx="57">
                  <c:v>2990</c:v>
                </c:pt>
                <c:pt idx="58">
                  <c:v>2871</c:v>
                </c:pt>
                <c:pt idx="59">
                  <c:v>2933</c:v>
                </c:pt>
                <c:pt idx="60">
                  <c:v>2900</c:v>
                </c:pt>
                <c:pt idx="61">
                  <c:v>2814</c:v>
                </c:pt>
                <c:pt idx="62">
                  <c:v>2775</c:v>
                </c:pt>
                <c:pt idx="63">
                  <c:v>2780</c:v>
                </c:pt>
                <c:pt idx="64">
                  <c:v>2793</c:v>
                </c:pt>
                <c:pt idx="65">
                  <c:v>2717</c:v>
                </c:pt>
                <c:pt idx="66">
                  <c:v>2698</c:v>
                </c:pt>
                <c:pt idx="67">
                  <c:v>2792</c:v>
                </c:pt>
                <c:pt idx="68">
                  <c:v>2635</c:v>
                </c:pt>
                <c:pt idx="69">
                  <c:v>2613</c:v>
                </c:pt>
                <c:pt idx="70">
                  <c:v>2519</c:v>
                </c:pt>
                <c:pt idx="71">
                  <c:v>2625</c:v>
                </c:pt>
                <c:pt idx="72">
                  <c:v>2649</c:v>
                </c:pt>
                <c:pt idx="73">
                  <c:v>2541</c:v>
                </c:pt>
                <c:pt idx="74">
                  <c:v>2524</c:v>
                </c:pt>
                <c:pt idx="75">
                  <c:v>2550</c:v>
                </c:pt>
                <c:pt idx="76">
                  <c:v>2512</c:v>
                </c:pt>
                <c:pt idx="77">
                  <c:v>2384</c:v>
                </c:pt>
                <c:pt idx="78">
                  <c:v>2464</c:v>
                </c:pt>
                <c:pt idx="79">
                  <c:v>2449</c:v>
                </c:pt>
                <c:pt idx="80">
                  <c:v>2383</c:v>
                </c:pt>
                <c:pt idx="81">
                  <c:v>2325</c:v>
                </c:pt>
                <c:pt idx="82">
                  <c:v>2286</c:v>
                </c:pt>
                <c:pt idx="83">
                  <c:v>2237</c:v>
                </c:pt>
                <c:pt idx="84">
                  <c:v>2304</c:v>
                </c:pt>
                <c:pt idx="85">
                  <c:v>2269</c:v>
                </c:pt>
                <c:pt idx="86">
                  <c:v>2217</c:v>
                </c:pt>
                <c:pt idx="87">
                  <c:v>2121</c:v>
                </c:pt>
                <c:pt idx="88">
                  <c:v>2253</c:v>
                </c:pt>
                <c:pt idx="89">
                  <c:v>2115</c:v>
                </c:pt>
                <c:pt idx="90">
                  <c:v>2112</c:v>
                </c:pt>
                <c:pt idx="91">
                  <c:v>1989</c:v>
                </c:pt>
                <c:pt idx="92">
                  <c:v>2030</c:v>
                </c:pt>
                <c:pt idx="93">
                  <c:v>2016</c:v>
                </c:pt>
                <c:pt idx="94">
                  <c:v>1948</c:v>
                </c:pt>
                <c:pt idx="95">
                  <c:v>1968</c:v>
                </c:pt>
                <c:pt idx="96">
                  <c:v>1943</c:v>
                </c:pt>
                <c:pt idx="97">
                  <c:v>1918</c:v>
                </c:pt>
                <c:pt idx="98">
                  <c:v>1894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4EE-41F6-9F64-B1AE20003E62}"/>
            </c:ext>
          </c:extLst>
        </c:ser>
        <c:ser>
          <c:idx val="4"/>
          <c:order val="4"/>
          <c:tx>
            <c:strRef>
              <c:f>'farnesane repeat'!$AL$3</c:f>
              <c:strCache>
                <c:ptCount val="1"/>
                <c:pt idx="0">
                  <c:v> 4 &lt;=Sz&lt; 5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D6CB3C"/>
              </a:solidFill>
              <a:ln w="9525">
                <a:solidFill>
                  <a:schemeClr val="accent5"/>
                </a:solidFill>
              </a:ln>
              <a:effectLst/>
            </c:spPr>
          </c:marker>
          <c:yVal>
            <c:numRef>
              <c:f>'sasol '!$AL$4:$AL$102</c:f>
              <c:numCache>
                <c:formatCode>General</c:formatCode>
                <c:ptCount val="99"/>
                <c:pt idx="0">
                  <c:v>2706</c:v>
                </c:pt>
                <c:pt idx="1">
                  <c:v>2582</c:v>
                </c:pt>
                <c:pt idx="2">
                  <c:v>2187</c:v>
                </c:pt>
                <c:pt idx="3">
                  <c:v>2430</c:v>
                </c:pt>
                <c:pt idx="4">
                  <c:v>2479</c:v>
                </c:pt>
                <c:pt idx="5">
                  <c:v>2363</c:v>
                </c:pt>
                <c:pt idx="6">
                  <c:v>2320</c:v>
                </c:pt>
                <c:pt idx="7">
                  <c:v>2489</c:v>
                </c:pt>
                <c:pt idx="8">
                  <c:v>2434</c:v>
                </c:pt>
                <c:pt idx="9">
                  <c:v>2220</c:v>
                </c:pt>
                <c:pt idx="10">
                  <c:v>2281</c:v>
                </c:pt>
                <c:pt idx="11">
                  <c:v>2238</c:v>
                </c:pt>
                <c:pt idx="12">
                  <c:v>2277</c:v>
                </c:pt>
                <c:pt idx="13">
                  <c:v>2202</c:v>
                </c:pt>
                <c:pt idx="14">
                  <c:v>2142</c:v>
                </c:pt>
                <c:pt idx="15">
                  <c:v>2206</c:v>
                </c:pt>
                <c:pt idx="16">
                  <c:v>2159</c:v>
                </c:pt>
                <c:pt idx="17">
                  <c:v>2196</c:v>
                </c:pt>
                <c:pt idx="18">
                  <c:v>2181</c:v>
                </c:pt>
                <c:pt idx="19">
                  <c:v>2109</c:v>
                </c:pt>
                <c:pt idx="20">
                  <c:v>2124</c:v>
                </c:pt>
                <c:pt idx="21">
                  <c:v>2157</c:v>
                </c:pt>
                <c:pt idx="22">
                  <c:v>2149</c:v>
                </c:pt>
                <c:pt idx="23">
                  <c:v>2131</c:v>
                </c:pt>
                <c:pt idx="24">
                  <c:v>2098</c:v>
                </c:pt>
                <c:pt idx="25">
                  <c:v>2037</c:v>
                </c:pt>
                <c:pt idx="26">
                  <c:v>2089</c:v>
                </c:pt>
                <c:pt idx="27">
                  <c:v>2090</c:v>
                </c:pt>
                <c:pt idx="28">
                  <c:v>2068</c:v>
                </c:pt>
                <c:pt idx="29">
                  <c:v>2061</c:v>
                </c:pt>
                <c:pt idx="30">
                  <c:v>2026</c:v>
                </c:pt>
                <c:pt idx="31">
                  <c:v>2037</c:v>
                </c:pt>
                <c:pt idx="32">
                  <c:v>2006</c:v>
                </c:pt>
                <c:pt idx="33">
                  <c:v>1982</c:v>
                </c:pt>
                <c:pt idx="34">
                  <c:v>2031</c:v>
                </c:pt>
                <c:pt idx="35">
                  <c:v>1986</c:v>
                </c:pt>
                <c:pt idx="36">
                  <c:v>2068</c:v>
                </c:pt>
                <c:pt idx="37">
                  <c:v>1951</c:v>
                </c:pt>
                <c:pt idx="38">
                  <c:v>1925</c:v>
                </c:pt>
                <c:pt idx="39">
                  <c:v>1924</c:v>
                </c:pt>
                <c:pt idx="40">
                  <c:v>1917</c:v>
                </c:pt>
                <c:pt idx="41">
                  <c:v>1857</c:v>
                </c:pt>
                <c:pt idx="42">
                  <c:v>1970</c:v>
                </c:pt>
                <c:pt idx="43">
                  <c:v>1938</c:v>
                </c:pt>
                <c:pt idx="44">
                  <c:v>1890</c:v>
                </c:pt>
                <c:pt idx="45">
                  <c:v>1905</c:v>
                </c:pt>
                <c:pt idx="46">
                  <c:v>1859</c:v>
                </c:pt>
                <c:pt idx="47">
                  <c:v>1891</c:v>
                </c:pt>
                <c:pt idx="48">
                  <c:v>1828</c:v>
                </c:pt>
                <c:pt idx="49">
                  <c:v>1843</c:v>
                </c:pt>
                <c:pt idx="50">
                  <c:v>1830</c:v>
                </c:pt>
                <c:pt idx="51">
                  <c:v>1812</c:v>
                </c:pt>
                <c:pt idx="52">
                  <c:v>1723</c:v>
                </c:pt>
                <c:pt idx="53">
                  <c:v>1782</c:v>
                </c:pt>
                <c:pt idx="54">
                  <c:v>1688</c:v>
                </c:pt>
                <c:pt idx="55">
                  <c:v>1840</c:v>
                </c:pt>
                <c:pt idx="56">
                  <c:v>1747</c:v>
                </c:pt>
                <c:pt idx="57">
                  <c:v>1646</c:v>
                </c:pt>
                <c:pt idx="58">
                  <c:v>1683</c:v>
                </c:pt>
                <c:pt idx="59">
                  <c:v>1657</c:v>
                </c:pt>
                <c:pt idx="60">
                  <c:v>1748</c:v>
                </c:pt>
                <c:pt idx="61">
                  <c:v>1599</c:v>
                </c:pt>
                <c:pt idx="62">
                  <c:v>1581</c:v>
                </c:pt>
                <c:pt idx="63">
                  <c:v>1629</c:v>
                </c:pt>
                <c:pt idx="64">
                  <c:v>1696</c:v>
                </c:pt>
                <c:pt idx="65">
                  <c:v>1570</c:v>
                </c:pt>
                <c:pt idx="66">
                  <c:v>1595</c:v>
                </c:pt>
                <c:pt idx="67">
                  <c:v>1600</c:v>
                </c:pt>
                <c:pt idx="68">
                  <c:v>1643</c:v>
                </c:pt>
                <c:pt idx="69">
                  <c:v>1560</c:v>
                </c:pt>
                <c:pt idx="70">
                  <c:v>1547</c:v>
                </c:pt>
                <c:pt idx="71">
                  <c:v>1567</c:v>
                </c:pt>
                <c:pt idx="72">
                  <c:v>1549</c:v>
                </c:pt>
                <c:pt idx="73">
                  <c:v>1491</c:v>
                </c:pt>
                <c:pt idx="74">
                  <c:v>1486</c:v>
                </c:pt>
                <c:pt idx="75">
                  <c:v>1486</c:v>
                </c:pt>
                <c:pt idx="76">
                  <c:v>1430</c:v>
                </c:pt>
                <c:pt idx="77">
                  <c:v>1439</c:v>
                </c:pt>
                <c:pt idx="78">
                  <c:v>1450</c:v>
                </c:pt>
                <c:pt idx="79">
                  <c:v>1433</c:v>
                </c:pt>
                <c:pt idx="80">
                  <c:v>1451</c:v>
                </c:pt>
                <c:pt idx="81">
                  <c:v>1404</c:v>
                </c:pt>
                <c:pt idx="82">
                  <c:v>1346</c:v>
                </c:pt>
                <c:pt idx="83">
                  <c:v>1312</c:v>
                </c:pt>
                <c:pt idx="84">
                  <c:v>1357</c:v>
                </c:pt>
                <c:pt idx="85">
                  <c:v>1401</c:v>
                </c:pt>
                <c:pt idx="86">
                  <c:v>1327</c:v>
                </c:pt>
                <c:pt idx="87">
                  <c:v>1307</c:v>
                </c:pt>
                <c:pt idx="88">
                  <c:v>1375</c:v>
                </c:pt>
                <c:pt idx="89">
                  <c:v>1307</c:v>
                </c:pt>
                <c:pt idx="90">
                  <c:v>1294</c:v>
                </c:pt>
                <c:pt idx="91">
                  <c:v>1324</c:v>
                </c:pt>
                <c:pt idx="92">
                  <c:v>1203</c:v>
                </c:pt>
                <c:pt idx="93">
                  <c:v>1208</c:v>
                </c:pt>
                <c:pt idx="94">
                  <c:v>1274</c:v>
                </c:pt>
                <c:pt idx="95">
                  <c:v>1236</c:v>
                </c:pt>
                <c:pt idx="96">
                  <c:v>1167</c:v>
                </c:pt>
                <c:pt idx="97">
                  <c:v>1187</c:v>
                </c:pt>
                <c:pt idx="98">
                  <c:v>1176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4EE-41F6-9F64-B1AE20003E62}"/>
            </c:ext>
          </c:extLst>
        </c:ser>
        <c:ser>
          <c:idx val="5"/>
          <c:order val="5"/>
          <c:tx>
            <c:strRef>
              <c:f>'farnesane repeat'!$AW$3</c:f>
              <c:strCache>
                <c:ptCount val="1"/>
                <c:pt idx="0">
                  <c:v> 15&lt;=Sz&lt; 16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 w="9525">
                <a:solidFill>
                  <a:schemeClr val="accent6"/>
                </a:solidFill>
              </a:ln>
              <a:effectLst/>
            </c:spPr>
          </c:marker>
          <c:yVal>
            <c:numRef>
              <c:f>'sasol '!$AW$4:$AW$102</c:f>
              <c:numCache>
                <c:formatCode>General</c:formatCode>
                <c:ptCount val="99"/>
                <c:pt idx="0">
                  <c:v>229</c:v>
                </c:pt>
                <c:pt idx="1">
                  <c:v>224</c:v>
                </c:pt>
                <c:pt idx="2">
                  <c:v>222</c:v>
                </c:pt>
                <c:pt idx="3">
                  <c:v>246</c:v>
                </c:pt>
                <c:pt idx="4">
                  <c:v>232</c:v>
                </c:pt>
                <c:pt idx="5">
                  <c:v>239</c:v>
                </c:pt>
                <c:pt idx="6">
                  <c:v>207</c:v>
                </c:pt>
                <c:pt idx="7">
                  <c:v>214</c:v>
                </c:pt>
                <c:pt idx="8">
                  <c:v>190</c:v>
                </c:pt>
                <c:pt idx="9">
                  <c:v>217</c:v>
                </c:pt>
                <c:pt idx="10">
                  <c:v>188</c:v>
                </c:pt>
                <c:pt idx="11">
                  <c:v>201</c:v>
                </c:pt>
                <c:pt idx="12">
                  <c:v>175</c:v>
                </c:pt>
                <c:pt idx="13">
                  <c:v>201</c:v>
                </c:pt>
                <c:pt idx="14">
                  <c:v>175</c:v>
                </c:pt>
                <c:pt idx="15">
                  <c:v>192</c:v>
                </c:pt>
                <c:pt idx="16">
                  <c:v>177</c:v>
                </c:pt>
                <c:pt idx="17">
                  <c:v>176</c:v>
                </c:pt>
                <c:pt idx="18">
                  <c:v>183</c:v>
                </c:pt>
                <c:pt idx="19">
                  <c:v>161</c:v>
                </c:pt>
                <c:pt idx="20">
                  <c:v>180</c:v>
                </c:pt>
                <c:pt idx="21">
                  <c:v>152</c:v>
                </c:pt>
                <c:pt idx="22">
                  <c:v>176</c:v>
                </c:pt>
                <c:pt idx="23">
                  <c:v>190</c:v>
                </c:pt>
                <c:pt idx="24">
                  <c:v>146</c:v>
                </c:pt>
                <c:pt idx="25">
                  <c:v>157</c:v>
                </c:pt>
                <c:pt idx="26">
                  <c:v>158</c:v>
                </c:pt>
                <c:pt idx="27">
                  <c:v>168</c:v>
                </c:pt>
                <c:pt idx="28">
                  <c:v>162</c:v>
                </c:pt>
                <c:pt idx="29">
                  <c:v>167</c:v>
                </c:pt>
                <c:pt idx="30">
                  <c:v>178</c:v>
                </c:pt>
                <c:pt idx="31">
                  <c:v>139</c:v>
                </c:pt>
                <c:pt idx="32">
                  <c:v>160</c:v>
                </c:pt>
                <c:pt idx="33">
                  <c:v>164</c:v>
                </c:pt>
                <c:pt idx="34">
                  <c:v>150</c:v>
                </c:pt>
                <c:pt idx="35">
                  <c:v>156</c:v>
                </c:pt>
                <c:pt idx="36">
                  <c:v>137</c:v>
                </c:pt>
                <c:pt idx="37">
                  <c:v>168</c:v>
                </c:pt>
                <c:pt idx="38">
                  <c:v>135</c:v>
                </c:pt>
                <c:pt idx="39">
                  <c:v>144</c:v>
                </c:pt>
                <c:pt idx="40">
                  <c:v>164</c:v>
                </c:pt>
                <c:pt idx="41">
                  <c:v>175</c:v>
                </c:pt>
                <c:pt idx="42">
                  <c:v>152</c:v>
                </c:pt>
                <c:pt idx="43">
                  <c:v>150</c:v>
                </c:pt>
                <c:pt idx="44">
                  <c:v>134</c:v>
                </c:pt>
                <c:pt idx="45">
                  <c:v>146</c:v>
                </c:pt>
                <c:pt idx="46">
                  <c:v>156</c:v>
                </c:pt>
                <c:pt idx="47">
                  <c:v>137</c:v>
                </c:pt>
                <c:pt idx="48">
                  <c:v>127</c:v>
                </c:pt>
                <c:pt idx="49">
                  <c:v>132</c:v>
                </c:pt>
                <c:pt idx="50">
                  <c:v>133</c:v>
                </c:pt>
                <c:pt idx="51">
                  <c:v>125</c:v>
                </c:pt>
                <c:pt idx="52">
                  <c:v>119</c:v>
                </c:pt>
                <c:pt idx="53">
                  <c:v>114</c:v>
                </c:pt>
                <c:pt idx="54">
                  <c:v>120</c:v>
                </c:pt>
                <c:pt idx="55">
                  <c:v>124</c:v>
                </c:pt>
                <c:pt idx="56">
                  <c:v>128</c:v>
                </c:pt>
                <c:pt idx="57">
                  <c:v>130</c:v>
                </c:pt>
                <c:pt idx="58">
                  <c:v>106</c:v>
                </c:pt>
                <c:pt idx="59">
                  <c:v>115</c:v>
                </c:pt>
                <c:pt idx="60">
                  <c:v>110</c:v>
                </c:pt>
                <c:pt idx="61">
                  <c:v>109</c:v>
                </c:pt>
                <c:pt idx="62">
                  <c:v>116</c:v>
                </c:pt>
                <c:pt idx="63">
                  <c:v>95</c:v>
                </c:pt>
                <c:pt idx="64">
                  <c:v>107</c:v>
                </c:pt>
                <c:pt idx="65">
                  <c:v>124</c:v>
                </c:pt>
                <c:pt idx="66">
                  <c:v>117</c:v>
                </c:pt>
                <c:pt idx="67">
                  <c:v>127</c:v>
                </c:pt>
                <c:pt idx="68">
                  <c:v>131</c:v>
                </c:pt>
                <c:pt idx="69">
                  <c:v>102</c:v>
                </c:pt>
                <c:pt idx="70">
                  <c:v>100</c:v>
                </c:pt>
                <c:pt idx="71">
                  <c:v>108</c:v>
                </c:pt>
                <c:pt idx="72">
                  <c:v>120</c:v>
                </c:pt>
                <c:pt idx="73">
                  <c:v>93</c:v>
                </c:pt>
                <c:pt idx="74">
                  <c:v>81</c:v>
                </c:pt>
                <c:pt idx="75">
                  <c:v>85</c:v>
                </c:pt>
                <c:pt idx="76">
                  <c:v>100</c:v>
                </c:pt>
                <c:pt idx="77">
                  <c:v>91</c:v>
                </c:pt>
                <c:pt idx="78">
                  <c:v>84</c:v>
                </c:pt>
                <c:pt idx="79">
                  <c:v>108</c:v>
                </c:pt>
                <c:pt idx="80">
                  <c:v>98</c:v>
                </c:pt>
                <c:pt idx="81">
                  <c:v>105</c:v>
                </c:pt>
                <c:pt idx="82">
                  <c:v>102</c:v>
                </c:pt>
                <c:pt idx="83">
                  <c:v>118</c:v>
                </c:pt>
                <c:pt idx="84">
                  <c:v>91</c:v>
                </c:pt>
                <c:pt idx="85">
                  <c:v>96</c:v>
                </c:pt>
                <c:pt idx="86">
                  <c:v>109</c:v>
                </c:pt>
                <c:pt idx="87">
                  <c:v>92</c:v>
                </c:pt>
                <c:pt idx="88">
                  <c:v>101</c:v>
                </c:pt>
                <c:pt idx="89">
                  <c:v>76</c:v>
                </c:pt>
                <c:pt idx="90">
                  <c:v>87</c:v>
                </c:pt>
                <c:pt idx="91">
                  <c:v>99</c:v>
                </c:pt>
                <c:pt idx="92">
                  <c:v>104</c:v>
                </c:pt>
                <c:pt idx="93">
                  <c:v>74</c:v>
                </c:pt>
                <c:pt idx="94">
                  <c:v>77</c:v>
                </c:pt>
                <c:pt idx="95">
                  <c:v>85</c:v>
                </c:pt>
                <c:pt idx="96">
                  <c:v>71</c:v>
                </c:pt>
                <c:pt idx="97">
                  <c:v>86</c:v>
                </c:pt>
                <c:pt idx="98">
                  <c:v>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4EE-41F6-9F64-B1AE20003E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2287215"/>
        <c:axId val="792287631"/>
      </c:scatterChart>
      <c:valAx>
        <c:axId val="792287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Elapsed</a:t>
                </a:r>
                <a:r>
                  <a:rPr lang="en-GB" baseline="0"/>
                  <a:t> t</a:t>
                </a:r>
                <a:r>
                  <a:rPr lang="en-GB"/>
                  <a:t>ime</a:t>
                </a:r>
                <a:r>
                  <a:rPr lang="en-GB" baseline="0"/>
                  <a:t> (s)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2287631"/>
        <c:crosses val="autoZero"/>
        <c:crossBetween val="midCat"/>
      </c:valAx>
      <c:valAx>
        <c:axId val="792287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Droplet count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22872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Farnesane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'farnesane repeat'!$AH$3</c:f>
              <c:strCache>
                <c:ptCount val="1"/>
                <c:pt idx="0">
                  <c:v> 0 &lt;=Sz&lt; 1 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'farnesane repeat'!$AH$4:$AH$105</c:f>
              <c:numCache>
                <c:formatCode>General</c:formatCode>
                <c:ptCount val="102"/>
                <c:pt idx="0">
                  <c:v>3032</c:v>
                </c:pt>
                <c:pt idx="1">
                  <c:v>2960</c:v>
                </c:pt>
                <c:pt idx="2">
                  <c:v>3026</c:v>
                </c:pt>
                <c:pt idx="3">
                  <c:v>2804</c:v>
                </c:pt>
                <c:pt idx="4">
                  <c:v>2873</c:v>
                </c:pt>
                <c:pt idx="5">
                  <c:v>2826</c:v>
                </c:pt>
                <c:pt idx="6">
                  <c:v>2666</c:v>
                </c:pt>
                <c:pt idx="7">
                  <c:v>2578</c:v>
                </c:pt>
                <c:pt idx="8">
                  <c:v>2721</c:v>
                </c:pt>
                <c:pt idx="9">
                  <c:v>2466</c:v>
                </c:pt>
                <c:pt idx="10">
                  <c:v>2420</c:v>
                </c:pt>
                <c:pt idx="11">
                  <c:v>2498</c:v>
                </c:pt>
                <c:pt idx="12">
                  <c:v>2239</c:v>
                </c:pt>
                <c:pt idx="13">
                  <c:v>2255</c:v>
                </c:pt>
                <c:pt idx="14">
                  <c:v>2336</c:v>
                </c:pt>
                <c:pt idx="15">
                  <c:v>2311</c:v>
                </c:pt>
                <c:pt idx="16">
                  <c:v>2179</c:v>
                </c:pt>
                <c:pt idx="17">
                  <c:v>2245</c:v>
                </c:pt>
                <c:pt idx="18">
                  <c:v>2188</c:v>
                </c:pt>
                <c:pt idx="19">
                  <c:v>2107</c:v>
                </c:pt>
                <c:pt idx="20">
                  <c:v>2097</c:v>
                </c:pt>
                <c:pt idx="21">
                  <c:v>2086</c:v>
                </c:pt>
                <c:pt idx="22">
                  <c:v>1989</c:v>
                </c:pt>
                <c:pt idx="23">
                  <c:v>1990</c:v>
                </c:pt>
                <c:pt idx="24">
                  <c:v>1878</c:v>
                </c:pt>
                <c:pt idx="25">
                  <c:v>1932</c:v>
                </c:pt>
                <c:pt idx="26">
                  <c:v>1809</c:v>
                </c:pt>
                <c:pt idx="27">
                  <c:v>1805</c:v>
                </c:pt>
                <c:pt idx="28">
                  <c:v>1668</c:v>
                </c:pt>
                <c:pt idx="29">
                  <c:v>1827</c:v>
                </c:pt>
                <c:pt idx="30">
                  <c:v>1601</c:v>
                </c:pt>
                <c:pt idx="31">
                  <c:v>1733</c:v>
                </c:pt>
                <c:pt idx="32">
                  <c:v>1681</c:v>
                </c:pt>
                <c:pt idx="33">
                  <c:v>1696</c:v>
                </c:pt>
                <c:pt idx="34">
                  <c:v>1617</c:v>
                </c:pt>
                <c:pt idx="35">
                  <c:v>1600</c:v>
                </c:pt>
                <c:pt idx="36">
                  <c:v>1551</c:v>
                </c:pt>
                <c:pt idx="37">
                  <c:v>1581</c:v>
                </c:pt>
                <c:pt idx="38">
                  <c:v>1455</c:v>
                </c:pt>
                <c:pt idx="39">
                  <c:v>1480</c:v>
                </c:pt>
                <c:pt idx="40">
                  <c:v>1515</c:v>
                </c:pt>
                <c:pt idx="41">
                  <c:v>1393</c:v>
                </c:pt>
                <c:pt idx="42">
                  <c:v>1493</c:v>
                </c:pt>
                <c:pt idx="43">
                  <c:v>1500</c:v>
                </c:pt>
                <c:pt idx="44">
                  <c:v>1378</c:v>
                </c:pt>
                <c:pt idx="45">
                  <c:v>1484</c:v>
                </c:pt>
                <c:pt idx="46">
                  <c:v>1393</c:v>
                </c:pt>
                <c:pt idx="47">
                  <c:v>1364</c:v>
                </c:pt>
                <c:pt idx="48">
                  <c:v>1256</c:v>
                </c:pt>
                <c:pt idx="49">
                  <c:v>1287</c:v>
                </c:pt>
                <c:pt idx="50">
                  <c:v>1324</c:v>
                </c:pt>
                <c:pt idx="51">
                  <c:v>1364</c:v>
                </c:pt>
                <c:pt idx="52">
                  <c:v>1276</c:v>
                </c:pt>
                <c:pt idx="53">
                  <c:v>1217</c:v>
                </c:pt>
                <c:pt idx="54">
                  <c:v>1235</c:v>
                </c:pt>
                <c:pt idx="55">
                  <c:v>1205</c:v>
                </c:pt>
                <c:pt idx="56">
                  <c:v>1294</c:v>
                </c:pt>
                <c:pt idx="57">
                  <c:v>1222</c:v>
                </c:pt>
                <c:pt idx="58">
                  <c:v>1147</c:v>
                </c:pt>
                <c:pt idx="59">
                  <c:v>1253</c:v>
                </c:pt>
                <c:pt idx="60">
                  <c:v>1164</c:v>
                </c:pt>
                <c:pt idx="61">
                  <c:v>1173</c:v>
                </c:pt>
                <c:pt idx="62">
                  <c:v>1206</c:v>
                </c:pt>
                <c:pt idx="63">
                  <c:v>1124</c:v>
                </c:pt>
                <c:pt idx="64">
                  <c:v>1101</c:v>
                </c:pt>
                <c:pt idx="65">
                  <c:v>1100</c:v>
                </c:pt>
                <c:pt idx="66">
                  <c:v>1074</c:v>
                </c:pt>
                <c:pt idx="67">
                  <c:v>1072</c:v>
                </c:pt>
                <c:pt idx="68">
                  <c:v>1110</c:v>
                </c:pt>
                <c:pt idx="69">
                  <c:v>1146</c:v>
                </c:pt>
                <c:pt idx="70">
                  <c:v>1050</c:v>
                </c:pt>
                <c:pt idx="71">
                  <c:v>1086</c:v>
                </c:pt>
                <c:pt idx="72">
                  <c:v>1117</c:v>
                </c:pt>
                <c:pt idx="73">
                  <c:v>1161</c:v>
                </c:pt>
                <c:pt idx="74">
                  <c:v>1170</c:v>
                </c:pt>
                <c:pt idx="75">
                  <c:v>1116</c:v>
                </c:pt>
                <c:pt idx="76">
                  <c:v>1092</c:v>
                </c:pt>
                <c:pt idx="77">
                  <c:v>1102</c:v>
                </c:pt>
                <c:pt idx="78">
                  <c:v>1174</c:v>
                </c:pt>
                <c:pt idx="79">
                  <c:v>1132</c:v>
                </c:pt>
                <c:pt idx="80">
                  <c:v>1148</c:v>
                </c:pt>
                <c:pt idx="81">
                  <c:v>1192</c:v>
                </c:pt>
                <c:pt idx="82">
                  <c:v>1208</c:v>
                </c:pt>
                <c:pt idx="83">
                  <c:v>1176</c:v>
                </c:pt>
                <c:pt idx="84">
                  <c:v>1145</c:v>
                </c:pt>
                <c:pt idx="85">
                  <c:v>1239</c:v>
                </c:pt>
                <c:pt idx="86">
                  <c:v>1063</c:v>
                </c:pt>
                <c:pt idx="87">
                  <c:v>1258</c:v>
                </c:pt>
                <c:pt idx="88">
                  <c:v>1216</c:v>
                </c:pt>
                <c:pt idx="89">
                  <c:v>1264</c:v>
                </c:pt>
                <c:pt idx="90">
                  <c:v>1223</c:v>
                </c:pt>
                <c:pt idx="91">
                  <c:v>1233</c:v>
                </c:pt>
                <c:pt idx="92">
                  <c:v>1202</c:v>
                </c:pt>
                <c:pt idx="93">
                  <c:v>1184</c:v>
                </c:pt>
                <c:pt idx="94">
                  <c:v>1274</c:v>
                </c:pt>
                <c:pt idx="95">
                  <c:v>1125</c:v>
                </c:pt>
                <c:pt idx="96">
                  <c:v>1185</c:v>
                </c:pt>
                <c:pt idx="97">
                  <c:v>1155</c:v>
                </c:pt>
                <c:pt idx="98">
                  <c:v>1130</c:v>
                </c:pt>
                <c:pt idx="99">
                  <c:v>1082</c:v>
                </c:pt>
                <c:pt idx="100">
                  <c:v>1224</c:v>
                </c:pt>
                <c:pt idx="101">
                  <c:v>261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AC-4541-A71C-5BFADB1816C6}"/>
            </c:ext>
          </c:extLst>
        </c:ser>
        <c:ser>
          <c:idx val="1"/>
          <c:order val="1"/>
          <c:tx>
            <c:strRef>
              <c:f>'farnesane repeat'!$AI$3</c:f>
              <c:strCache>
                <c:ptCount val="1"/>
                <c:pt idx="0">
                  <c:v> 1 &lt;=Sz&lt; 2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'farnesane repeat'!$AI$4:$AI$105</c:f>
              <c:numCache>
                <c:formatCode>General</c:formatCode>
                <c:ptCount val="102"/>
                <c:pt idx="0">
                  <c:v>4673</c:v>
                </c:pt>
                <c:pt idx="1">
                  <c:v>4447</c:v>
                </c:pt>
                <c:pt idx="2">
                  <c:v>4425</c:v>
                </c:pt>
                <c:pt idx="3">
                  <c:v>4201</c:v>
                </c:pt>
                <c:pt idx="4">
                  <c:v>4189</c:v>
                </c:pt>
                <c:pt idx="5">
                  <c:v>4114</c:v>
                </c:pt>
                <c:pt idx="6">
                  <c:v>4027</c:v>
                </c:pt>
                <c:pt idx="7">
                  <c:v>3929</c:v>
                </c:pt>
                <c:pt idx="8">
                  <c:v>3906</c:v>
                </c:pt>
                <c:pt idx="9">
                  <c:v>3844</c:v>
                </c:pt>
                <c:pt idx="10">
                  <c:v>3716</c:v>
                </c:pt>
                <c:pt idx="11">
                  <c:v>3667</c:v>
                </c:pt>
                <c:pt idx="12">
                  <c:v>3451</c:v>
                </c:pt>
                <c:pt idx="13">
                  <c:v>3463</c:v>
                </c:pt>
                <c:pt idx="14">
                  <c:v>3410</c:v>
                </c:pt>
                <c:pt idx="15">
                  <c:v>3407</c:v>
                </c:pt>
                <c:pt idx="16">
                  <c:v>3193</c:v>
                </c:pt>
                <c:pt idx="17">
                  <c:v>3310</c:v>
                </c:pt>
                <c:pt idx="18">
                  <c:v>3186</c:v>
                </c:pt>
                <c:pt idx="19">
                  <c:v>3240</c:v>
                </c:pt>
                <c:pt idx="20">
                  <c:v>3244</c:v>
                </c:pt>
                <c:pt idx="21">
                  <c:v>3009</c:v>
                </c:pt>
                <c:pt idx="22">
                  <c:v>2959</c:v>
                </c:pt>
                <c:pt idx="23">
                  <c:v>2825</c:v>
                </c:pt>
                <c:pt idx="24">
                  <c:v>2718</c:v>
                </c:pt>
                <c:pt idx="25">
                  <c:v>2828</c:v>
                </c:pt>
                <c:pt idx="26">
                  <c:v>2624</c:v>
                </c:pt>
                <c:pt idx="27">
                  <c:v>2778</c:v>
                </c:pt>
                <c:pt idx="28">
                  <c:v>2578</c:v>
                </c:pt>
                <c:pt idx="29">
                  <c:v>2644</c:v>
                </c:pt>
                <c:pt idx="30">
                  <c:v>2461</c:v>
                </c:pt>
                <c:pt idx="31">
                  <c:v>2521</c:v>
                </c:pt>
                <c:pt idx="32">
                  <c:v>2479</c:v>
                </c:pt>
                <c:pt idx="33">
                  <c:v>2369</c:v>
                </c:pt>
                <c:pt idx="34">
                  <c:v>2478</c:v>
                </c:pt>
                <c:pt idx="35">
                  <c:v>2299</c:v>
                </c:pt>
                <c:pt idx="36">
                  <c:v>2409</c:v>
                </c:pt>
                <c:pt idx="37">
                  <c:v>2271</c:v>
                </c:pt>
                <c:pt idx="38">
                  <c:v>2084</c:v>
                </c:pt>
                <c:pt idx="39">
                  <c:v>2176</c:v>
                </c:pt>
                <c:pt idx="40">
                  <c:v>2256</c:v>
                </c:pt>
                <c:pt idx="41">
                  <c:v>2121</c:v>
                </c:pt>
                <c:pt idx="42">
                  <c:v>2183</c:v>
                </c:pt>
                <c:pt idx="43">
                  <c:v>2113</c:v>
                </c:pt>
                <c:pt idx="44">
                  <c:v>2081</c:v>
                </c:pt>
                <c:pt idx="45">
                  <c:v>2078</c:v>
                </c:pt>
                <c:pt idx="46">
                  <c:v>2029</c:v>
                </c:pt>
                <c:pt idx="47">
                  <c:v>1993</c:v>
                </c:pt>
                <c:pt idx="48">
                  <c:v>1922</c:v>
                </c:pt>
                <c:pt idx="49">
                  <c:v>1917</c:v>
                </c:pt>
                <c:pt idx="50">
                  <c:v>1906</c:v>
                </c:pt>
                <c:pt idx="51">
                  <c:v>1856</c:v>
                </c:pt>
                <c:pt idx="52">
                  <c:v>1869</c:v>
                </c:pt>
                <c:pt idx="53">
                  <c:v>1807</c:v>
                </c:pt>
                <c:pt idx="54">
                  <c:v>1798</c:v>
                </c:pt>
                <c:pt idx="55">
                  <c:v>1789</c:v>
                </c:pt>
                <c:pt idx="56">
                  <c:v>1834</c:v>
                </c:pt>
                <c:pt idx="57">
                  <c:v>1824</c:v>
                </c:pt>
                <c:pt idx="58">
                  <c:v>1732</c:v>
                </c:pt>
                <c:pt idx="59">
                  <c:v>1809</c:v>
                </c:pt>
                <c:pt idx="60">
                  <c:v>1747</c:v>
                </c:pt>
                <c:pt idx="61">
                  <c:v>1722</c:v>
                </c:pt>
                <c:pt idx="62">
                  <c:v>1684</c:v>
                </c:pt>
                <c:pt idx="63">
                  <c:v>1677</c:v>
                </c:pt>
                <c:pt idx="64">
                  <c:v>1590</c:v>
                </c:pt>
                <c:pt idx="65">
                  <c:v>1579</c:v>
                </c:pt>
                <c:pt idx="66">
                  <c:v>1568</c:v>
                </c:pt>
                <c:pt idx="67">
                  <c:v>1521</c:v>
                </c:pt>
                <c:pt idx="68">
                  <c:v>1649</c:v>
                </c:pt>
                <c:pt idx="69">
                  <c:v>1670</c:v>
                </c:pt>
                <c:pt idx="70">
                  <c:v>1546</c:v>
                </c:pt>
                <c:pt idx="71">
                  <c:v>1562</c:v>
                </c:pt>
                <c:pt idx="72">
                  <c:v>1600</c:v>
                </c:pt>
                <c:pt idx="73">
                  <c:v>1645</c:v>
                </c:pt>
                <c:pt idx="74">
                  <c:v>1644</c:v>
                </c:pt>
                <c:pt idx="75">
                  <c:v>1562</c:v>
                </c:pt>
                <c:pt idx="76">
                  <c:v>1569</c:v>
                </c:pt>
                <c:pt idx="77">
                  <c:v>1675</c:v>
                </c:pt>
                <c:pt idx="78">
                  <c:v>1593</c:v>
                </c:pt>
                <c:pt idx="79">
                  <c:v>1650</c:v>
                </c:pt>
                <c:pt idx="80">
                  <c:v>1720</c:v>
                </c:pt>
                <c:pt idx="81">
                  <c:v>1705</c:v>
                </c:pt>
                <c:pt idx="82">
                  <c:v>1728</c:v>
                </c:pt>
                <c:pt idx="83">
                  <c:v>1726</c:v>
                </c:pt>
                <c:pt idx="84">
                  <c:v>1739</c:v>
                </c:pt>
                <c:pt idx="85">
                  <c:v>1793</c:v>
                </c:pt>
                <c:pt idx="86">
                  <c:v>1637</c:v>
                </c:pt>
                <c:pt idx="87">
                  <c:v>1836</c:v>
                </c:pt>
                <c:pt idx="88">
                  <c:v>1733</c:v>
                </c:pt>
                <c:pt idx="89">
                  <c:v>1764</c:v>
                </c:pt>
                <c:pt idx="90">
                  <c:v>1684</c:v>
                </c:pt>
                <c:pt idx="91">
                  <c:v>1792</c:v>
                </c:pt>
                <c:pt idx="92">
                  <c:v>1784</c:v>
                </c:pt>
                <c:pt idx="93">
                  <c:v>1701</c:v>
                </c:pt>
                <c:pt idx="94">
                  <c:v>1787</c:v>
                </c:pt>
                <c:pt idx="95">
                  <c:v>1728</c:v>
                </c:pt>
                <c:pt idx="96">
                  <c:v>1790</c:v>
                </c:pt>
                <c:pt idx="97">
                  <c:v>1595</c:v>
                </c:pt>
                <c:pt idx="98">
                  <c:v>1590</c:v>
                </c:pt>
                <c:pt idx="99">
                  <c:v>1638</c:v>
                </c:pt>
                <c:pt idx="100">
                  <c:v>1656</c:v>
                </c:pt>
                <c:pt idx="101">
                  <c:v>371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8AC-4541-A71C-5BFADB1816C6}"/>
            </c:ext>
          </c:extLst>
        </c:ser>
        <c:ser>
          <c:idx val="2"/>
          <c:order val="2"/>
          <c:tx>
            <c:strRef>
              <c:f>'farnesane repeat'!$AJ$3</c:f>
              <c:strCache>
                <c:ptCount val="1"/>
                <c:pt idx="0">
                  <c:v> 2 &lt;=Sz&lt; 3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'farnesane repeat'!$AJ$3:$AJ$104</c:f>
              <c:numCache>
                <c:formatCode>General</c:formatCode>
                <c:ptCount val="102"/>
                <c:pt idx="0">
                  <c:v>0</c:v>
                </c:pt>
                <c:pt idx="1">
                  <c:v>5028</c:v>
                </c:pt>
                <c:pt idx="2">
                  <c:v>4780</c:v>
                </c:pt>
                <c:pt idx="3">
                  <c:v>4753</c:v>
                </c:pt>
                <c:pt idx="4">
                  <c:v>4554</c:v>
                </c:pt>
                <c:pt idx="5">
                  <c:v>4590</c:v>
                </c:pt>
                <c:pt idx="6">
                  <c:v>4434</c:v>
                </c:pt>
                <c:pt idx="7">
                  <c:v>4275</c:v>
                </c:pt>
                <c:pt idx="8">
                  <c:v>4267</c:v>
                </c:pt>
                <c:pt idx="9">
                  <c:v>4258</c:v>
                </c:pt>
                <c:pt idx="10">
                  <c:v>4201</c:v>
                </c:pt>
                <c:pt idx="11">
                  <c:v>3877</c:v>
                </c:pt>
                <c:pt idx="12">
                  <c:v>3971</c:v>
                </c:pt>
                <c:pt idx="13">
                  <c:v>3710</c:v>
                </c:pt>
                <c:pt idx="14">
                  <c:v>3785</c:v>
                </c:pt>
                <c:pt idx="15">
                  <c:v>3659</c:v>
                </c:pt>
                <c:pt idx="16">
                  <c:v>3652</c:v>
                </c:pt>
                <c:pt idx="17">
                  <c:v>3455</c:v>
                </c:pt>
                <c:pt idx="18">
                  <c:v>3626</c:v>
                </c:pt>
                <c:pt idx="19">
                  <c:v>3538</c:v>
                </c:pt>
                <c:pt idx="20">
                  <c:v>3419</c:v>
                </c:pt>
                <c:pt idx="21">
                  <c:v>3288</c:v>
                </c:pt>
                <c:pt idx="22">
                  <c:v>3305</c:v>
                </c:pt>
                <c:pt idx="23">
                  <c:v>3059</c:v>
                </c:pt>
                <c:pt idx="24">
                  <c:v>3236</c:v>
                </c:pt>
                <c:pt idx="25">
                  <c:v>2828</c:v>
                </c:pt>
                <c:pt idx="26">
                  <c:v>2946</c:v>
                </c:pt>
                <c:pt idx="27">
                  <c:v>2972</c:v>
                </c:pt>
                <c:pt idx="28">
                  <c:v>2931</c:v>
                </c:pt>
                <c:pt idx="29">
                  <c:v>2624</c:v>
                </c:pt>
                <c:pt idx="30">
                  <c:v>2732</c:v>
                </c:pt>
                <c:pt idx="31">
                  <c:v>2665</c:v>
                </c:pt>
                <c:pt idx="32">
                  <c:v>2726</c:v>
                </c:pt>
                <c:pt idx="33">
                  <c:v>2628</c:v>
                </c:pt>
                <c:pt idx="34">
                  <c:v>2625</c:v>
                </c:pt>
                <c:pt idx="35">
                  <c:v>2428</c:v>
                </c:pt>
                <c:pt idx="36">
                  <c:v>2367</c:v>
                </c:pt>
                <c:pt idx="37">
                  <c:v>2469</c:v>
                </c:pt>
                <c:pt idx="38">
                  <c:v>2396</c:v>
                </c:pt>
                <c:pt idx="39">
                  <c:v>2401</c:v>
                </c:pt>
                <c:pt idx="40">
                  <c:v>2225</c:v>
                </c:pt>
                <c:pt idx="41">
                  <c:v>2267</c:v>
                </c:pt>
                <c:pt idx="42">
                  <c:v>2263</c:v>
                </c:pt>
                <c:pt idx="43">
                  <c:v>2158</c:v>
                </c:pt>
                <c:pt idx="44">
                  <c:v>2198</c:v>
                </c:pt>
                <c:pt idx="45">
                  <c:v>2256</c:v>
                </c:pt>
                <c:pt idx="46">
                  <c:v>2108</c:v>
                </c:pt>
                <c:pt idx="47">
                  <c:v>2045</c:v>
                </c:pt>
                <c:pt idx="48">
                  <c:v>2217</c:v>
                </c:pt>
                <c:pt idx="49">
                  <c:v>1980</c:v>
                </c:pt>
                <c:pt idx="50">
                  <c:v>1931</c:v>
                </c:pt>
                <c:pt idx="51">
                  <c:v>1940</c:v>
                </c:pt>
                <c:pt idx="52">
                  <c:v>1980</c:v>
                </c:pt>
                <c:pt idx="53">
                  <c:v>2000</c:v>
                </c:pt>
                <c:pt idx="54">
                  <c:v>1919</c:v>
                </c:pt>
                <c:pt idx="55">
                  <c:v>1946</c:v>
                </c:pt>
                <c:pt idx="56">
                  <c:v>1798</c:v>
                </c:pt>
                <c:pt idx="57">
                  <c:v>1944</c:v>
                </c:pt>
                <c:pt idx="58">
                  <c:v>1858</c:v>
                </c:pt>
                <c:pt idx="59">
                  <c:v>1821</c:v>
                </c:pt>
                <c:pt idx="60">
                  <c:v>1858</c:v>
                </c:pt>
                <c:pt idx="61">
                  <c:v>1780</c:v>
                </c:pt>
                <c:pt idx="62">
                  <c:v>1728</c:v>
                </c:pt>
                <c:pt idx="63">
                  <c:v>1782</c:v>
                </c:pt>
                <c:pt idx="64">
                  <c:v>1823</c:v>
                </c:pt>
                <c:pt idx="65">
                  <c:v>1714</c:v>
                </c:pt>
                <c:pt idx="66">
                  <c:v>1612</c:v>
                </c:pt>
                <c:pt idx="67">
                  <c:v>1650</c:v>
                </c:pt>
                <c:pt idx="68">
                  <c:v>1599</c:v>
                </c:pt>
                <c:pt idx="69">
                  <c:v>1654</c:v>
                </c:pt>
                <c:pt idx="70">
                  <c:v>1625</c:v>
                </c:pt>
                <c:pt idx="71">
                  <c:v>1716</c:v>
                </c:pt>
                <c:pt idx="72">
                  <c:v>1624</c:v>
                </c:pt>
                <c:pt idx="73">
                  <c:v>1587</c:v>
                </c:pt>
                <c:pt idx="74">
                  <c:v>1630</c:v>
                </c:pt>
                <c:pt idx="75">
                  <c:v>1698</c:v>
                </c:pt>
                <c:pt idx="76">
                  <c:v>1633</c:v>
                </c:pt>
                <c:pt idx="77">
                  <c:v>1727</c:v>
                </c:pt>
                <c:pt idx="78">
                  <c:v>1707</c:v>
                </c:pt>
                <c:pt idx="79">
                  <c:v>1695</c:v>
                </c:pt>
                <c:pt idx="80">
                  <c:v>1636</c:v>
                </c:pt>
                <c:pt idx="81">
                  <c:v>1688</c:v>
                </c:pt>
                <c:pt idx="82">
                  <c:v>1680</c:v>
                </c:pt>
                <c:pt idx="83">
                  <c:v>1750</c:v>
                </c:pt>
                <c:pt idx="84">
                  <c:v>1795</c:v>
                </c:pt>
                <c:pt idx="85">
                  <c:v>1858</c:v>
                </c:pt>
                <c:pt idx="86">
                  <c:v>1975</c:v>
                </c:pt>
                <c:pt idx="87">
                  <c:v>1711</c:v>
                </c:pt>
                <c:pt idx="88">
                  <c:v>1925</c:v>
                </c:pt>
                <c:pt idx="89">
                  <c:v>1782</c:v>
                </c:pt>
                <c:pt idx="90">
                  <c:v>1812</c:v>
                </c:pt>
                <c:pt idx="91">
                  <c:v>1759</c:v>
                </c:pt>
                <c:pt idx="92">
                  <c:v>1839</c:v>
                </c:pt>
                <c:pt idx="93">
                  <c:v>1787</c:v>
                </c:pt>
                <c:pt idx="94">
                  <c:v>1783</c:v>
                </c:pt>
                <c:pt idx="95">
                  <c:v>1831</c:v>
                </c:pt>
                <c:pt idx="96">
                  <c:v>1724</c:v>
                </c:pt>
                <c:pt idx="97">
                  <c:v>1783</c:v>
                </c:pt>
                <c:pt idx="98">
                  <c:v>1773</c:v>
                </c:pt>
                <c:pt idx="99">
                  <c:v>1659</c:v>
                </c:pt>
                <c:pt idx="100">
                  <c:v>1692</c:v>
                </c:pt>
                <c:pt idx="101">
                  <c:v>1765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8AC-4541-A71C-5BFADB1816C6}"/>
            </c:ext>
          </c:extLst>
        </c:ser>
        <c:ser>
          <c:idx val="3"/>
          <c:order val="3"/>
          <c:tx>
            <c:strRef>
              <c:f>'farnesane repeat'!$AK$3</c:f>
              <c:strCache>
                <c:ptCount val="1"/>
                <c:pt idx="0">
                  <c:v> 3 &lt;=Sz&lt; 4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yVal>
            <c:numRef>
              <c:f>'farnesane repeat'!$AK$4:$AK$104</c:f>
              <c:numCache>
                <c:formatCode>General</c:formatCode>
                <c:ptCount val="101"/>
                <c:pt idx="0">
                  <c:v>2068</c:v>
                </c:pt>
                <c:pt idx="1">
                  <c:v>1930</c:v>
                </c:pt>
                <c:pt idx="2">
                  <c:v>1992</c:v>
                </c:pt>
                <c:pt idx="3">
                  <c:v>1922</c:v>
                </c:pt>
                <c:pt idx="4">
                  <c:v>1962</c:v>
                </c:pt>
                <c:pt idx="5">
                  <c:v>1875</c:v>
                </c:pt>
                <c:pt idx="6">
                  <c:v>1766</c:v>
                </c:pt>
                <c:pt idx="7">
                  <c:v>1690</c:v>
                </c:pt>
                <c:pt idx="8">
                  <c:v>1683</c:v>
                </c:pt>
                <c:pt idx="9">
                  <c:v>1679</c:v>
                </c:pt>
                <c:pt idx="10">
                  <c:v>1639</c:v>
                </c:pt>
                <c:pt idx="11">
                  <c:v>1614</c:v>
                </c:pt>
                <c:pt idx="12">
                  <c:v>1623</c:v>
                </c:pt>
                <c:pt idx="13">
                  <c:v>1569</c:v>
                </c:pt>
                <c:pt idx="14">
                  <c:v>1593</c:v>
                </c:pt>
                <c:pt idx="15">
                  <c:v>1507</c:v>
                </c:pt>
                <c:pt idx="16">
                  <c:v>1542</c:v>
                </c:pt>
                <c:pt idx="17">
                  <c:v>1460</c:v>
                </c:pt>
                <c:pt idx="18">
                  <c:v>1417</c:v>
                </c:pt>
                <c:pt idx="19">
                  <c:v>1404</c:v>
                </c:pt>
                <c:pt idx="20">
                  <c:v>1356</c:v>
                </c:pt>
                <c:pt idx="21">
                  <c:v>1410</c:v>
                </c:pt>
                <c:pt idx="22">
                  <c:v>1309</c:v>
                </c:pt>
                <c:pt idx="23">
                  <c:v>1297</c:v>
                </c:pt>
                <c:pt idx="24">
                  <c:v>1211</c:v>
                </c:pt>
                <c:pt idx="25">
                  <c:v>1206</c:v>
                </c:pt>
                <c:pt idx="26">
                  <c:v>1206</c:v>
                </c:pt>
                <c:pt idx="27">
                  <c:v>1177</c:v>
                </c:pt>
                <c:pt idx="28">
                  <c:v>1111</c:v>
                </c:pt>
                <c:pt idx="29">
                  <c:v>1109</c:v>
                </c:pt>
                <c:pt idx="30">
                  <c:v>1134</c:v>
                </c:pt>
                <c:pt idx="31">
                  <c:v>1129</c:v>
                </c:pt>
                <c:pt idx="32">
                  <c:v>1123</c:v>
                </c:pt>
                <c:pt idx="33">
                  <c:v>1088</c:v>
                </c:pt>
                <c:pt idx="34">
                  <c:v>1046</c:v>
                </c:pt>
                <c:pt idx="35">
                  <c:v>1036</c:v>
                </c:pt>
                <c:pt idx="36">
                  <c:v>975</c:v>
                </c:pt>
                <c:pt idx="37">
                  <c:v>998</c:v>
                </c:pt>
                <c:pt idx="38">
                  <c:v>939</c:v>
                </c:pt>
                <c:pt idx="39">
                  <c:v>924</c:v>
                </c:pt>
                <c:pt idx="40">
                  <c:v>928</c:v>
                </c:pt>
                <c:pt idx="41">
                  <c:v>951</c:v>
                </c:pt>
                <c:pt idx="42">
                  <c:v>933</c:v>
                </c:pt>
                <c:pt idx="43">
                  <c:v>930</c:v>
                </c:pt>
                <c:pt idx="44">
                  <c:v>840</c:v>
                </c:pt>
                <c:pt idx="45">
                  <c:v>827</c:v>
                </c:pt>
                <c:pt idx="46">
                  <c:v>836</c:v>
                </c:pt>
                <c:pt idx="47">
                  <c:v>832</c:v>
                </c:pt>
                <c:pt idx="48">
                  <c:v>784</c:v>
                </c:pt>
                <c:pt idx="49">
                  <c:v>833</c:v>
                </c:pt>
                <c:pt idx="50">
                  <c:v>775</c:v>
                </c:pt>
                <c:pt idx="51">
                  <c:v>872</c:v>
                </c:pt>
                <c:pt idx="52">
                  <c:v>766</c:v>
                </c:pt>
                <c:pt idx="53">
                  <c:v>778</c:v>
                </c:pt>
                <c:pt idx="54">
                  <c:v>770</c:v>
                </c:pt>
                <c:pt idx="55">
                  <c:v>710</c:v>
                </c:pt>
                <c:pt idx="56">
                  <c:v>771</c:v>
                </c:pt>
                <c:pt idx="57">
                  <c:v>710</c:v>
                </c:pt>
                <c:pt idx="58">
                  <c:v>682</c:v>
                </c:pt>
                <c:pt idx="59">
                  <c:v>715</c:v>
                </c:pt>
                <c:pt idx="60">
                  <c:v>729</c:v>
                </c:pt>
                <c:pt idx="61">
                  <c:v>752</c:v>
                </c:pt>
                <c:pt idx="62">
                  <c:v>655</c:v>
                </c:pt>
                <c:pt idx="63">
                  <c:v>702</c:v>
                </c:pt>
                <c:pt idx="64">
                  <c:v>666</c:v>
                </c:pt>
                <c:pt idx="65">
                  <c:v>636</c:v>
                </c:pt>
                <c:pt idx="66">
                  <c:v>688</c:v>
                </c:pt>
                <c:pt idx="67">
                  <c:v>660</c:v>
                </c:pt>
                <c:pt idx="68">
                  <c:v>619</c:v>
                </c:pt>
                <c:pt idx="69">
                  <c:v>656</c:v>
                </c:pt>
                <c:pt idx="70">
                  <c:v>619</c:v>
                </c:pt>
                <c:pt idx="71">
                  <c:v>600</c:v>
                </c:pt>
                <c:pt idx="72">
                  <c:v>673</c:v>
                </c:pt>
                <c:pt idx="73">
                  <c:v>659</c:v>
                </c:pt>
                <c:pt idx="74">
                  <c:v>628</c:v>
                </c:pt>
                <c:pt idx="75">
                  <c:v>661</c:v>
                </c:pt>
                <c:pt idx="76">
                  <c:v>693</c:v>
                </c:pt>
                <c:pt idx="77">
                  <c:v>675</c:v>
                </c:pt>
                <c:pt idx="78">
                  <c:v>674</c:v>
                </c:pt>
                <c:pt idx="79">
                  <c:v>654</c:v>
                </c:pt>
                <c:pt idx="80">
                  <c:v>657</c:v>
                </c:pt>
                <c:pt idx="81">
                  <c:v>717</c:v>
                </c:pt>
                <c:pt idx="82">
                  <c:v>726</c:v>
                </c:pt>
                <c:pt idx="83">
                  <c:v>650</c:v>
                </c:pt>
                <c:pt idx="84">
                  <c:v>755</c:v>
                </c:pt>
                <c:pt idx="85">
                  <c:v>697</c:v>
                </c:pt>
                <c:pt idx="86">
                  <c:v>674</c:v>
                </c:pt>
                <c:pt idx="87">
                  <c:v>735</c:v>
                </c:pt>
                <c:pt idx="88">
                  <c:v>678</c:v>
                </c:pt>
                <c:pt idx="89">
                  <c:v>690</c:v>
                </c:pt>
                <c:pt idx="90">
                  <c:v>669</c:v>
                </c:pt>
                <c:pt idx="91">
                  <c:v>702</c:v>
                </c:pt>
                <c:pt idx="92">
                  <c:v>685</c:v>
                </c:pt>
                <c:pt idx="93">
                  <c:v>753</c:v>
                </c:pt>
                <c:pt idx="94">
                  <c:v>710</c:v>
                </c:pt>
                <c:pt idx="95">
                  <c:v>671</c:v>
                </c:pt>
                <c:pt idx="96">
                  <c:v>642</c:v>
                </c:pt>
                <c:pt idx="97">
                  <c:v>674</c:v>
                </c:pt>
                <c:pt idx="98">
                  <c:v>695</c:v>
                </c:pt>
                <c:pt idx="99">
                  <c:v>617</c:v>
                </c:pt>
                <c:pt idx="100">
                  <c:v>628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8AC-4541-A71C-5BFADB1816C6}"/>
            </c:ext>
          </c:extLst>
        </c:ser>
        <c:ser>
          <c:idx val="4"/>
          <c:order val="4"/>
          <c:tx>
            <c:strRef>
              <c:f>'farnesane repeat'!$AL$3</c:f>
              <c:strCache>
                <c:ptCount val="1"/>
                <c:pt idx="0">
                  <c:v> 4 &lt;=Sz&lt; 5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yVal>
            <c:numRef>
              <c:f>'farnesane repeat'!$AL$4:$AL$104</c:f>
              <c:numCache>
                <c:formatCode>General</c:formatCode>
                <c:ptCount val="101"/>
                <c:pt idx="0">
                  <c:v>1442</c:v>
                </c:pt>
                <c:pt idx="1">
                  <c:v>1356</c:v>
                </c:pt>
                <c:pt idx="2">
                  <c:v>1426</c:v>
                </c:pt>
                <c:pt idx="3">
                  <c:v>1364</c:v>
                </c:pt>
                <c:pt idx="4">
                  <c:v>1325</c:v>
                </c:pt>
                <c:pt idx="5">
                  <c:v>1332</c:v>
                </c:pt>
                <c:pt idx="6">
                  <c:v>1241</c:v>
                </c:pt>
                <c:pt idx="7">
                  <c:v>1175</c:v>
                </c:pt>
                <c:pt idx="8">
                  <c:v>1192</c:v>
                </c:pt>
                <c:pt idx="9">
                  <c:v>1190</c:v>
                </c:pt>
                <c:pt idx="10">
                  <c:v>1136</c:v>
                </c:pt>
                <c:pt idx="11">
                  <c:v>1104</c:v>
                </c:pt>
                <c:pt idx="12">
                  <c:v>1106</c:v>
                </c:pt>
                <c:pt idx="13">
                  <c:v>1040</c:v>
                </c:pt>
                <c:pt idx="14">
                  <c:v>1036</c:v>
                </c:pt>
                <c:pt idx="15">
                  <c:v>1032</c:v>
                </c:pt>
                <c:pt idx="16">
                  <c:v>995</c:v>
                </c:pt>
                <c:pt idx="17">
                  <c:v>1044</c:v>
                </c:pt>
                <c:pt idx="18">
                  <c:v>1003</c:v>
                </c:pt>
                <c:pt idx="19">
                  <c:v>965</c:v>
                </c:pt>
                <c:pt idx="20">
                  <c:v>975</c:v>
                </c:pt>
                <c:pt idx="21">
                  <c:v>928</c:v>
                </c:pt>
                <c:pt idx="22">
                  <c:v>912</c:v>
                </c:pt>
                <c:pt idx="23">
                  <c:v>891</c:v>
                </c:pt>
                <c:pt idx="24">
                  <c:v>849</c:v>
                </c:pt>
                <c:pt idx="25">
                  <c:v>840</c:v>
                </c:pt>
                <c:pt idx="26">
                  <c:v>810</c:v>
                </c:pt>
                <c:pt idx="27">
                  <c:v>843</c:v>
                </c:pt>
                <c:pt idx="28">
                  <c:v>741</c:v>
                </c:pt>
                <c:pt idx="29">
                  <c:v>780</c:v>
                </c:pt>
                <c:pt idx="30">
                  <c:v>745</c:v>
                </c:pt>
                <c:pt idx="31">
                  <c:v>752</c:v>
                </c:pt>
                <c:pt idx="32">
                  <c:v>722</c:v>
                </c:pt>
                <c:pt idx="33">
                  <c:v>775</c:v>
                </c:pt>
                <c:pt idx="34">
                  <c:v>710</c:v>
                </c:pt>
                <c:pt idx="35">
                  <c:v>681</c:v>
                </c:pt>
                <c:pt idx="36">
                  <c:v>666</c:v>
                </c:pt>
                <c:pt idx="37">
                  <c:v>707</c:v>
                </c:pt>
                <c:pt idx="38">
                  <c:v>664</c:v>
                </c:pt>
                <c:pt idx="39">
                  <c:v>652</c:v>
                </c:pt>
                <c:pt idx="40">
                  <c:v>636</c:v>
                </c:pt>
                <c:pt idx="41">
                  <c:v>629</c:v>
                </c:pt>
                <c:pt idx="42">
                  <c:v>639</c:v>
                </c:pt>
                <c:pt idx="43">
                  <c:v>596</c:v>
                </c:pt>
                <c:pt idx="44">
                  <c:v>608</c:v>
                </c:pt>
                <c:pt idx="45">
                  <c:v>564</c:v>
                </c:pt>
                <c:pt idx="46">
                  <c:v>601</c:v>
                </c:pt>
                <c:pt idx="47">
                  <c:v>597</c:v>
                </c:pt>
                <c:pt idx="48">
                  <c:v>570</c:v>
                </c:pt>
                <c:pt idx="49">
                  <c:v>570</c:v>
                </c:pt>
                <c:pt idx="50">
                  <c:v>522</c:v>
                </c:pt>
                <c:pt idx="51">
                  <c:v>543</c:v>
                </c:pt>
                <c:pt idx="52">
                  <c:v>551</c:v>
                </c:pt>
                <c:pt idx="53">
                  <c:v>510</c:v>
                </c:pt>
                <c:pt idx="54">
                  <c:v>535</c:v>
                </c:pt>
                <c:pt idx="55">
                  <c:v>489</c:v>
                </c:pt>
                <c:pt idx="56">
                  <c:v>515</c:v>
                </c:pt>
                <c:pt idx="57">
                  <c:v>503</c:v>
                </c:pt>
                <c:pt idx="58">
                  <c:v>490</c:v>
                </c:pt>
                <c:pt idx="59">
                  <c:v>519</c:v>
                </c:pt>
                <c:pt idx="60">
                  <c:v>480</c:v>
                </c:pt>
                <c:pt idx="61">
                  <c:v>509</c:v>
                </c:pt>
                <c:pt idx="62">
                  <c:v>459</c:v>
                </c:pt>
                <c:pt idx="63">
                  <c:v>477</c:v>
                </c:pt>
                <c:pt idx="64">
                  <c:v>424</c:v>
                </c:pt>
                <c:pt idx="65">
                  <c:v>450</c:v>
                </c:pt>
                <c:pt idx="66">
                  <c:v>434</c:v>
                </c:pt>
                <c:pt idx="67">
                  <c:v>446</c:v>
                </c:pt>
                <c:pt idx="68">
                  <c:v>458</c:v>
                </c:pt>
                <c:pt idx="69">
                  <c:v>438</c:v>
                </c:pt>
                <c:pt idx="70">
                  <c:v>482</c:v>
                </c:pt>
                <c:pt idx="71">
                  <c:v>460</c:v>
                </c:pt>
                <c:pt idx="72">
                  <c:v>419</c:v>
                </c:pt>
                <c:pt idx="73">
                  <c:v>455</c:v>
                </c:pt>
                <c:pt idx="74">
                  <c:v>415</c:v>
                </c:pt>
                <c:pt idx="75">
                  <c:v>444</c:v>
                </c:pt>
                <c:pt idx="76">
                  <c:v>487</c:v>
                </c:pt>
                <c:pt idx="77">
                  <c:v>468</c:v>
                </c:pt>
                <c:pt idx="78">
                  <c:v>438</c:v>
                </c:pt>
                <c:pt idx="79">
                  <c:v>442</c:v>
                </c:pt>
                <c:pt idx="80">
                  <c:v>448</c:v>
                </c:pt>
                <c:pt idx="81">
                  <c:v>432</c:v>
                </c:pt>
                <c:pt idx="82">
                  <c:v>484</c:v>
                </c:pt>
                <c:pt idx="83">
                  <c:v>445</c:v>
                </c:pt>
                <c:pt idx="84">
                  <c:v>507</c:v>
                </c:pt>
                <c:pt idx="85">
                  <c:v>493</c:v>
                </c:pt>
                <c:pt idx="86">
                  <c:v>431</c:v>
                </c:pt>
                <c:pt idx="87">
                  <c:v>478</c:v>
                </c:pt>
                <c:pt idx="88">
                  <c:v>476</c:v>
                </c:pt>
                <c:pt idx="89">
                  <c:v>474</c:v>
                </c:pt>
                <c:pt idx="90">
                  <c:v>512</c:v>
                </c:pt>
                <c:pt idx="91">
                  <c:v>536</c:v>
                </c:pt>
                <c:pt idx="92">
                  <c:v>468</c:v>
                </c:pt>
                <c:pt idx="93">
                  <c:v>431</c:v>
                </c:pt>
                <c:pt idx="94">
                  <c:v>505</c:v>
                </c:pt>
                <c:pt idx="95">
                  <c:v>518</c:v>
                </c:pt>
                <c:pt idx="96">
                  <c:v>524</c:v>
                </c:pt>
                <c:pt idx="97">
                  <c:v>445</c:v>
                </c:pt>
                <c:pt idx="98">
                  <c:v>427</c:v>
                </c:pt>
                <c:pt idx="99">
                  <c:v>448</c:v>
                </c:pt>
                <c:pt idx="100">
                  <c:v>462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8AC-4541-A71C-5BFADB1816C6}"/>
            </c:ext>
          </c:extLst>
        </c:ser>
        <c:ser>
          <c:idx val="5"/>
          <c:order val="5"/>
          <c:tx>
            <c:strRef>
              <c:f>'farnesane repeat'!$AW$3</c:f>
              <c:strCache>
                <c:ptCount val="1"/>
                <c:pt idx="0">
                  <c:v> 15&lt;=Sz&lt; 16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yVal>
            <c:numRef>
              <c:f>'farnesane repeat'!$AW$4:$AW$104</c:f>
              <c:numCache>
                <c:formatCode>General</c:formatCode>
                <c:ptCount val="101"/>
                <c:pt idx="0">
                  <c:v>95</c:v>
                </c:pt>
                <c:pt idx="1">
                  <c:v>69</c:v>
                </c:pt>
                <c:pt idx="2">
                  <c:v>93</c:v>
                </c:pt>
                <c:pt idx="3">
                  <c:v>79</c:v>
                </c:pt>
                <c:pt idx="4">
                  <c:v>70</c:v>
                </c:pt>
                <c:pt idx="5">
                  <c:v>80</c:v>
                </c:pt>
                <c:pt idx="6">
                  <c:v>78</c:v>
                </c:pt>
                <c:pt idx="7">
                  <c:v>78</c:v>
                </c:pt>
                <c:pt idx="8">
                  <c:v>77</c:v>
                </c:pt>
                <c:pt idx="9">
                  <c:v>88</c:v>
                </c:pt>
                <c:pt idx="10">
                  <c:v>77</c:v>
                </c:pt>
                <c:pt idx="11">
                  <c:v>81</c:v>
                </c:pt>
                <c:pt idx="12">
                  <c:v>79</c:v>
                </c:pt>
                <c:pt idx="13">
                  <c:v>80</c:v>
                </c:pt>
                <c:pt idx="14">
                  <c:v>55</c:v>
                </c:pt>
                <c:pt idx="15">
                  <c:v>71</c:v>
                </c:pt>
                <c:pt idx="16">
                  <c:v>54</c:v>
                </c:pt>
                <c:pt idx="17">
                  <c:v>69</c:v>
                </c:pt>
                <c:pt idx="18">
                  <c:v>56</c:v>
                </c:pt>
                <c:pt idx="19">
                  <c:v>54</c:v>
                </c:pt>
                <c:pt idx="20">
                  <c:v>62</c:v>
                </c:pt>
                <c:pt idx="21">
                  <c:v>59</c:v>
                </c:pt>
                <c:pt idx="22">
                  <c:v>66</c:v>
                </c:pt>
                <c:pt idx="23">
                  <c:v>50</c:v>
                </c:pt>
                <c:pt idx="24">
                  <c:v>68</c:v>
                </c:pt>
                <c:pt idx="25">
                  <c:v>60</c:v>
                </c:pt>
                <c:pt idx="26">
                  <c:v>68</c:v>
                </c:pt>
                <c:pt idx="27">
                  <c:v>50</c:v>
                </c:pt>
                <c:pt idx="28">
                  <c:v>57</c:v>
                </c:pt>
                <c:pt idx="29">
                  <c:v>45</c:v>
                </c:pt>
                <c:pt idx="30">
                  <c:v>39</c:v>
                </c:pt>
                <c:pt idx="31">
                  <c:v>60</c:v>
                </c:pt>
                <c:pt idx="32">
                  <c:v>46</c:v>
                </c:pt>
                <c:pt idx="33">
                  <c:v>60</c:v>
                </c:pt>
                <c:pt idx="34">
                  <c:v>55</c:v>
                </c:pt>
                <c:pt idx="35">
                  <c:v>49</c:v>
                </c:pt>
                <c:pt idx="36">
                  <c:v>52</c:v>
                </c:pt>
                <c:pt idx="37">
                  <c:v>34</c:v>
                </c:pt>
                <c:pt idx="38">
                  <c:v>33</c:v>
                </c:pt>
                <c:pt idx="39">
                  <c:v>53</c:v>
                </c:pt>
                <c:pt idx="40">
                  <c:v>50</c:v>
                </c:pt>
                <c:pt idx="41">
                  <c:v>45</c:v>
                </c:pt>
                <c:pt idx="42">
                  <c:v>39</c:v>
                </c:pt>
                <c:pt idx="43">
                  <c:v>44</c:v>
                </c:pt>
                <c:pt idx="44">
                  <c:v>48</c:v>
                </c:pt>
                <c:pt idx="45">
                  <c:v>46</c:v>
                </c:pt>
                <c:pt idx="46">
                  <c:v>38</c:v>
                </c:pt>
                <c:pt idx="47">
                  <c:v>51</c:v>
                </c:pt>
                <c:pt idx="48">
                  <c:v>48</c:v>
                </c:pt>
                <c:pt idx="49">
                  <c:v>41</c:v>
                </c:pt>
                <c:pt idx="50">
                  <c:v>41</c:v>
                </c:pt>
                <c:pt idx="51">
                  <c:v>53</c:v>
                </c:pt>
                <c:pt idx="52">
                  <c:v>44</c:v>
                </c:pt>
                <c:pt idx="53">
                  <c:v>39</c:v>
                </c:pt>
                <c:pt idx="54">
                  <c:v>45</c:v>
                </c:pt>
                <c:pt idx="55">
                  <c:v>34</c:v>
                </c:pt>
                <c:pt idx="56">
                  <c:v>41</c:v>
                </c:pt>
                <c:pt idx="57">
                  <c:v>35</c:v>
                </c:pt>
                <c:pt idx="58">
                  <c:v>44</c:v>
                </c:pt>
                <c:pt idx="59">
                  <c:v>36</c:v>
                </c:pt>
                <c:pt idx="60">
                  <c:v>35</c:v>
                </c:pt>
                <c:pt idx="61">
                  <c:v>39</c:v>
                </c:pt>
                <c:pt idx="62">
                  <c:v>33</c:v>
                </c:pt>
                <c:pt idx="63">
                  <c:v>40</c:v>
                </c:pt>
                <c:pt idx="64">
                  <c:v>39</c:v>
                </c:pt>
                <c:pt idx="65">
                  <c:v>27</c:v>
                </c:pt>
                <c:pt idx="66">
                  <c:v>41</c:v>
                </c:pt>
                <c:pt idx="67">
                  <c:v>31</c:v>
                </c:pt>
                <c:pt idx="68">
                  <c:v>28</c:v>
                </c:pt>
                <c:pt idx="69">
                  <c:v>35</c:v>
                </c:pt>
                <c:pt idx="70">
                  <c:v>41</c:v>
                </c:pt>
                <c:pt idx="71">
                  <c:v>29</c:v>
                </c:pt>
                <c:pt idx="72">
                  <c:v>27</c:v>
                </c:pt>
                <c:pt idx="73">
                  <c:v>41</c:v>
                </c:pt>
                <c:pt idx="74">
                  <c:v>30</c:v>
                </c:pt>
                <c:pt idx="75">
                  <c:v>38</c:v>
                </c:pt>
                <c:pt idx="76">
                  <c:v>36</c:v>
                </c:pt>
                <c:pt idx="77">
                  <c:v>31</c:v>
                </c:pt>
                <c:pt idx="78">
                  <c:v>52</c:v>
                </c:pt>
                <c:pt idx="79">
                  <c:v>32</c:v>
                </c:pt>
                <c:pt idx="80">
                  <c:v>43</c:v>
                </c:pt>
                <c:pt idx="81">
                  <c:v>34</c:v>
                </c:pt>
                <c:pt idx="82">
                  <c:v>34</c:v>
                </c:pt>
                <c:pt idx="83">
                  <c:v>46</c:v>
                </c:pt>
                <c:pt idx="84">
                  <c:v>49</c:v>
                </c:pt>
                <c:pt idx="85">
                  <c:v>41</c:v>
                </c:pt>
                <c:pt idx="86">
                  <c:v>39</c:v>
                </c:pt>
                <c:pt idx="87">
                  <c:v>39</c:v>
                </c:pt>
                <c:pt idx="88">
                  <c:v>42</c:v>
                </c:pt>
                <c:pt idx="89">
                  <c:v>43</c:v>
                </c:pt>
                <c:pt idx="90">
                  <c:v>44</c:v>
                </c:pt>
                <c:pt idx="91">
                  <c:v>35</c:v>
                </c:pt>
                <c:pt idx="92">
                  <c:v>27</c:v>
                </c:pt>
                <c:pt idx="93">
                  <c:v>38</c:v>
                </c:pt>
                <c:pt idx="94">
                  <c:v>42</c:v>
                </c:pt>
                <c:pt idx="95">
                  <c:v>43</c:v>
                </c:pt>
                <c:pt idx="96">
                  <c:v>38</c:v>
                </c:pt>
                <c:pt idx="97">
                  <c:v>36</c:v>
                </c:pt>
                <c:pt idx="98">
                  <c:v>40</c:v>
                </c:pt>
                <c:pt idx="99">
                  <c:v>41</c:v>
                </c:pt>
                <c:pt idx="100">
                  <c:v>40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8AC-4541-A71C-5BFADB181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2287215"/>
        <c:axId val="792287631"/>
      </c:scatterChart>
      <c:valAx>
        <c:axId val="792287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Elapsed</a:t>
                </a:r>
                <a:r>
                  <a:rPr lang="en-GB" baseline="0"/>
                  <a:t> t</a:t>
                </a:r>
                <a:r>
                  <a:rPr lang="en-GB"/>
                  <a:t>ime</a:t>
                </a:r>
                <a:r>
                  <a:rPr lang="en-GB" baseline="0"/>
                  <a:t> (s)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2287631"/>
        <c:crosses val="autoZero"/>
        <c:crossBetween val="midCat"/>
      </c:valAx>
      <c:valAx>
        <c:axId val="792287631"/>
        <c:scaling>
          <c:orientation val="minMax"/>
          <c:max val="1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Droplet count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22872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Conventional Jeta</a:t>
            </a:r>
            <a:r>
              <a:rPr lang="en-GB" baseline="0"/>
              <a:t> A-1</a:t>
            </a:r>
            <a:endParaRPr lang="en-GB"/>
          </a:p>
        </c:rich>
      </c:tx>
      <c:layout>
        <c:manualLayout>
          <c:xMode val="edge"/>
          <c:yMode val="edge"/>
          <c:x val="0.3540226767694265"/>
          <c:y val="2.94478527607361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'farnesane repeat'!$AH$3</c:f>
              <c:strCache>
                <c:ptCount val="1"/>
                <c:pt idx="0">
                  <c:v> 0 &lt;=Sz&lt; 1 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'CORYTON JET 1'!$AH$4:$AH$104</c:f>
              <c:numCache>
                <c:formatCode>General</c:formatCode>
                <c:ptCount val="80"/>
                <c:pt idx="0">
                  <c:v>7290</c:v>
                </c:pt>
                <c:pt idx="1">
                  <c:v>6934</c:v>
                </c:pt>
                <c:pt idx="2">
                  <c:v>7185</c:v>
                </c:pt>
                <c:pt idx="3">
                  <c:v>6792</c:v>
                </c:pt>
                <c:pt idx="4">
                  <c:v>6905</c:v>
                </c:pt>
                <c:pt idx="5">
                  <c:v>6729</c:v>
                </c:pt>
                <c:pt idx="6">
                  <c:v>6777</c:v>
                </c:pt>
                <c:pt idx="7">
                  <c:v>6383</c:v>
                </c:pt>
                <c:pt idx="8">
                  <c:v>6510</c:v>
                </c:pt>
                <c:pt idx="9">
                  <c:v>6368</c:v>
                </c:pt>
                <c:pt idx="10">
                  <c:v>6278</c:v>
                </c:pt>
                <c:pt idx="11">
                  <c:v>6236</c:v>
                </c:pt>
                <c:pt idx="12">
                  <c:v>6167</c:v>
                </c:pt>
                <c:pt idx="13">
                  <c:v>5931</c:v>
                </c:pt>
                <c:pt idx="14">
                  <c:v>6191</c:v>
                </c:pt>
                <c:pt idx="15">
                  <c:v>6115</c:v>
                </c:pt>
                <c:pt idx="16">
                  <c:v>5823</c:v>
                </c:pt>
                <c:pt idx="17">
                  <c:v>5946</c:v>
                </c:pt>
                <c:pt idx="18">
                  <c:v>5877</c:v>
                </c:pt>
                <c:pt idx="19">
                  <c:v>5636</c:v>
                </c:pt>
                <c:pt idx="20">
                  <c:v>5788</c:v>
                </c:pt>
                <c:pt idx="21">
                  <c:v>5651</c:v>
                </c:pt>
                <c:pt idx="22">
                  <c:v>5540</c:v>
                </c:pt>
                <c:pt idx="23">
                  <c:v>5644</c:v>
                </c:pt>
                <c:pt idx="24">
                  <c:v>5254</c:v>
                </c:pt>
                <c:pt idx="25">
                  <c:v>5446</c:v>
                </c:pt>
                <c:pt idx="26">
                  <c:v>5089</c:v>
                </c:pt>
                <c:pt idx="27">
                  <c:v>5159</c:v>
                </c:pt>
                <c:pt idx="28">
                  <c:v>5017</c:v>
                </c:pt>
                <c:pt idx="29">
                  <c:v>4877</c:v>
                </c:pt>
                <c:pt idx="30">
                  <c:v>4983</c:v>
                </c:pt>
                <c:pt idx="31">
                  <c:v>4896</c:v>
                </c:pt>
                <c:pt idx="32">
                  <c:v>4764</c:v>
                </c:pt>
                <c:pt idx="33">
                  <c:v>4933</c:v>
                </c:pt>
                <c:pt idx="34">
                  <c:v>4562</c:v>
                </c:pt>
                <c:pt idx="35">
                  <c:v>4476</c:v>
                </c:pt>
                <c:pt idx="36">
                  <c:v>4483</c:v>
                </c:pt>
                <c:pt idx="37">
                  <c:v>4326</c:v>
                </c:pt>
                <c:pt idx="38">
                  <c:v>4437</c:v>
                </c:pt>
                <c:pt idx="39">
                  <c:v>4314</c:v>
                </c:pt>
                <c:pt idx="40">
                  <c:v>4363</c:v>
                </c:pt>
                <c:pt idx="41">
                  <c:v>4230</c:v>
                </c:pt>
                <c:pt idx="42">
                  <c:v>4073</c:v>
                </c:pt>
                <c:pt idx="43">
                  <c:v>4031</c:v>
                </c:pt>
                <c:pt idx="44">
                  <c:v>3999</c:v>
                </c:pt>
                <c:pt idx="45">
                  <c:v>4024</c:v>
                </c:pt>
                <c:pt idx="46">
                  <c:v>4119</c:v>
                </c:pt>
                <c:pt idx="47">
                  <c:v>3616</c:v>
                </c:pt>
                <c:pt idx="48">
                  <c:v>3806</c:v>
                </c:pt>
                <c:pt idx="49">
                  <c:v>3635</c:v>
                </c:pt>
                <c:pt idx="50">
                  <c:v>3705</c:v>
                </c:pt>
                <c:pt idx="51">
                  <c:v>3671</c:v>
                </c:pt>
                <c:pt idx="52">
                  <c:v>3828</c:v>
                </c:pt>
                <c:pt idx="53">
                  <c:v>3462</c:v>
                </c:pt>
                <c:pt idx="54">
                  <c:v>3508</c:v>
                </c:pt>
                <c:pt idx="55">
                  <c:v>3440</c:v>
                </c:pt>
                <c:pt idx="56">
                  <c:v>3350</c:v>
                </c:pt>
                <c:pt idx="57">
                  <c:v>3208</c:v>
                </c:pt>
                <c:pt idx="58">
                  <c:v>3333</c:v>
                </c:pt>
                <c:pt idx="59">
                  <c:v>3241</c:v>
                </c:pt>
                <c:pt idx="60">
                  <c:v>3094</c:v>
                </c:pt>
                <c:pt idx="61">
                  <c:v>3299</c:v>
                </c:pt>
                <c:pt idx="62">
                  <c:v>3123</c:v>
                </c:pt>
                <c:pt idx="63">
                  <c:v>3074</c:v>
                </c:pt>
                <c:pt idx="64">
                  <c:v>3015</c:v>
                </c:pt>
                <c:pt idx="65">
                  <c:v>3103</c:v>
                </c:pt>
                <c:pt idx="66">
                  <c:v>2963</c:v>
                </c:pt>
                <c:pt idx="67">
                  <c:v>2871</c:v>
                </c:pt>
                <c:pt idx="68">
                  <c:v>2761</c:v>
                </c:pt>
                <c:pt idx="69">
                  <c:v>2765</c:v>
                </c:pt>
                <c:pt idx="70">
                  <c:v>2722</c:v>
                </c:pt>
                <c:pt idx="71">
                  <c:v>2637</c:v>
                </c:pt>
                <c:pt idx="72">
                  <c:v>2635</c:v>
                </c:pt>
                <c:pt idx="73">
                  <c:v>2579</c:v>
                </c:pt>
                <c:pt idx="74">
                  <c:v>2451</c:v>
                </c:pt>
                <c:pt idx="75">
                  <c:v>2500</c:v>
                </c:pt>
                <c:pt idx="76">
                  <c:v>2525</c:v>
                </c:pt>
                <c:pt idx="77">
                  <c:v>2403</c:v>
                </c:pt>
                <c:pt idx="78">
                  <c:v>2403</c:v>
                </c:pt>
                <c:pt idx="79">
                  <c:v>2439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FB-4871-A146-6F639B58CE5B}"/>
            </c:ext>
          </c:extLst>
        </c:ser>
        <c:ser>
          <c:idx val="1"/>
          <c:order val="1"/>
          <c:tx>
            <c:strRef>
              <c:f>'farnesane repeat'!$AI$3</c:f>
              <c:strCache>
                <c:ptCount val="1"/>
                <c:pt idx="0">
                  <c:v> 1 &lt;=Sz&lt; 2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'CORYTON JET 1'!$AI$23:$AI$102</c:f>
              <c:numCache>
                <c:formatCode>General</c:formatCode>
                <c:ptCount val="80"/>
                <c:pt idx="0">
                  <c:v>11168</c:v>
                </c:pt>
                <c:pt idx="1">
                  <c:v>11034</c:v>
                </c:pt>
                <c:pt idx="2">
                  <c:v>11354</c:v>
                </c:pt>
                <c:pt idx="3">
                  <c:v>10508</c:v>
                </c:pt>
                <c:pt idx="4">
                  <c:v>10714</c:v>
                </c:pt>
                <c:pt idx="5">
                  <c:v>10489</c:v>
                </c:pt>
                <c:pt idx="6">
                  <c:v>10509</c:v>
                </c:pt>
                <c:pt idx="7">
                  <c:v>9955</c:v>
                </c:pt>
                <c:pt idx="8">
                  <c:v>9847</c:v>
                </c:pt>
                <c:pt idx="9">
                  <c:v>9993</c:v>
                </c:pt>
                <c:pt idx="10">
                  <c:v>9456</c:v>
                </c:pt>
                <c:pt idx="11">
                  <c:v>9426</c:v>
                </c:pt>
                <c:pt idx="12">
                  <c:v>9226</c:v>
                </c:pt>
                <c:pt idx="13">
                  <c:v>9208</c:v>
                </c:pt>
                <c:pt idx="14">
                  <c:v>9241</c:v>
                </c:pt>
                <c:pt idx="15">
                  <c:v>9233</c:v>
                </c:pt>
                <c:pt idx="16">
                  <c:v>9210</c:v>
                </c:pt>
                <c:pt idx="17">
                  <c:v>8999</c:v>
                </c:pt>
                <c:pt idx="18">
                  <c:v>8840</c:v>
                </c:pt>
                <c:pt idx="19">
                  <c:v>8526</c:v>
                </c:pt>
                <c:pt idx="20">
                  <c:v>8299</c:v>
                </c:pt>
                <c:pt idx="21">
                  <c:v>8556</c:v>
                </c:pt>
                <c:pt idx="22">
                  <c:v>8162</c:v>
                </c:pt>
                <c:pt idx="23">
                  <c:v>8328</c:v>
                </c:pt>
                <c:pt idx="24">
                  <c:v>7836</c:v>
                </c:pt>
                <c:pt idx="25">
                  <c:v>7984</c:v>
                </c:pt>
                <c:pt idx="26">
                  <c:v>7635</c:v>
                </c:pt>
                <c:pt idx="27">
                  <c:v>7584</c:v>
                </c:pt>
                <c:pt idx="28">
                  <c:v>7702</c:v>
                </c:pt>
                <c:pt idx="29">
                  <c:v>7260</c:v>
                </c:pt>
                <c:pt idx="30">
                  <c:v>7392</c:v>
                </c:pt>
                <c:pt idx="31">
                  <c:v>7274</c:v>
                </c:pt>
                <c:pt idx="32">
                  <c:v>7232</c:v>
                </c:pt>
                <c:pt idx="33">
                  <c:v>7436</c:v>
                </c:pt>
                <c:pt idx="34">
                  <c:v>6780</c:v>
                </c:pt>
                <c:pt idx="35">
                  <c:v>6711</c:v>
                </c:pt>
                <c:pt idx="36">
                  <c:v>6685</c:v>
                </c:pt>
                <c:pt idx="37">
                  <c:v>6516</c:v>
                </c:pt>
                <c:pt idx="38">
                  <c:v>6538</c:v>
                </c:pt>
                <c:pt idx="39">
                  <c:v>6417</c:v>
                </c:pt>
                <c:pt idx="40">
                  <c:v>6533</c:v>
                </c:pt>
                <c:pt idx="41">
                  <c:v>6358</c:v>
                </c:pt>
                <c:pt idx="42">
                  <c:v>6078</c:v>
                </c:pt>
                <c:pt idx="43">
                  <c:v>5975</c:v>
                </c:pt>
                <c:pt idx="44">
                  <c:v>5793</c:v>
                </c:pt>
                <c:pt idx="45">
                  <c:v>5878</c:v>
                </c:pt>
                <c:pt idx="46">
                  <c:v>5992</c:v>
                </c:pt>
                <c:pt idx="47">
                  <c:v>5581</c:v>
                </c:pt>
                <c:pt idx="48">
                  <c:v>5657</c:v>
                </c:pt>
                <c:pt idx="49">
                  <c:v>5636</c:v>
                </c:pt>
                <c:pt idx="50">
                  <c:v>5364</c:v>
                </c:pt>
                <c:pt idx="51">
                  <c:v>5349</c:v>
                </c:pt>
                <c:pt idx="52">
                  <c:v>5487</c:v>
                </c:pt>
                <c:pt idx="53">
                  <c:v>4943</c:v>
                </c:pt>
                <c:pt idx="54">
                  <c:v>5115</c:v>
                </c:pt>
                <c:pt idx="55">
                  <c:v>5140</c:v>
                </c:pt>
                <c:pt idx="56">
                  <c:v>5081</c:v>
                </c:pt>
                <c:pt idx="57">
                  <c:v>4915</c:v>
                </c:pt>
                <c:pt idx="58">
                  <c:v>4893</c:v>
                </c:pt>
                <c:pt idx="59">
                  <c:v>4656</c:v>
                </c:pt>
                <c:pt idx="60">
                  <c:v>4704</c:v>
                </c:pt>
                <c:pt idx="61">
                  <c:v>4815</c:v>
                </c:pt>
                <c:pt idx="62">
                  <c:v>4573</c:v>
                </c:pt>
                <c:pt idx="63">
                  <c:v>4548</c:v>
                </c:pt>
                <c:pt idx="64">
                  <c:v>4423</c:v>
                </c:pt>
                <c:pt idx="65">
                  <c:v>4530</c:v>
                </c:pt>
                <c:pt idx="66">
                  <c:v>4306</c:v>
                </c:pt>
                <c:pt idx="67">
                  <c:v>4237</c:v>
                </c:pt>
                <c:pt idx="68">
                  <c:v>4066</c:v>
                </c:pt>
                <c:pt idx="69">
                  <c:v>3963</c:v>
                </c:pt>
                <c:pt idx="70">
                  <c:v>3952</c:v>
                </c:pt>
                <c:pt idx="71">
                  <c:v>3986</c:v>
                </c:pt>
                <c:pt idx="72">
                  <c:v>3882</c:v>
                </c:pt>
                <c:pt idx="73">
                  <c:v>3695</c:v>
                </c:pt>
                <c:pt idx="74">
                  <c:v>3649</c:v>
                </c:pt>
                <c:pt idx="75">
                  <c:v>3693</c:v>
                </c:pt>
                <c:pt idx="76">
                  <c:v>3565</c:v>
                </c:pt>
                <c:pt idx="77">
                  <c:v>3544</c:v>
                </c:pt>
                <c:pt idx="78">
                  <c:v>3513</c:v>
                </c:pt>
                <c:pt idx="79">
                  <c:v>3428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0FB-4871-A146-6F639B58CE5B}"/>
            </c:ext>
          </c:extLst>
        </c:ser>
        <c:ser>
          <c:idx val="2"/>
          <c:order val="2"/>
          <c:tx>
            <c:strRef>
              <c:f>'farnesane repeat'!$AJ$3</c:f>
              <c:strCache>
                <c:ptCount val="1"/>
                <c:pt idx="0">
                  <c:v> 2 &lt;=Sz&lt; 3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'CORYTON JET 1'!$AJ$23:$AJ$102</c:f>
              <c:numCache>
                <c:formatCode>General</c:formatCode>
                <c:ptCount val="80"/>
                <c:pt idx="0">
                  <c:v>11032</c:v>
                </c:pt>
                <c:pt idx="1">
                  <c:v>10696</c:v>
                </c:pt>
                <c:pt idx="2">
                  <c:v>11175</c:v>
                </c:pt>
                <c:pt idx="3">
                  <c:v>10388</c:v>
                </c:pt>
                <c:pt idx="4">
                  <c:v>10558</c:v>
                </c:pt>
                <c:pt idx="5">
                  <c:v>10441</c:v>
                </c:pt>
                <c:pt idx="6">
                  <c:v>10331</c:v>
                </c:pt>
                <c:pt idx="7">
                  <c:v>9806</c:v>
                </c:pt>
                <c:pt idx="8">
                  <c:v>9919</c:v>
                </c:pt>
                <c:pt idx="9">
                  <c:v>9713</c:v>
                </c:pt>
                <c:pt idx="10">
                  <c:v>9564</c:v>
                </c:pt>
                <c:pt idx="11">
                  <c:v>9462</c:v>
                </c:pt>
                <c:pt idx="12">
                  <c:v>9076</c:v>
                </c:pt>
                <c:pt idx="13">
                  <c:v>9098</c:v>
                </c:pt>
                <c:pt idx="14">
                  <c:v>9135</c:v>
                </c:pt>
                <c:pt idx="15">
                  <c:v>9046</c:v>
                </c:pt>
                <c:pt idx="16">
                  <c:v>8905</c:v>
                </c:pt>
                <c:pt idx="17">
                  <c:v>8880</c:v>
                </c:pt>
                <c:pt idx="18">
                  <c:v>8607</c:v>
                </c:pt>
                <c:pt idx="19">
                  <c:v>8577</c:v>
                </c:pt>
                <c:pt idx="20">
                  <c:v>8232</c:v>
                </c:pt>
                <c:pt idx="21">
                  <c:v>8424</c:v>
                </c:pt>
                <c:pt idx="22">
                  <c:v>8206</c:v>
                </c:pt>
                <c:pt idx="23">
                  <c:v>8122</c:v>
                </c:pt>
                <c:pt idx="24">
                  <c:v>7696</c:v>
                </c:pt>
                <c:pt idx="25">
                  <c:v>7864</c:v>
                </c:pt>
                <c:pt idx="26">
                  <c:v>7714</c:v>
                </c:pt>
                <c:pt idx="27">
                  <c:v>7545</c:v>
                </c:pt>
                <c:pt idx="28">
                  <c:v>7604</c:v>
                </c:pt>
                <c:pt idx="29">
                  <c:v>7366</c:v>
                </c:pt>
                <c:pt idx="30">
                  <c:v>7237</c:v>
                </c:pt>
                <c:pt idx="31">
                  <c:v>7256</c:v>
                </c:pt>
                <c:pt idx="32">
                  <c:v>7253</c:v>
                </c:pt>
                <c:pt idx="33">
                  <c:v>7148</c:v>
                </c:pt>
                <c:pt idx="34">
                  <c:v>6762</c:v>
                </c:pt>
                <c:pt idx="35">
                  <c:v>6605</c:v>
                </c:pt>
                <c:pt idx="36">
                  <c:v>6518</c:v>
                </c:pt>
                <c:pt idx="37">
                  <c:v>6463</c:v>
                </c:pt>
                <c:pt idx="38">
                  <c:v>6565</c:v>
                </c:pt>
                <c:pt idx="39">
                  <c:v>6413</c:v>
                </c:pt>
                <c:pt idx="40">
                  <c:v>6437</c:v>
                </c:pt>
                <c:pt idx="41">
                  <c:v>6230</c:v>
                </c:pt>
                <c:pt idx="42">
                  <c:v>6032</c:v>
                </c:pt>
                <c:pt idx="43">
                  <c:v>5689</c:v>
                </c:pt>
                <c:pt idx="44">
                  <c:v>5773</c:v>
                </c:pt>
                <c:pt idx="45">
                  <c:v>5743</c:v>
                </c:pt>
                <c:pt idx="46">
                  <c:v>5845</c:v>
                </c:pt>
                <c:pt idx="47">
                  <c:v>5407</c:v>
                </c:pt>
                <c:pt idx="48">
                  <c:v>5438</c:v>
                </c:pt>
                <c:pt idx="49">
                  <c:v>5262</c:v>
                </c:pt>
                <c:pt idx="50">
                  <c:v>5327</c:v>
                </c:pt>
                <c:pt idx="51">
                  <c:v>5420</c:v>
                </c:pt>
                <c:pt idx="52">
                  <c:v>5350</c:v>
                </c:pt>
                <c:pt idx="53">
                  <c:v>4898</c:v>
                </c:pt>
                <c:pt idx="54">
                  <c:v>4916</c:v>
                </c:pt>
                <c:pt idx="55">
                  <c:v>5006</c:v>
                </c:pt>
                <c:pt idx="56">
                  <c:v>4950</c:v>
                </c:pt>
                <c:pt idx="57">
                  <c:v>4659</c:v>
                </c:pt>
                <c:pt idx="58">
                  <c:v>4676</c:v>
                </c:pt>
                <c:pt idx="59">
                  <c:v>4590</c:v>
                </c:pt>
                <c:pt idx="60">
                  <c:v>4480</c:v>
                </c:pt>
                <c:pt idx="61">
                  <c:v>4778</c:v>
                </c:pt>
                <c:pt idx="62">
                  <c:v>4508</c:v>
                </c:pt>
                <c:pt idx="63">
                  <c:v>4413</c:v>
                </c:pt>
                <c:pt idx="64">
                  <c:v>4439</c:v>
                </c:pt>
                <c:pt idx="65">
                  <c:v>4417</c:v>
                </c:pt>
                <c:pt idx="66">
                  <c:v>4171</c:v>
                </c:pt>
                <c:pt idx="67">
                  <c:v>4220</c:v>
                </c:pt>
                <c:pt idx="68">
                  <c:v>4152</c:v>
                </c:pt>
                <c:pt idx="69">
                  <c:v>3991</c:v>
                </c:pt>
                <c:pt idx="70">
                  <c:v>3918</c:v>
                </c:pt>
                <c:pt idx="71">
                  <c:v>3779</c:v>
                </c:pt>
                <c:pt idx="72">
                  <c:v>3847</c:v>
                </c:pt>
                <c:pt idx="73">
                  <c:v>3830</c:v>
                </c:pt>
                <c:pt idx="74">
                  <c:v>3664</c:v>
                </c:pt>
                <c:pt idx="75">
                  <c:v>3537</c:v>
                </c:pt>
                <c:pt idx="76">
                  <c:v>3577</c:v>
                </c:pt>
                <c:pt idx="77">
                  <c:v>3456</c:v>
                </c:pt>
                <c:pt idx="78">
                  <c:v>3517</c:v>
                </c:pt>
                <c:pt idx="79">
                  <c:v>3383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0FB-4871-A146-6F639B58CE5B}"/>
            </c:ext>
          </c:extLst>
        </c:ser>
        <c:ser>
          <c:idx val="3"/>
          <c:order val="3"/>
          <c:tx>
            <c:strRef>
              <c:f>'farnesane repeat'!$AK$3</c:f>
              <c:strCache>
                <c:ptCount val="1"/>
                <c:pt idx="0">
                  <c:v> 3 &lt;=Sz&lt; 4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yVal>
            <c:numRef>
              <c:f>'CORYTON JET 1'!$AK$4:$AK$102</c:f>
              <c:numCache>
                <c:formatCode>General</c:formatCode>
                <c:ptCount val="80"/>
                <c:pt idx="0">
                  <c:v>4043</c:v>
                </c:pt>
                <c:pt idx="1">
                  <c:v>3947</c:v>
                </c:pt>
                <c:pt idx="2">
                  <c:v>3908</c:v>
                </c:pt>
                <c:pt idx="3">
                  <c:v>3676</c:v>
                </c:pt>
                <c:pt idx="4">
                  <c:v>3633</c:v>
                </c:pt>
                <c:pt idx="5">
                  <c:v>3797</c:v>
                </c:pt>
                <c:pt idx="6">
                  <c:v>3719</c:v>
                </c:pt>
                <c:pt idx="7">
                  <c:v>3568</c:v>
                </c:pt>
                <c:pt idx="8">
                  <c:v>3424</c:v>
                </c:pt>
                <c:pt idx="9">
                  <c:v>3510</c:v>
                </c:pt>
                <c:pt idx="10">
                  <c:v>3426</c:v>
                </c:pt>
                <c:pt idx="11">
                  <c:v>3447</c:v>
                </c:pt>
                <c:pt idx="12">
                  <c:v>3266</c:v>
                </c:pt>
                <c:pt idx="13">
                  <c:v>3296</c:v>
                </c:pt>
                <c:pt idx="14">
                  <c:v>3259</c:v>
                </c:pt>
                <c:pt idx="15">
                  <c:v>3223</c:v>
                </c:pt>
                <c:pt idx="16">
                  <c:v>3159</c:v>
                </c:pt>
                <c:pt idx="17">
                  <c:v>3102</c:v>
                </c:pt>
                <c:pt idx="18">
                  <c:v>3072</c:v>
                </c:pt>
                <c:pt idx="19">
                  <c:v>3020</c:v>
                </c:pt>
                <c:pt idx="20">
                  <c:v>2984</c:v>
                </c:pt>
                <c:pt idx="21">
                  <c:v>3090</c:v>
                </c:pt>
                <c:pt idx="22">
                  <c:v>2882</c:v>
                </c:pt>
                <c:pt idx="23">
                  <c:v>2807</c:v>
                </c:pt>
                <c:pt idx="24">
                  <c:v>2734</c:v>
                </c:pt>
                <c:pt idx="25">
                  <c:v>2780</c:v>
                </c:pt>
                <c:pt idx="26">
                  <c:v>2686</c:v>
                </c:pt>
                <c:pt idx="27">
                  <c:v>2720</c:v>
                </c:pt>
                <c:pt idx="28">
                  <c:v>2600</c:v>
                </c:pt>
                <c:pt idx="29">
                  <c:v>2564</c:v>
                </c:pt>
                <c:pt idx="30">
                  <c:v>2536</c:v>
                </c:pt>
                <c:pt idx="31">
                  <c:v>2498</c:v>
                </c:pt>
                <c:pt idx="32">
                  <c:v>2513</c:v>
                </c:pt>
                <c:pt idx="33">
                  <c:v>2522</c:v>
                </c:pt>
                <c:pt idx="34">
                  <c:v>2344</c:v>
                </c:pt>
                <c:pt idx="35">
                  <c:v>2307</c:v>
                </c:pt>
                <c:pt idx="36">
                  <c:v>2271</c:v>
                </c:pt>
                <c:pt idx="37">
                  <c:v>2252</c:v>
                </c:pt>
                <c:pt idx="38">
                  <c:v>2323</c:v>
                </c:pt>
                <c:pt idx="39">
                  <c:v>2206</c:v>
                </c:pt>
                <c:pt idx="40">
                  <c:v>2222</c:v>
                </c:pt>
                <c:pt idx="41">
                  <c:v>2233</c:v>
                </c:pt>
                <c:pt idx="42">
                  <c:v>2149</c:v>
                </c:pt>
                <c:pt idx="43">
                  <c:v>2033</c:v>
                </c:pt>
                <c:pt idx="44">
                  <c:v>2022</c:v>
                </c:pt>
                <c:pt idx="45">
                  <c:v>2082</c:v>
                </c:pt>
                <c:pt idx="46">
                  <c:v>2020</c:v>
                </c:pt>
                <c:pt idx="47">
                  <c:v>1958</c:v>
                </c:pt>
                <c:pt idx="48">
                  <c:v>1911</c:v>
                </c:pt>
                <c:pt idx="49">
                  <c:v>1903</c:v>
                </c:pt>
                <c:pt idx="50">
                  <c:v>1921</c:v>
                </c:pt>
                <c:pt idx="51">
                  <c:v>1849</c:v>
                </c:pt>
                <c:pt idx="52">
                  <c:v>1823</c:v>
                </c:pt>
                <c:pt idx="53">
                  <c:v>1823</c:v>
                </c:pt>
                <c:pt idx="54">
                  <c:v>1735</c:v>
                </c:pt>
                <c:pt idx="55">
                  <c:v>1716</c:v>
                </c:pt>
                <c:pt idx="56">
                  <c:v>1736</c:v>
                </c:pt>
                <c:pt idx="57">
                  <c:v>1698</c:v>
                </c:pt>
                <c:pt idx="58">
                  <c:v>1737</c:v>
                </c:pt>
                <c:pt idx="59">
                  <c:v>1612</c:v>
                </c:pt>
                <c:pt idx="60">
                  <c:v>1579</c:v>
                </c:pt>
                <c:pt idx="61">
                  <c:v>1582</c:v>
                </c:pt>
                <c:pt idx="62">
                  <c:v>1593</c:v>
                </c:pt>
                <c:pt idx="63">
                  <c:v>1517</c:v>
                </c:pt>
                <c:pt idx="64">
                  <c:v>1548</c:v>
                </c:pt>
                <c:pt idx="65">
                  <c:v>1562</c:v>
                </c:pt>
                <c:pt idx="66">
                  <c:v>1460</c:v>
                </c:pt>
                <c:pt idx="67">
                  <c:v>1537</c:v>
                </c:pt>
                <c:pt idx="68">
                  <c:v>1532</c:v>
                </c:pt>
                <c:pt idx="69">
                  <c:v>1441</c:v>
                </c:pt>
                <c:pt idx="70">
                  <c:v>1409</c:v>
                </c:pt>
                <c:pt idx="71">
                  <c:v>1360</c:v>
                </c:pt>
                <c:pt idx="72">
                  <c:v>1310</c:v>
                </c:pt>
                <c:pt idx="73">
                  <c:v>1345</c:v>
                </c:pt>
                <c:pt idx="74">
                  <c:v>1321</c:v>
                </c:pt>
                <c:pt idx="75">
                  <c:v>1225</c:v>
                </c:pt>
                <c:pt idx="76">
                  <c:v>1210</c:v>
                </c:pt>
                <c:pt idx="77">
                  <c:v>1248</c:v>
                </c:pt>
                <c:pt idx="78">
                  <c:v>1145</c:v>
                </c:pt>
                <c:pt idx="79">
                  <c:v>1183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0FB-4871-A146-6F639B58CE5B}"/>
            </c:ext>
          </c:extLst>
        </c:ser>
        <c:ser>
          <c:idx val="4"/>
          <c:order val="4"/>
          <c:tx>
            <c:strRef>
              <c:f>'farnesane repeat'!$AL$3</c:f>
              <c:strCache>
                <c:ptCount val="1"/>
                <c:pt idx="0">
                  <c:v> 4 &lt;=Sz&lt; 5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yVal>
            <c:numRef>
              <c:f>'CORYTON JET 1'!$AL$4:$AL$102</c:f>
              <c:numCache>
                <c:formatCode>General</c:formatCode>
                <c:ptCount val="80"/>
                <c:pt idx="0">
                  <c:v>2835</c:v>
                </c:pt>
                <c:pt idx="1">
                  <c:v>2773</c:v>
                </c:pt>
                <c:pt idx="2">
                  <c:v>2845</c:v>
                </c:pt>
                <c:pt idx="3">
                  <c:v>2765</c:v>
                </c:pt>
                <c:pt idx="4">
                  <c:v>2641</c:v>
                </c:pt>
                <c:pt idx="5">
                  <c:v>2554</c:v>
                </c:pt>
                <c:pt idx="6">
                  <c:v>2663</c:v>
                </c:pt>
                <c:pt idx="7">
                  <c:v>2695</c:v>
                </c:pt>
                <c:pt idx="8">
                  <c:v>2518</c:v>
                </c:pt>
                <c:pt idx="9">
                  <c:v>2495</c:v>
                </c:pt>
                <c:pt idx="10">
                  <c:v>2540</c:v>
                </c:pt>
                <c:pt idx="11">
                  <c:v>2495</c:v>
                </c:pt>
                <c:pt idx="12">
                  <c:v>2400</c:v>
                </c:pt>
                <c:pt idx="13">
                  <c:v>2416</c:v>
                </c:pt>
                <c:pt idx="14">
                  <c:v>2312</c:v>
                </c:pt>
                <c:pt idx="15">
                  <c:v>2264</c:v>
                </c:pt>
                <c:pt idx="16">
                  <c:v>2348</c:v>
                </c:pt>
                <c:pt idx="17">
                  <c:v>2338</c:v>
                </c:pt>
                <c:pt idx="18">
                  <c:v>2130</c:v>
                </c:pt>
                <c:pt idx="19">
                  <c:v>2191</c:v>
                </c:pt>
                <c:pt idx="20">
                  <c:v>2130</c:v>
                </c:pt>
                <c:pt idx="21">
                  <c:v>2142</c:v>
                </c:pt>
                <c:pt idx="22">
                  <c:v>2005</c:v>
                </c:pt>
                <c:pt idx="23">
                  <c:v>2094</c:v>
                </c:pt>
                <c:pt idx="24">
                  <c:v>2035</c:v>
                </c:pt>
                <c:pt idx="25">
                  <c:v>2045</c:v>
                </c:pt>
                <c:pt idx="26">
                  <c:v>1878</c:v>
                </c:pt>
                <c:pt idx="27">
                  <c:v>1894</c:v>
                </c:pt>
                <c:pt idx="28">
                  <c:v>1885</c:v>
                </c:pt>
                <c:pt idx="29">
                  <c:v>1892</c:v>
                </c:pt>
                <c:pt idx="30">
                  <c:v>1902</c:v>
                </c:pt>
                <c:pt idx="31">
                  <c:v>1813</c:v>
                </c:pt>
                <c:pt idx="32">
                  <c:v>1853</c:v>
                </c:pt>
                <c:pt idx="33">
                  <c:v>1833</c:v>
                </c:pt>
                <c:pt idx="34">
                  <c:v>1722</c:v>
                </c:pt>
                <c:pt idx="35">
                  <c:v>1776</c:v>
                </c:pt>
                <c:pt idx="36">
                  <c:v>1661</c:v>
                </c:pt>
                <c:pt idx="37">
                  <c:v>1682</c:v>
                </c:pt>
                <c:pt idx="38">
                  <c:v>1625</c:v>
                </c:pt>
                <c:pt idx="39">
                  <c:v>1651</c:v>
                </c:pt>
                <c:pt idx="40">
                  <c:v>1675</c:v>
                </c:pt>
                <c:pt idx="41">
                  <c:v>1561</c:v>
                </c:pt>
                <c:pt idx="42">
                  <c:v>1503</c:v>
                </c:pt>
                <c:pt idx="43">
                  <c:v>1479</c:v>
                </c:pt>
                <c:pt idx="44">
                  <c:v>1518</c:v>
                </c:pt>
                <c:pt idx="45">
                  <c:v>1494</c:v>
                </c:pt>
                <c:pt idx="46">
                  <c:v>1430</c:v>
                </c:pt>
                <c:pt idx="47">
                  <c:v>1391</c:v>
                </c:pt>
                <c:pt idx="48">
                  <c:v>1420</c:v>
                </c:pt>
                <c:pt idx="49">
                  <c:v>1392</c:v>
                </c:pt>
                <c:pt idx="50">
                  <c:v>1394</c:v>
                </c:pt>
                <c:pt idx="51">
                  <c:v>1317</c:v>
                </c:pt>
                <c:pt idx="52">
                  <c:v>1363</c:v>
                </c:pt>
                <c:pt idx="53">
                  <c:v>1236</c:v>
                </c:pt>
                <c:pt idx="54">
                  <c:v>1286</c:v>
                </c:pt>
                <c:pt idx="55">
                  <c:v>1330</c:v>
                </c:pt>
                <c:pt idx="56">
                  <c:v>1297</c:v>
                </c:pt>
                <c:pt idx="57">
                  <c:v>1198</c:v>
                </c:pt>
                <c:pt idx="58">
                  <c:v>1225</c:v>
                </c:pt>
                <c:pt idx="59">
                  <c:v>1147</c:v>
                </c:pt>
                <c:pt idx="60">
                  <c:v>1175</c:v>
                </c:pt>
                <c:pt idx="61">
                  <c:v>1132</c:v>
                </c:pt>
                <c:pt idx="62">
                  <c:v>1113</c:v>
                </c:pt>
                <c:pt idx="63">
                  <c:v>1143</c:v>
                </c:pt>
                <c:pt idx="64">
                  <c:v>1109</c:v>
                </c:pt>
                <c:pt idx="65">
                  <c:v>1154</c:v>
                </c:pt>
                <c:pt idx="66">
                  <c:v>1027</c:v>
                </c:pt>
                <c:pt idx="67">
                  <c:v>1078</c:v>
                </c:pt>
                <c:pt idx="68">
                  <c:v>1003</c:v>
                </c:pt>
                <c:pt idx="69">
                  <c:v>995</c:v>
                </c:pt>
                <c:pt idx="70">
                  <c:v>996</c:v>
                </c:pt>
                <c:pt idx="71">
                  <c:v>1036</c:v>
                </c:pt>
                <c:pt idx="72">
                  <c:v>943</c:v>
                </c:pt>
                <c:pt idx="73">
                  <c:v>932</c:v>
                </c:pt>
                <c:pt idx="74">
                  <c:v>910</c:v>
                </c:pt>
                <c:pt idx="75">
                  <c:v>915</c:v>
                </c:pt>
                <c:pt idx="76">
                  <c:v>949</c:v>
                </c:pt>
                <c:pt idx="77">
                  <c:v>898</c:v>
                </c:pt>
                <c:pt idx="78">
                  <c:v>900</c:v>
                </c:pt>
                <c:pt idx="79">
                  <c:v>859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0FB-4871-A146-6F639B58CE5B}"/>
            </c:ext>
          </c:extLst>
        </c:ser>
        <c:ser>
          <c:idx val="5"/>
          <c:order val="5"/>
          <c:tx>
            <c:strRef>
              <c:f>'farnesane repeat'!$AW$3</c:f>
              <c:strCache>
                <c:ptCount val="1"/>
                <c:pt idx="0">
                  <c:v> 15&lt;=Sz&lt; 16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yVal>
            <c:numRef>
              <c:f>'CORYTON JET 1'!$AW$4:$AW$102</c:f>
              <c:numCache>
                <c:formatCode>General</c:formatCode>
                <c:ptCount val="80"/>
                <c:pt idx="0">
                  <c:v>299</c:v>
                </c:pt>
                <c:pt idx="1">
                  <c:v>325</c:v>
                </c:pt>
                <c:pt idx="2">
                  <c:v>290</c:v>
                </c:pt>
                <c:pt idx="3">
                  <c:v>297</c:v>
                </c:pt>
                <c:pt idx="4">
                  <c:v>267</c:v>
                </c:pt>
                <c:pt idx="5">
                  <c:v>301</c:v>
                </c:pt>
                <c:pt idx="6">
                  <c:v>283</c:v>
                </c:pt>
                <c:pt idx="7">
                  <c:v>270</c:v>
                </c:pt>
                <c:pt idx="8">
                  <c:v>300</c:v>
                </c:pt>
                <c:pt idx="9">
                  <c:v>269</c:v>
                </c:pt>
                <c:pt idx="10">
                  <c:v>253</c:v>
                </c:pt>
                <c:pt idx="11">
                  <c:v>288</c:v>
                </c:pt>
                <c:pt idx="12">
                  <c:v>242</c:v>
                </c:pt>
                <c:pt idx="13">
                  <c:v>237</c:v>
                </c:pt>
                <c:pt idx="14">
                  <c:v>243</c:v>
                </c:pt>
                <c:pt idx="15">
                  <c:v>236</c:v>
                </c:pt>
                <c:pt idx="16">
                  <c:v>234</c:v>
                </c:pt>
                <c:pt idx="17">
                  <c:v>235</c:v>
                </c:pt>
                <c:pt idx="18">
                  <c:v>215</c:v>
                </c:pt>
                <c:pt idx="19">
                  <c:v>202</c:v>
                </c:pt>
                <c:pt idx="20">
                  <c:v>215</c:v>
                </c:pt>
                <c:pt idx="21">
                  <c:v>216</c:v>
                </c:pt>
                <c:pt idx="22">
                  <c:v>237</c:v>
                </c:pt>
                <c:pt idx="23">
                  <c:v>196</c:v>
                </c:pt>
                <c:pt idx="24">
                  <c:v>221</c:v>
                </c:pt>
                <c:pt idx="25">
                  <c:v>176</c:v>
                </c:pt>
                <c:pt idx="26">
                  <c:v>172</c:v>
                </c:pt>
                <c:pt idx="27">
                  <c:v>182</c:v>
                </c:pt>
                <c:pt idx="28">
                  <c:v>211</c:v>
                </c:pt>
                <c:pt idx="29">
                  <c:v>184</c:v>
                </c:pt>
                <c:pt idx="30">
                  <c:v>192</c:v>
                </c:pt>
                <c:pt idx="31">
                  <c:v>174</c:v>
                </c:pt>
                <c:pt idx="32">
                  <c:v>152</c:v>
                </c:pt>
                <c:pt idx="33">
                  <c:v>176</c:v>
                </c:pt>
                <c:pt idx="34">
                  <c:v>173</c:v>
                </c:pt>
                <c:pt idx="35">
                  <c:v>167</c:v>
                </c:pt>
                <c:pt idx="36">
                  <c:v>190</c:v>
                </c:pt>
                <c:pt idx="37">
                  <c:v>161</c:v>
                </c:pt>
                <c:pt idx="38">
                  <c:v>185</c:v>
                </c:pt>
                <c:pt idx="39">
                  <c:v>161</c:v>
                </c:pt>
                <c:pt idx="40">
                  <c:v>176</c:v>
                </c:pt>
                <c:pt idx="41">
                  <c:v>152</c:v>
                </c:pt>
                <c:pt idx="42">
                  <c:v>158</c:v>
                </c:pt>
                <c:pt idx="43">
                  <c:v>153</c:v>
                </c:pt>
                <c:pt idx="44">
                  <c:v>137</c:v>
                </c:pt>
                <c:pt idx="45">
                  <c:v>145</c:v>
                </c:pt>
                <c:pt idx="46">
                  <c:v>147</c:v>
                </c:pt>
                <c:pt idx="47">
                  <c:v>130</c:v>
                </c:pt>
                <c:pt idx="48">
                  <c:v>153</c:v>
                </c:pt>
                <c:pt idx="49">
                  <c:v>128</c:v>
                </c:pt>
                <c:pt idx="50">
                  <c:v>140</c:v>
                </c:pt>
                <c:pt idx="51">
                  <c:v>109</c:v>
                </c:pt>
                <c:pt idx="52">
                  <c:v>124</c:v>
                </c:pt>
                <c:pt idx="53">
                  <c:v>124</c:v>
                </c:pt>
                <c:pt idx="54">
                  <c:v>138</c:v>
                </c:pt>
                <c:pt idx="55">
                  <c:v>97</c:v>
                </c:pt>
                <c:pt idx="56">
                  <c:v>128</c:v>
                </c:pt>
                <c:pt idx="57">
                  <c:v>123</c:v>
                </c:pt>
                <c:pt idx="58">
                  <c:v>127</c:v>
                </c:pt>
                <c:pt idx="59">
                  <c:v>109</c:v>
                </c:pt>
                <c:pt idx="60">
                  <c:v>108</c:v>
                </c:pt>
                <c:pt idx="61">
                  <c:v>107</c:v>
                </c:pt>
                <c:pt idx="62">
                  <c:v>100</c:v>
                </c:pt>
                <c:pt idx="63">
                  <c:v>94</c:v>
                </c:pt>
                <c:pt idx="64">
                  <c:v>113</c:v>
                </c:pt>
                <c:pt idx="65">
                  <c:v>105</c:v>
                </c:pt>
                <c:pt idx="66">
                  <c:v>104</c:v>
                </c:pt>
                <c:pt idx="67">
                  <c:v>123</c:v>
                </c:pt>
                <c:pt idx="68">
                  <c:v>101</c:v>
                </c:pt>
                <c:pt idx="69">
                  <c:v>86</c:v>
                </c:pt>
                <c:pt idx="70">
                  <c:v>81</c:v>
                </c:pt>
                <c:pt idx="71">
                  <c:v>71</c:v>
                </c:pt>
                <c:pt idx="72">
                  <c:v>88</c:v>
                </c:pt>
                <c:pt idx="73">
                  <c:v>93</c:v>
                </c:pt>
                <c:pt idx="74">
                  <c:v>99</c:v>
                </c:pt>
                <c:pt idx="75">
                  <c:v>109</c:v>
                </c:pt>
                <c:pt idx="76">
                  <c:v>81</c:v>
                </c:pt>
                <c:pt idx="77">
                  <c:v>80</c:v>
                </c:pt>
                <c:pt idx="78">
                  <c:v>72</c:v>
                </c:pt>
                <c:pt idx="79">
                  <c:v>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0FB-4871-A146-6F639B58CE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2287215"/>
        <c:axId val="792287631"/>
      </c:scatterChart>
      <c:valAx>
        <c:axId val="792287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Elapsed</a:t>
                </a:r>
                <a:r>
                  <a:rPr lang="en-GB" baseline="0"/>
                  <a:t> t</a:t>
                </a:r>
                <a:r>
                  <a:rPr lang="en-GB"/>
                  <a:t>ime</a:t>
                </a:r>
                <a:r>
                  <a:rPr lang="en-GB" baseline="0"/>
                  <a:t> (s)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2287631"/>
        <c:crosses val="autoZero"/>
        <c:crossBetween val="midCat"/>
      </c:valAx>
      <c:valAx>
        <c:axId val="792287631"/>
        <c:scaling>
          <c:orientation val="minMax"/>
          <c:max val="1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Droplet count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22872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'gtl s8 brepeat'!$AH$4:$CY$4</c:f>
              <c:numCache>
                <c:formatCode>General</c:formatCode>
                <c:ptCount val="70"/>
                <c:pt idx="0">
                  <c:v>6212</c:v>
                </c:pt>
                <c:pt idx="1">
                  <c:v>9580</c:v>
                </c:pt>
                <c:pt idx="2">
                  <c:v>10081</c:v>
                </c:pt>
                <c:pt idx="3">
                  <c:v>4562</c:v>
                </c:pt>
                <c:pt idx="4">
                  <c:v>3156</c:v>
                </c:pt>
                <c:pt idx="5">
                  <c:v>2655</c:v>
                </c:pt>
                <c:pt idx="6">
                  <c:v>2555</c:v>
                </c:pt>
                <c:pt idx="7">
                  <c:v>2462</c:v>
                </c:pt>
                <c:pt idx="8">
                  <c:v>2332</c:v>
                </c:pt>
                <c:pt idx="9">
                  <c:v>1819</c:v>
                </c:pt>
                <c:pt idx="10">
                  <c:v>1396</c:v>
                </c:pt>
                <c:pt idx="11">
                  <c:v>878</c:v>
                </c:pt>
                <c:pt idx="12">
                  <c:v>567</c:v>
                </c:pt>
                <c:pt idx="13">
                  <c:v>416</c:v>
                </c:pt>
                <c:pt idx="14">
                  <c:v>264</c:v>
                </c:pt>
                <c:pt idx="15">
                  <c:v>206</c:v>
                </c:pt>
                <c:pt idx="16">
                  <c:v>139</c:v>
                </c:pt>
                <c:pt idx="17">
                  <c:v>77</c:v>
                </c:pt>
                <c:pt idx="18">
                  <c:v>72</c:v>
                </c:pt>
                <c:pt idx="19">
                  <c:v>46</c:v>
                </c:pt>
                <c:pt idx="20">
                  <c:v>30</c:v>
                </c:pt>
                <c:pt idx="21">
                  <c:v>17</c:v>
                </c:pt>
                <c:pt idx="22">
                  <c:v>13</c:v>
                </c:pt>
                <c:pt idx="23">
                  <c:v>8</c:v>
                </c:pt>
                <c:pt idx="24">
                  <c:v>8</c:v>
                </c:pt>
                <c:pt idx="25">
                  <c:v>7</c:v>
                </c:pt>
                <c:pt idx="26">
                  <c:v>8</c:v>
                </c:pt>
                <c:pt idx="27">
                  <c:v>3</c:v>
                </c:pt>
                <c:pt idx="28">
                  <c:v>5</c:v>
                </c:pt>
                <c:pt idx="29">
                  <c:v>2</c:v>
                </c:pt>
                <c:pt idx="30">
                  <c:v>2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451-4559-AAA9-F1E4D499CA15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'gtl s8 brepeat'!$AH$10:$CY$10</c:f>
              <c:numCache>
                <c:formatCode>General</c:formatCode>
                <c:ptCount val="70"/>
                <c:pt idx="0">
                  <c:v>4895</c:v>
                </c:pt>
                <c:pt idx="1">
                  <c:v>7557</c:v>
                </c:pt>
                <c:pt idx="2">
                  <c:v>8036</c:v>
                </c:pt>
                <c:pt idx="3">
                  <c:v>3848</c:v>
                </c:pt>
                <c:pt idx="4">
                  <c:v>2745</c:v>
                </c:pt>
                <c:pt idx="5">
                  <c:v>2425</c:v>
                </c:pt>
                <c:pt idx="6">
                  <c:v>2350</c:v>
                </c:pt>
                <c:pt idx="7">
                  <c:v>2450</c:v>
                </c:pt>
                <c:pt idx="8">
                  <c:v>2193</c:v>
                </c:pt>
                <c:pt idx="9">
                  <c:v>1786</c:v>
                </c:pt>
                <c:pt idx="10">
                  <c:v>1215</c:v>
                </c:pt>
                <c:pt idx="11">
                  <c:v>882</c:v>
                </c:pt>
                <c:pt idx="12">
                  <c:v>542</c:v>
                </c:pt>
                <c:pt idx="13">
                  <c:v>360</c:v>
                </c:pt>
                <c:pt idx="14">
                  <c:v>192</c:v>
                </c:pt>
                <c:pt idx="15">
                  <c:v>142</c:v>
                </c:pt>
                <c:pt idx="16">
                  <c:v>97</c:v>
                </c:pt>
                <c:pt idx="17">
                  <c:v>62</c:v>
                </c:pt>
                <c:pt idx="18">
                  <c:v>48</c:v>
                </c:pt>
                <c:pt idx="19">
                  <c:v>31</c:v>
                </c:pt>
                <c:pt idx="20">
                  <c:v>27</c:v>
                </c:pt>
                <c:pt idx="21">
                  <c:v>13</c:v>
                </c:pt>
                <c:pt idx="22">
                  <c:v>9</c:v>
                </c:pt>
                <c:pt idx="23">
                  <c:v>6</c:v>
                </c:pt>
                <c:pt idx="24">
                  <c:v>4</c:v>
                </c:pt>
                <c:pt idx="25">
                  <c:v>5</c:v>
                </c:pt>
                <c:pt idx="26">
                  <c:v>3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2</c:v>
                </c:pt>
                <c:pt idx="31">
                  <c:v>0</c:v>
                </c:pt>
                <c:pt idx="32">
                  <c:v>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451-4559-AAA9-F1E4D499CA15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'gtl s8 brepeat'!$AH$20:$CY$20</c:f>
              <c:numCache>
                <c:formatCode>General</c:formatCode>
                <c:ptCount val="70"/>
                <c:pt idx="0">
                  <c:v>4977</c:v>
                </c:pt>
                <c:pt idx="1">
                  <c:v>7760</c:v>
                </c:pt>
                <c:pt idx="2">
                  <c:v>8278</c:v>
                </c:pt>
                <c:pt idx="3">
                  <c:v>3705</c:v>
                </c:pt>
                <c:pt idx="4">
                  <c:v>2661</c:v>
                </c:pt>
                <c:pt idx="5">
                  <c:v>2271</c:v>
                </c:pt>
                <c:pt idx="6">
                  <c:v>2152</c:v>
                </c:pt>
                <c:pt idx="7">
                  <c:v>2098</c:v>
                </c:pt>
                <c:pt idx="8">
                  <c:v>1971</c:v>
                </c:pt>
                <c:pt idx="9">
                  <c:v>1619</c:v>
                </c:pt>
                <c:pt idx="10">
                  <c:v>1200</c:v>
                </c:pt>
                <c:pt idx="11">
                  <c:v>785</c:v>
                </c:pt>
                <c:pt idx="12">
                  <c:v>522</c:v>
                </c:pt>
                <c:pt idx="13">
                  <c:v>340</c:v>
                </c:pt>
                <c:pt idx="14">
                  <c:v>190</c:v>
                </c:pt>
                <c:pt idx="15">
                  <c:v>127</c:v>
                </c:pt>
                <c:pt idx="16">
                  <c:v>88</c:v>
                </c:pt>
                <c:pt idx="17">
                  <c:v>69</c:v>
                </c:pt>
                <c:pt idx="18">
                  <c:v>41</c:v>
                </c:pt>
                <c:pt idx="19">
                  <c:v>28</c:v>
                </c:pt>
                <c:pt idx="20">
                  <c:v>18</c:v>
                </c:pt>
                <c:pt idx="21">
                  <c:v>12</c:v>
                </c:pt>
                <c:pt idx="22">
                  <c:v>15</c:v>
                </c:pt>
                <c:pt idx="23">
                  <c:v>5</c:v>
                </c:pt>
                <c:pt idx="24">
                  <c:v>2</c:v>
                </c:pt>
                <c:pt idx="25">
                  <c:v>4</c:v>
                </c:pt>
                <c:pt idx="26">
                  <c:v>1</c:v>
                </c:pt>
                <c:pt idx="27">
                  <c:v>0</c:v>
                </c:pt>
                <c:pt idx="28">
                  <c:v>2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451-4559-AAA9-F1E4D499CA15}"/>
            </c:ext>
          </c:extLst>
        </c:ser>
        <c:ser>
          <c:idx val="3"/>
          <c:order val="3"/>
          <c:tx>
            <c:v>Series4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yVal>
            <c:numRef>
              <c:f>'gtl s8 brepeat'!$AH$50:$CY$50</c:f>
              <c:numCache>
                <c:formatCode>General</c:formatCode>
                <c:ptCount val="70"/>
                <c:pt idx="0">
                  <c:v>4313</c:v>
                </c:pt>
                <c:pt idx="1">
                  <c:v>6764</c:v>
                </c:pt>
                <c:pt idx="2">
                  <c:v>7018</c:v>
                </c:pt>
                <c:pt idx="3">
                  <c:v>2586</c:v>
                </c:pt>
                <c:pt idx="4">
                  <c:v>1658</c:v>
                </c:pt>
                <c:pt idx="5">
                  <c:v>1318</c:v>
                </c:pt>
                <c:pt idx="6">
                  <c:v>1050</c:v>
                </c:pt>
                <c:pt idx="7">
                  <c:v>1036</c:v>
                </c:pt>
                <c:pt idx="8">
                  <c:v>858</c:v>
                </c:pt>
                <c:pt idx="9">
                  <c:v>691</c:v>
                </c:pt>
                <c:pt idx="10">
                  <c:v>572</c:v>
                </c:pt>
                <c:pt idx="11">
                  <c:v>509</c:v>
                </c:pt>
                <c:pt idx="12">
                  <c:v>389</c:v>
                </c:pt>
                <c:pt idx="13">
                  <c:v>317</c:v>
                </c:pt>
                <c:pt idx="14">
                  <c:v>247</c:v>
                </c:pt>
                <c:pt idx="15">
                  <c:v>186</c:v>
                </c:pt>
                <c:pt idx="16">
                  <c:v>171</c:v>
                </c:pt>
                <c:pt idx="17">
                  <c:v>121</c:v>
                </c:pt>
                <c:pt idx="18">
                  <c:v>94</c:v>
                </c:pt>
                <c:pt idx="19">
                  <c:v>62</c:v>
                </c:pt>
                <c:pt idx="20">
                  <c:v>51</c:v>
                </c:pt>
                <c:pt idx="21">
                  <c:v>36</c:v>
                </c:pt>
                <c:pt idx="22">
                  <c:v>27</c:v>
                </c:pt>
                <c:pt idx="23">
                  <c:v>24</c:v>
                </c:pt>
                <c:pt idx="24">
                  <c:v>11</c:v>
                </c:pt>
                <c:pt idx="25">
                  <c:v>11</c:v>
                </c:pt>
                <c:pt idx="26">
                  <c:v>4</c:v>
                </c:pt>
                <c:pt idx="27">
                  <c:v>6</c:v>
                </c:pt>
                <c:pt idx="28">
                  <c:v>6</c:v>
                </c:pt>
                <c:pt idx="29">
                  <c:v>4</c:v>
                </c:pt>
                <c:pt idx="30">
                  <c:v>5</c:v>
                </c:pt>
                <c:pt idx="31">
                  <c:v>5</c:v>
                </c:pt>
                <c:pt idx="32">
                  <c:v>2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451-4559-AAA9-F1E4D499CA15}"/>
            </c:ext>
          </c:extLst>
        </c:ser>
        <c:ser>
          <c:idx val="4"/>
          <c:order val="4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yVal>
            <c:numRef>
              <c:f>'gtl s8 brepeat'!$AH$62:$CY$62</c:f>
              <c:numCache>
                <c:formatCode>General</c:formatCode>
                <c:ptCount val="70"/>
                <c:pt idx="0">
                  <c:v>3650</c:v>
                </c:pt>
                <c:pt idx="1">
                  <c:v>5558</c:v>
                </c:pt>
                <c:pt idx="2">
                  <c:v>5864</c:v>
                </c:pt>
                <c:pt idx="3">
                  <c:v>2341</c:v>
                </c:pt>
                <c:pt idx="4">
                  <c:v>1529</c:v>
                </c:pt>
                <c:pt idx="5">
                  <c:v>1202</c:v>
                </c:pt>
                <c:pt idx="6">
                  <c:v>1015</c:v>
                </c:pt>
                <c:pt idx="7">
                  <c:v>1015</c:v>
                </c:pt>
                <c:pt idx="8">
                  <c:v>844</c:v>
                </c:pt>
                <c:pt idx="9">
                  <c:v>663</c:v>
                </c:pt>
                <c:pt idx="10">
                  <c:v>518</c:v>
                </c:pt>
                <c:pt idx="11">
                  <c:v>406</c:v>
                </c:pt>
                <c:pt idx="12">
                  <c:v>305</c:v>
                </c:pt>
                <c:pt idx="13">
                  <c:v>225</c:v>
                </c:pt>
                <c:pt idx="14">
                  <c:v>191</c:v>
                </c:pt>
                <c:pt idx="15">
                  <c:v>113</c:v>
                </c:pt>
                <c:pt idx="16">
                  <c:v>93</c:v>
                </c:pt>
                <c:pt idx="17">
                  <c:v>81</c:v>
                </c:pt>
                <c:pt idx="18">
                  <c:v>62</c:v>
                </c:pt>
                <c:pt idx="19">
                  <c:v>52</c:v>
                </c:pt>
                <c:pt idx="20">
                  <c:v>37</c:v>
                </c:pt>
                <c:pt idx="21">
                  <c:v>20</c:v>
                </c:pt>
                <c:pt idx="22">
                  <c:v>12</c:v>
                </c:pt>
                <c:pt idx="23">
                  <c:v>11</c:v>
                </c:pt>
                <c:pt idx="24">
                  <c:v>14</c:v>
                </c:pt>
                <c:pt idx="25">
                  <c:v>5</c:v>
                </c:pt>
                <c:pt idx="26">
                  <c:v>5</c:v>
                </c:pt>
                <c:pt idx="27">
                  <c:v>3</c:v>
                </c:pt>
                <c:pt idx="28">
                  <c:v>1</c:v>
                </c:pt>
                <c:pt idx="29">
                  <c:v>4</c:v>
                </c:pt>
                <c:pt idx="30">
                  <c:v>5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451-4559-AAA9-F1E4D499C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0600719"/>
        <c:axId val="1140589903"/>
      </c:scatterChart>
      <c:valAx>
        <c:axId val="11406007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0589903"/>
        <c:crosses val="autoZero"/>
        <c:crossBetween val="midCat"/>
      </c:valAx>
      <c:valAx>
        <c:axId val="1140589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06007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Hexanol</c:v>
          </c:tx>
          <c:invertIfNegative val="0"/>
          <c:val>
            <c:numRef>
              <c:f>Sheet1!$C$2:$C$18</c:f>
              <c:numCache>
                <c:formatCode>General</c:formatCode>
                <c:ptCount val="17"/>
                <c:pt idx="0">
                  <c:v>1830</c:v>
                </c:pt>
                <c:pt idx="1">
                  <c:v>3000</c:v>
                </c:pt>
                <c:pt idx="2">
                  <c:v>3455</c:v>
                </c:pt>
                <c:pt idx="3">
                  <c:v>1355</c:v>
                </c:pt>
                <c:pt idx="4">
                  <c:v>656</c:v>
                </c:pt>
                <c:pt idx="5">
                  <c:v>364</c:v>
                </c:pt>
                <c:pt idx="6">
                  <c:v>267</c:v>
                </c:pt>
                <c:pt idx="7">
                  <c:v>165</c:v>
                </c:pt>
                <c:pt idx="8">
                  <c:v>137</c:v>
                </c:pt>
                <c:pt idx="9">
                  <c:v>69</c:v>
                </c:pt>
                <c:pt idx="10">
                  <c:v>76</c:v>
                </c:pt>
                <c:pt idx="11">
                  <c:v>59</c:v>
                </c:pt>
                <c:pt idx="12">
                  <c:v>41</c:v>
                </c:pt>
                <c:pt idx="13">
                  <c:v>37</c:v>
                </c:pt>
                <c:pt idx="14">
                  <c:v>20</c:v>
                </c:pt>
                <c:pt idx="15">
                  <c:v>20</c:v>
                </c:pt>
                <c:pt idx="16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3A-447B-856F-5100B6CAB889}"/>
            </c:ext>
          </c:extLst>
        </c:ser>
        <c:ser>
          <c:idx val="1"/>
          <c:order val="1"/>
          <c:tx>
            <c:v>Farnesane</c:v>
          </c:tx>
          <c:invertIfNegative val="0"/>
          <c:val>
            <c:numRef>
              <c:f>Sheet1!$G$2:$G$18</c:f>
              <c:numCache>
                <c:formatCode>General</c:formatCode>
                <c:ptCount val="17"/>
                <c:pt idx="0">
                  <c:v>113570</c:v>
                </c:pt>
                <c:pt idx="1">
                  <c:v>168216</c:v>
                </c:pt>
                <c:pt idx="2">
                  <c:v>178950</c:v>
                </c:pt>
                <c:pt idx="3">
                  <c:v>73691</c:v>
                </c:pt>
                <c:pt idx="4">
                  <c:v>50814</c:v>
                </c:pt>
                <c:pt idx="5">
                  <c:v>40326</c:v>
                </c:pt>
                <c:pt idx="6">
                  <c:v>34898</c:v>
                </c:pt>
                <c:pt idx="7">
                  <c:v>33559</c:v>
                </c:pt>
                <c:pt idx="8">
                  <c:v>28036</c:v>
                </c:pt>
                <c:pt idx="9">
                  <c:v>22423</c:v>
                </c:pt>
                <c:pt idx="10">
                  <c:v>17402</c:v>
                </c:pt>
                <c:pt idx="11">
                  <c:v>13019</c:v>
                </c:pt>
                <c:pt idx="12">
                  <c:v>9700</c:v>
                </c:pt>
                <c:pt idx="13">
                  <c:v>6942</c:v>
                </c:pt>
                <c:pt idx="14">
                  <c:v>4855</c:v>
                </c:pt>
                <c:pt idx="15">
                  <c:v>3446</c:v>
                </c:pt>
                <c:pt idx="16">
                  <c:v>2447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3A-447B-856F-5100B6CAB889}"/>
            </c:ext>
          </c:extLst>
        </c:ser>
        <c:ser>
          <c:idx val="2"/>
          <c:order val="2"/>
          <c:tx>
            <c:v>ATJ</c:v>
          </c:tx>
          <c:invertIfNegative val="0"/>
          <c:val>
            <c:numRef>
              <c:f>Sheet1!$K$2:$K$18</c:f>
              <c:numCache>
                <c:formatCode>General</c:formatCode>
                <c:ptCount val="17"/>
                <c:pt idx="0">
                  <c:v>223218</c:v>
                </c:pt>
                <c:pt idx="1">
                  <c:v>337966</c:v>
                </c:pt>
                <c:pt idx="2">
                  <c:v>335847</c:v>
                </c:pt>
                <c:pt idx="3">
                  <c:v>99304</c:v>
                </c:pt>
                <c:pt idx="4">
                  <c:v>60414</c:v>
                </c:pt>
                <c:pt idx="5">
                  <c:v>46180</c:v>
                </c:pt>
                <c:pt idx="6">
                  <c:v>37662</c:v>
                </c:pt>
                <c:pt idx="7">
                  <c:v>35234</c:v>
                </c:pt>
                <c:pt idx="8">
                  <c:v>29968</c:v>
                </c:pt>
                <c:pt idx="9">
                  <c:v>25225</c:v>
                </c:pt>
                <c:pt idx="10">
                  <c:v>21143</c:v>
                </c:pt>
                <c:pt idx="11">
                  <c:v>18264</c:v>
                </c:pt>
                <c:pt idx="12">
                  <c:v>15169</c:v>
                </c:pt>
                <c:pt idx="13">
                  <c:v>12694</c:v>
                </c:pt>
                <c:pt idx="14">
                  <c:v>10597</c:v>
                </c:pt>
                <c:pt idx="15">
                  <c:v>8554</c:v>
                </c:pt>
                <c:pt idx="16">
                  <c:v>7296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3A-447B-856F-5100B6CAB889}"/>
            </c:ext>
          </c:extLst>
        </c:ser>
        <c:ser>
          <c:idx val="3"/>
          <c:order val="3"/>
          <c:tx>
            <c:v>HEFA</c:v>
          </c:tx>
          <c:invertIfNegative val="0"/>
          <c:val>
            <c:numRef>
              <c:f>Sheet1!$O$2:$O$18</c:f>
              <c:numCache>
                <c:formatCode>General</c:formatCode>
                <c:ptCount val="17"/>
                <c:pt idx="0">
                  <c:v>259683</c:v>
                </c:pt>
                <c:pt idx="1">
                  <c:v>400566</c:v>
                </c:pt>
                <c:pt idx="2">
                  <c:v>445711</c:v>
                </c:pt>
                <c:pt idx="3">
                  <c:v>170474</c:v>
                </c:pt>
                <c:pt idx="4">
                  <c:v>100871</c:v>
                </c:pt>
                <c:pt idx="5">
                  <c:v>72008</c:v>
                </c:pt>
                <c:pt idx="6">
                  <c:v>55757</c:v>
                </c:pt>
                <c:pt idx="7">
                  <c:v>48669</c:v>
                </c:pt>
                <c:pt idx="8">
                  <c:v>39784</c:v>
                </c:pt>
                <c:pt idx="9">
                  <c:v>32933</c:v>
                </c:pt>
                <c:pt idx="10">
                  <c:v>26818</c:v>
                </c:pt>
                <c:pt idx="11">
                  <c:v>22202</c:v>
                </c:pt>
                <c:pt idx="12">
                  <c:v>18211</c:v>
                </c:pt>
                <c:pt idx="13">
                  <c:v>14583</c:v>
                </c:pt>
                <c:pt idx="14">
                  <c:v>11365</c:v>
                </c:pt>
                <c:pt idx="15">
                  <c:v>9020</c:v>
                </c:pt>
                <c:pt idx="16">
                  <c:v>7281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3A-447B-856F-5100B6CAB889}"/>
            </c:ext>
          </c:extLst>
        </c:ser>
        <c:ser>
          <c:idx val="4"/>
          <c:order val="4"/>
          <c:tx>
            <c:v>CORYTON JET A1</c:v>
          </c:tx>
          <c:invertIfNegative val="0"/>
          <c:val>
            <c:numRef>
              <c:f>Sheet1!$S$2:$S$18</c:f>
              <c:numCache>
                <c:formatCode>General</c:formatCode>
                <c:ptCount val="17"/>
                <c:pt idx="0">
                  <c:v>273733</c:v>
                </c:pt>
                <c:pt idx="1">
                  <c:v>430592</c:v>
                </c:pt>
                <c:pt idx="2">
                  <c:v>427225</c:v>
                </c:pt>
                <c:pt idx="3">
                  <c:v>152616</c:v>
                </c:pt>
                <c:pt idx="4">
                  <c:v>108672</c:v>
                </c:pt>
                <c:pt idx="5">
                  <c:v>88573</c:v>
                </c:pt>
                <c:pt idx="6">
                  <c:v>75757</c:v>
                </c:pt>
                <c:pt idx="7">
                  <c:v>68526</c:v>
                </c:pt>
                <c:pt idx="8">
                  <c:v>56129</c:v>
                </c:pt>
                <c:pt idx="9">
                  <c:v>45412</c:v>
                </c:pt>
                <c:pt idx="10">
                  <c:v>37687</c:v>
                </c:pt>
                <c:pt idx="11">
                  <c:v>30663</c:v>
                </c:pt>
                <c:pt idx="12">
                  <c:v>24667</c:v>
                </c:pt>
                <c:pt idx="13">
                  <c:v>19314</c:v>
                </c:pt>
                <c:pt idx="14">
                  <c:v>15424</c:v>
                </c:pt>
                <c:pt idx="15">
                  <c:v>11899</c:v>
                </c:pt>
                <c:pt idx="16">
                  <c:v>9605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3A-447B-856F-5100B6CAB889}"/>
            </c:ext>
          </c:extLst>
        </c:ser>
        <c:ser>
          <c:idx val="5"/>
          <c:order val="5"/>
          <c:tx>
            <c:v>GTL S-8</c:v>
          </c:tx>
          <c:invertIfNegative val="0"/>
          <c:val>
            <c:numRef>
              <c:f>Sheet1!$W$2:$W$18</c:f>
              <c:numCache>
                <c:formatCode>General</c:formatCode>
                <c:ptCount val="17"/>
                <c:pt idx="0">
                  <c:v>291419</c:v>
                </c:pt>
                <c:pt idx="1">
                  <c:v>446116</c:v>
                </c:pt>
                <c:pt idx="2">
                  <c:v>476419</c:v>
                </c:pt>
                <c:pt idx="3">
                  <c:v>198426</c:v>
                </c:pt>
                <c:pt idx="4">
                  <c:v>139306</c:v>
                </c:pt>
                <c:pt idx="5">
                  <c:v>116394</c:v>
                </c:pt>
                <c:pt idx="6">
                  <c:v>105553</c:v>
                </c:pt>
                <c:pt idx="7">
                  <c:v>106674</c:v>
                </c:pt>
                <c:pt idx="8">
                  <c:v>94969</c:v>
                </c:pt>
                <c:pt idx="9">
                  <c:v>77138</c:v>
                </c:pt>
                <c:pt idx="10">
                  <c:v>57319</c:v>
                </c:pt>
                <c:pt idx="11">
                  <c:v>40801</c:v>
                </c:pt>
                <c:pt idx="12">
                  <c:v>27810</c:v>
                </c:pt>
                <c:pt idx="13">
                  <c:v>18895</c:v>
                </c:pt>
                <c:pt idx="14">
                  <c:v>12931</c:v>
                </c:pt>
                <c:pt idx="15">
                  <c:v>8954</c:v>
                </c:pt>
                <c:pt idx="16">
                  <c:v>6694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23A-447B-856F-5100B6CAB8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5485824"/>
        <c:axId val="215510016"/>
      </c:barChart>
      <c:scatterChart>
        <c:scatterStyle val="smoothMarker"/>
        <c:varyColors val="0"/>
        <c:ser>
          <c:idx val="6"/>
          <c:order val="6"/>
          <c:tx>
            <c:v>Hexanol CF%</c:v>
          </c:tx>
          <c:marker>
            <c:symbol val="none"/>
          </c:marker>
          <c:xVal>
            <c:numRef>
              <c:f>Sheet1!$B$2:$B$18</c:f>
              <c:numCache>
                <c:formatCode>General</c:formatCode>
                <c:ptCount val="1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</c:numCache>
            </c:numRef>
          </c:xVal>
          <c:yVal>
            <c:numRef>
              <c:f>Sheet1!$E$2:$E$18</c:f>
              <c:numCache>
                <c:formatCode>0%</c:formatCode>
                <c:ptCount val="17"/>
                <c:pt idx="0">
                  <c:v>0.15756845186843466</c:v>
                </c:pt>
                <c:pt idx="1">
                  <c:v>0.41587738935767177</c:v>
                </c:pt>
                <c:pt idx="2">
                  <c:v>0.71336318236610985</c:v>
                </c:pt>
                <c:pt idx="3">
                  <c:v>0.83003271913208199</c:v>
                </c:pt>
                <c:pt idx="4">
                  <c:v>0.88651627346306183</c:v>
                </c:pt>
                <c:pt idx="5">
                  <c:v>0.91785775787842261</c:v>
                </c:pt>
                <c:pt idx="6">
                  <c:v>0.94084725331496466</c:v>
                </c:pt>
                <c:pt idx="7">
                  <c:v>0.95505424487687274</c:v>
                </c:pt>
                <c:pt idx="8">
                  <c:v>0.96685035302221456</c:v>
                </c:pt>
                <c:pt idx="9">
                  <c:v>0.97279145858446703</c:v>
                </c:pt>
                <c:pt idx="10">
                  <c:v>0.97933528500086098</c:v>
                </c:pt>
                <c:pt idx="11">
                  <c:v>0.98441536077148273</c:v>
                </c:pt>
                <c:pt idx="12">
                  <c:v>0.98794558291716894</c:v>
                </c:pt>
                <c:pt idx="13">
                  <c:v>0.99113139314620291</c:v>
                </c:pt>
                <c:pt idx="14">
                  <c:v>0.99285345272946446</c:v>
                </c:pt>
                <c:pt idx="15">
                  <c:v>0.99457551231272601</c:v>
                </c:pt>
                <c:pt idx="16">
                  <c:v>0.99560874806268296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23A-447B-856F-5100B6CAB889}"/>
            </c:ext>
          </c:extLst>
        </c:ser>
        <c:ser>
          <c:idx val="7"/>
          <c:order val="7"/>
          <c:tx>
            <c:v>Farnesane CF%</c:v>
          </c:tx>
          <c:marker>
            <c:symbol val="none"/>
          </c:marker>
          <c:xVal>
            <c:numRef>
              <c:f>Sheet1!$B$2:$B$18</c:f>
              <c:numCache>
                <c:formatCode>General</c:formatCode>
                <c:ptCount val="1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</c:numCache>
            </c:numRef>
          </c:xVal>
          <c:yVal>
            <c:numRef>
              <c:f>Sheet1!$I$2:$I$18</c:f>
              <c:numCache>
                <c:formatCode>0%</c:formatCode>
                <c:ptCount val="17"/>
                <c:pt idx="0">
                  <c:v>0.14061888653911872</c:v>
                </c:pt>
                <c:pt idx="1">
                  <c:v>0.34889877223132965</c:v>
                </c:pt>
                <c:pt idx="2">
                  <c:v>0.57046916710828033</c:v>
                </c:pt>
                <c:pt idx="3">
                  <c:v>0.66171110043534032</c:v>
                </c:pt>
                <c:pt idx="4">
                  <c:v>0.72462743485991354</c:v>
                </c:pt>
                <c:pt idx="5">
                  <c:v>0.77455784974567998</c:v>
                </c:pt>
                <c:pt idx="6">
                  <c:v>0.81776748171223956</c:v>
                </c:pt>
                <c:pt idx="7">
                  <c:v>0.85931920499626069</c:v>
                </c:pt>
                <c:pt idx="8">
                  <c:v>0.89403251927829586</c:v>
                </c:pt>
                <c:pt idx="9">
                  <c:v>0.921795989322028</c:v>
                </c:pt>
                <c:pt idx="10">
                  <c:v>0.94334261134856445</c:v>
                </c:pt>
                <c:pt idx="11">
                  <c:v>0.95946233736646347</c:v>
                </c:pt>
                <c:pt idx="12">
                  <c:v>0.97147257950285026</c:v>
                </c:pt>
                <c:pt idx="13">
                  <c:v>0.98006795073076747</c:v>
                </c:pt>
                <c:pt idx="14">
                  <c:v>0.986079262645423</c:v>
                </c:pt>
                <c:pt idx="15">
                  <c:v>0.99034599402707135</c:v>
                </c:pt>
                <c:pt idx="16">
                  <c:v>0.99337579428560108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23A-447B-856F-5100B6CAB889}"/>
            </c:ext>
          </c:extLst>
        </c:ser>
        <c:ser>
          <c:idx val="8"/>
          <c:order val="8"/>
          <c:tx>
            <c:v>ATJ CF%</c:v>
          </c:tx>
          <c:marker>
            <c:symbol val="none"/>
          </c:marker>
          <c:xVal>
            <c:numRef>
              <c:f>Sheet1!$B$2:$B$18</c:f>
              <c:numCache>
                <c:formatCode>General</c:formatCode>
                <c:ptCount val="1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</c:numCache>
            </c:numRef>
          </c:xVal>
          <c:yVal>
            <c:numRef>
              <c:f>Sheet1!$M$2:$M$18</c:f>
              <c:numCache>
                <c:formatCode>0%</c:formatCode>
                <c:ptCount val="17"/>
                <c:pt idx="0">
                  <c:v>0.16520373484274348</c:v>
                </c:pt>
                <c:pt idx="1">
                  <c:v>0.41533251231527096</c:v>
                </c:pt>
                <c:pt idx="2">
                  <c:v>0.66389301700454717</c:v>
                </c:pt>
                <c:pt idx="3">
                  <c:v>0.73738794879689273</c:v>
                </c:pt>
                <c:pt idx="4">
                  <c:v>0.7821003753789314</c:v>
                </c:pt>
                <c:pt idx="5">
                  <c:v>0.81627821262788935</c:v>
                </c:pt>
                <c:pt idx="6">
                  <c:v>0.84415187452633578</c:v>
                </c:pt>
                <c:pt idx="7">
                  <c:v>0.87022857261273212</c:v>
                </c:pt>
                <c:pt idx="8">
                  <c:v>0.89240790190413033</c:v>
                </c:pt>
                <c:pt idx="9">
                  <c:v>0.9110769349185297</c:v>
                </c:pt>
                <c:pt idx="10">
                  <c:v>0.92672487803145132</c:v>
                </c:pt>
                <c:pt idx="11">
                  <c:v>0.94024207204433496</c:v>
                </c:pt>
                <c:pt idx="12">
                  <c:v>0.95146865526714663</c:v>
                </c:pt>
                <c:pt idx="13">
                  <c:v>0.9608634899583175</c:v>
                </c:pt>
                <c:pt idx="14">
                  <c:v>0.9687063340754074</c:v>
                </c:pt>
                <c:pt idx="15">
                  <c:v>0.97503715304092464</c:v>
                </c:pt>
                <c:pt idx="16">
                  <c:v>0.98043692568207652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23A-447B-856F-5100B6CAB889}"/>
            </c:ext>
          </c:extLst>
        </c:ser>
        <c:ser>
          <c:idx val="9"/>
          <c:order val="9"/>
          <c:tx>
            <c:v>HEFA CF%</c:v>
          </c:tx>
          <c:xVal>
            <c:numRef>
              <c:f>Sheet1!$B$2:$B$18</c:f>
              <c:numCache>
                <c:formatCode>General</c:formatCode>
                <c:ptCount val="1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</c:numCache>
            </c:numRef>
          </c:xVal>
          <c:yVal>
            <c:numRef>
              <c:f>Sheet1!$Q$2:$Q$18</c:f>
              <c:numCache>
                <c:formatCode>0%</c:formatCode>
                <c:ptCount val="17"/>
                <c:pt idx="0">
                  <c:v>0.14771896632048753</c:v>
                </c:pt>
                <c:pt idx="1">
                  <c:v>0.37557830044375473</c:v>
                </c:pt>
                <c:pt idx="2">
                  <c:v>0.62911807084717286</c:v>
                </c:pt>
                <c:pt idx="3">
                  <c:v>0.72609108434639602</c:v>
                </c:pt>
                <c:pt idx="4">
                  <c:v>0.7834708891534643</c:v>
                </c:pt>
                <c:pt idx="5">
                  <c:v>0.82443216627520755</c:v>
                </c:pt>
                <c:pt idx="6">
                  <c:v>0.85614916894820281</c:v>
                </c:pt>
                <c:pt idx="7">
                  <c:v>0.8838342094470103</c:v>
                </c:pt>
                <c:pt idx="8">
                  <c:v>0.90646507614253624</c:v>
                </c:pt>
                <c:pt idx="9">
                  <c:v>0.92519879655485671</c:v>
                </c:pt>
                <c:pt idx="10">
                  <c:v>0.9404540394424652</c:v>
                </c:pt>
                <c:pt idx="11">
                  <c:v>0.95308350109473916</c:v>
                </c:pt>
                <c:pt idx="12">
                  <c:v>0.96344270865034498</c:v>
                </c:pt>
                <c:pt idx="13">
                  <c:v>0.97173815227142024</c:v>
                </c:pt>
                <c:pt idx="14">
                  <c:v>0.97820305776092986</c:v>
                </c:pt>
                <c:pt idx="15">
                  <c:v>0.98333402542616322</c:v>
                </c:pt>
                <c:pt idx="16">
                  <c:v>0.98747577438077128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23A-447B-856F-5100B6CAB889}"/>
            </c:ext>
          </c:extLst>
        </c:ser>
        <c:ser>
          <c:idx val="10"/>
          <c:order val="10"/>
          <c:tx>
            <c:v>Coryton jet a1</c:v>
          </c:tx>
          <c:marker>
            <c:symbol val="none"/>
          </c:marker>
          <c:xVal>
            <c:numRef>
              <c:f>Sheet1!$B$2:$B$18</c:f>
              <c:numCache>
                <c:formatCode>General</c:formatCode>
                <c:ptCount val="1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</c:numCache>
            </c:numRef>
          </c:xVal>
          <c:yVal>
            <c:numRef>
              <c:f>Sheet1!$Q$2:$Q$18</c:f>
              <c:numCache>
                <c:formatCode>0%</c:formatCode>
                <c:ptCount val="17"/>
                <c:pt idx="0">
                  <c:v>0.14771896632048753</c:v>
                </c:pt>
                <c:pt idx="1">
                  <c:v>0.37557830044375473</c:v>
                </c:pt>
                <c:pt idx="2">
                  <c:v>0.62911807084717286</c:v>
                </c:pt>
                <c:pt idx="3">
                  <c:v>0.72609108434639602</c:v>
                </c:pt>
                <c:pt idx="4">
                  <c:v>0.7834708891534643</c:v>
                </c:pt>
                <c:pt idx="5">
                  <c:v>0.82443216627520755</c:v>
                </c:pt>
                <c:pt idx="6">
                  <c:v>0.85614916894820281</c:v>
                </c:pt>
                <c:pt idx="7">
                  <c:v>0.8838342094470103</c:v>
                </c:pt>
                <c:pt idx="8">
                  <c:v>0.90646507614253624</c:v>
                </c:pt>
                <c:pt idx="9">
                  <c:v>0.92519879655485671</c:v>
                </c:pt>
                <c:pt idx="10">
                  <c:v>0.9404540394424652</c:v>
                </c:pt>
                <c:pt idx="11">
                  <c:v>0.95308350109473916</c:v>
                </c:pt>
                <c:pt idx="12">
                  <c:v>0.96344270865034498</c:v>
                </c:pt>
                <c:pt idx="13">
                  <c:v>0.97173815227142024</c:v>
                </c:pt>
                <c:pt idx="14">
                  <c:v>0.97820305776092986</c:v>
                </c:pt>
                <c:pt idx="15">
                  <c:v>0.98333402542616322</c:v>
                </c:pt>
                <c:pt idx="16">
                  <c:v>0.98747577438077128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23A-447B-856F-5100B6CAB889}"/>
            </c:ext>
          </c:extLst>
        </c:ser>
        <c:ser>
          <c:idx val="11"/>
          <c:order val="11"/>
          <c:tx>
            <c:v>gtl s-8 CF%</c:v>
          </c:tx>
          <c:marker>
            <c:symbol val="none"/>
          </c:marker>
          <c:xVal>
            <c:numRef>
              <c:f>Sheet1!$B$2:$B$18</c:f>
              <c:numCache>
                <c:formatCode>General</c:formatCode>
                <c:ptCount val="1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</c:numCache>
            </c:numRef>
          </c:xVal>
          <c:yVal>
            <c:numRef>
              <c:f>Sheet1!$Y$2:$Y$18</c:f>
              <c:numCache>
                <c:formatCode>0%</c:formatCode>
                <c:ptCount val="17"/>
                <c:pt idx="0">
                  <c:v>0.12998269835230686</c:v>
                </c:pt>
                <c:pt idx="1">
                  <c:v>0.32896547386844593</c:v>
                </c:pt>
                <c:pt idx="2">
                  <c:v>0.54146440896295822</c:v>
                </c:pt>
                <c:pt idx="3">
                  <c:v>0.62996909432408721</c:v>
                </c:pt>
                <c:pt idx="4">
                  <c:v>0.69210426662468005</c:v>
                </c:pt>
                <c:pt idx="5">
                  <c:v>0.74401991451317873</c:v>
                </c:pt>
                <c:pt idx="6">
                  <c:v>0.79110011092858423</c:v>
                </c:pt>
                <c:pt idx="7">
                  <c:v>0.83868031113527619</c:v>
                </c:pt>
                <c:pt idx="8">
                  <c:v>0.88103968674160327</c:v>
                </c:pt>
                <c:pt idx="9">
                  <c:v>0.91544583522711809</c:v>
                </c:pt>
                <c:pt idx="10">
                  <c:v>0.94101204157212615</c:v>
                </c:pt>
                <c:pt idx="11">
                  <c:v>0.95921066306033542</c:v>
                </c:pt>
                <c:pt idx="12">
                  <c:v>0.97161486059439339</c:v>
                </c:pt>
                <c:pt idx="13">
                  <c:v>0.98004266758490144</c:v>
                </c:pt>
                <c:pt idx="14">
                  <c:v>0.98581032951632552</c:v>
                </c:pt>
                <c:pt idx="15">
                  <c:v>0.9898041153746483</c:v>
                </c:pt>
                <c:pt idx="16">
                  <c:v>0.99278986504357969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23A-447B-856F-5100B6CAB889}"/>
            </c:ext>
          </c:extLst>
        </c:ser>
        <c:ser>
          <c:idx val="12"/>
          <c:order val="12"/>
          <c:tx>
            <c:v>SASOL</c:v>
          </c:tx>
          <c:marker>
            <c:symbol val="none"/>
          </c:marker>
          <c:xVal>
            <c:numRef>
              <c:f>Sheet1!$B$2:$B$18</c:f>
              <c:numCache>
                <c:formatCode>General</c:formatCode>
                <c:ptCount val="1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</c:numCache>
            </c:numRef>
          </c:xVal>
          <c:yVal>
            <c:numRef>
              <c:f>Sheet1!$AE$2:$AE$18</c:f>
              <c:numCache>
                <c:formatCode>0%</c:formatCode>
                <c:ptCount val="17"/>
                <c:pt idx="0">
                  <c:v>0.14584187302044663</c:v>
                </c:pt>
                <c:pt idx="1">
                  <c:v>0.37170620829863565</c:v>
                </c:pt>
                <c:pt idx="2">
                  <c:v>0.62457610071084391</c:v>
                </c:pt>
                <c:pt idx="3">
                  <c:v>0.72337212191171829</c:v>
                </c:pt>
                <c:pt idx="4">
                  <c:v>0.77769456771081669</c:v>
                </c:pt>
                <c:pt idx="5">
                  <c:v>0.81523722525995956</c:v>
                </c:pt>
                <c:pt idx="6">
                  <c:v>0.84376955579056578</c:v>
                </c:pt>
                <c:pt idx="7">
                  <c:v>0.86954807418254287</c:v>
                </c:pt>
                <c:pt idx="8">
                  <c:v>0.89217135009498283</c:v>
                </c:pt>
                <c:pt idx="9">
                  <c:v>0.91200646927296058</c:v>
                </c:pt>
                <c:pt idx="10">
                  <c:v>0.92882149418617355</c:v>
                </c:pt>
                <c:pt idx="11">
                  <c:v>0.94250759260886452</c:v>
                </c:pt>
                <c:pt idx="12">
                  <c:v>0.95331900375694201</c:v>
                </c:pt>
                <c:pt idx="13">
                  <c:v>0.96157330363343518</c:v>
                </c:pt>
                <c:pt idx="14">
                  <c:v>0.96769690046713108</c:v>
                </c:pt>
                <c:pt idx="15">
                  <c:v>0.97207159911560437</c:v>
                </c:pt>
                <c:pt idx="16">
                  <c:v>0.97528884028112617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23A-447B-856F-5100B6CAB8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8250880"/>
        <c:axId val="308312320"/>
      </c:scatterChart>
      <c:catAx>
        <c:axId val="2154858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Droplet</a:t>
                </a:r>
                <a:r>
                  <a:rPr lang="en-GB" baseline="0"/>
                  <a:t> size</a:t>
                </a:r>
                <a:endParaRPr lang="en-GB"/>
              </a:p>
            </c:rich>
          </c:tx>
          <c:overlay val="0"/>
        </c:title>
        <c:majorTickMark val="out"/>
        <c:minorTickMark val="none"/>
        <c:tickLblPos val="nextTo"/>
        <c:crossAx val="215510016"/>
        <c:crosses val="autoZero"/>
        <c:auto val="1"/>
        <c:lblAlgn val="ctr"/>
        <c:lblOffset val="100"/>
        <c:noMultiLvlLbl val="0"/>
      </c:catAx>
      <c:valAx>
        <c:axId val="2155100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15485824"/>
        <c:crosses val="autoZero"/>
        <c:crossBetween val="between"/>
      </c:valAx>
      <c:valAx>
        <c:axId val="308312320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crossAx val="308250880"/>
        <c:crosses val="max"/>
        <c:crossBetween val="midCat"/>
      </c:valAx>
      <c:valAx>
        <c:axId val="3082508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0831232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711920067962516E-2"/>
          <c:y val="0.10149557526919596"/>
          <c:w val="0.89651996399000855"/>
          <c:h val="0.84257039726321636"/>
        </c:manualLayout>
      </c:layout>
      <c:scatterChart>
        <c:scatterStyle val="lineMarker"/>
        <c:varyColors val="0"/>
        <c:ser>
          <c:idx val="2"/>
          <c:order val="0"/>
          <c:tx>
            <c:v>farnesane</c:v>
          </c:tx>
          <c:spPr>
            <a:ln w="28575">
              <a:noFill/>
            </a:ln>
          </c:spPr>
          <c:yVal>
            <c:numRef>
              <c:f>'farnesane repeat'!$D$4:$D$103</c:f>
              <c:numCache>
                <c:formatCode>General</c:formatCode>
                <c:ptCount val="100"/>
                <c:pt idx="0">
                  <c:v>22394</c:v>
                </c:pt>
                <c:pt idx="1">
                  <c:v>21405</c:v>
                </c:pt>
                <c:pt idx="2">
                  <c:v>21413</c:v>
                </c:pt>
                <c:pt idx="3">
                  <c:v>20546</c:v>
                </c:pt>
                <c:pt idx="4">
                  <c:v>20489</c:v>
                </c:pt>
                <c:pt idx="5">
                  <c:v>19964</c:v>
                </c:pt>
                <c:pt idx="6">
                  <c:v>19278</c:v>
                </c:pt>
                <c:pt idx="7">
                  <c:v>18901</c:v>
                </c:pt>
                <c:pt idx="8">
                  <c:v>19072</c:v>
                </c:pt>
                <c:pt idx="9">
                  <c:v>18335</c:v>
                </c:pt>
                <c:pt idx="10">
                  <c:v>17651</c:v>
                </c:pt>
                <c:pt idx="11">
                  <c:v>17585</c:v>
                </c:pt>
                <c:pt idx="12">
                  <c:v>16727</c:v>
                </c:pt>
                <c:pt idx="13">
                  <c:v>16626</c:v>
                </c:pt>
                <c:pt idx="14">
                  <c:v>16523</c:v>
                </c:pt>
                <c:pt idx="15">
                  <c:v>16401</c:v>
                </c:pt>
                <c:pt idx="16">
                  <c:v>15751</c:v>
                </c:pt>
                <c:pt idx="17">
                  <c:v>15817</c:v>
                </c:pt>
                <c:pt idx="18">
                  <c:v>15634</c:v>
                </c:pt>
                <c:pt idx="19">
                  <c:v>15285</c:v>
                </c:pt>
                <c:pt idx="20">
                  <c:v>14953</c:v>
                </c:pt>
                <c:pt idx="21">
                  <c:v>14670</c:v>
                </c:pt>
                <c:pt idx="22">
                  <c:v>14144</c:v>
                </c:pt>
                <c:pt idx="23">
                  <c:v>14000</c:v>
                </c:pt>
                <c:pt idx="24">
                  <c:v>13257</c:v>
                </c:pt>
                <c:pt idx="25">
                  <c:v>13487</c:v>
                </c:pt>
                <c:pt idx="26">
                  <c:v>12965</c:v>
                </c:pt>
                <c:pt idx="27">
                  <c:v>13188</c:v>
                </c:pt>
                <c:pt idx="28">
                  <c:v>12138</c:v>
                </c:pt>
                <c:pt idx="29">
                  <c:v>12478</c:v>
                </c:pt>
                <c:pt idx="30">
                  <c:v>12005</c:v>
                </c:pt>
                <c:pt idx="31">
                  <c:v>12230</c:v>
                </c:pt>
                <c:pt idx="32">
                  <c:v>11892</c:v>
                </c:pt>
                <c:pt idx="33">
                  <c:v>11839</c:v>
                </c:pt>
                <c:pt idx="34">
                  <c:v>11439</c:v>
                </c:pt>
                <c:pt idx="35">
                  <c:v>11100</c:v>
                </c:pt>
                <c:pt idx="36">
                  <c:v>11220</c:v>
                </c:pt>
                <c:pt idx="37">
                  <c:v>11022</c:v>
                </c:pt>
                <c:pt idx="38">
                  <c:v>10474</c:v>
                </c:pt>
                <c:pt idx="39">
                  <c:v>10442</c:v>
                </c:pt>
                <c:pt idx="40">
                  <c:v>10474</c:v>
                </c:pt>
                <c:pt idx="41">
                  <c:v>10148</c:v>
                </c:pt>
                <c:pt idx="42">
                  <c:v>10231</c:v>
                </c:pt>
                <c:pt idx="43">
                  <c:v>10097</c:v>
                </c:pt>
                <c:pt idx="44">
                  <c:v>9904</c:v>
                </c:pt>
                <c:pt idx="45">
                  <c:v>9865</c:v>
                </c:pt>
                <c:pt idx="46">
                  <c:v>9616</c:v>
                </c:pt>
                <c:pt idx="47">
                  <c:v>9607</c:v>
                </c:pt>
                <c:pt idx="48">
                  <c:v>9049</c:v>
                </c:pt>
                <c:pt idx="49">
                  <c:v>9055</c:v>
                </c:pt>
                <c:pt idx="50">
                  <c:v>9019</c:v>
                </c:pt>
                <c:pt idx="51">
                  <c:v>9090</c:v>
                </c:pt>
                <c:pt idx="52">
                  <c:v>9035</c:v>
                </c:pt>
                <c:pt idx="53">
                  <c:v>8731</c:v>
                </c:pt>
                <c:pt idx="54">
                  <c:v>8767</c:v>
                </c:pt>
                <c:pt idx="55">
                  <c:v>8411</c:v>
                </c:pt>
                <c:pt idx="56">
                  <c:v>8742</c:v>
                </c:pt>
                <c:pt idx="57">
                  <c:v>8427</c:v>
                </c:pt>
                <c:pt idx="58">
                  <c:v>8193</c:v>
                </c:pt>
                <c:pt idx="59">
                  <c:v>8513</c:v>
                </c:pt>
                <c:pt idx="60">
                  <c:v>8187</c:v>
                </c:pt>
                <c:pt idx="61">
                  <c:v>8231</c:v>
                </c:pt>
                <c:pt idx="62">
                  <c:v>7890</c:v>
                </c:pt>
                <c:pt idx="63">
                  <c:v>8052</c:v>
                </c:pt>
                <c:pt idx="64">
                  <c:v>7661</c:v>
                </c:pt>
                <c:pt idx="65">
                  <c:v>7502</c:v>
                </c:pt>
                <c:pt idx="66">
                  <c:v>7530</c:v>
                </c:pt>
                <c:pt idx="67">
                  <c:v>7470</c:v>
                </c:pt>
                <c:pt idx="68">
                  <c:v>7578</c:v>
                </c:pt>
                <c:pt idx="69">
                  <c:v>7665</c:v>
                </c:pt>
                <c:pt idx="70">
                  <c:v>7590</c:v>
                </c:pt>
                <c:pt idx="71">
                  <c:v>7378</c:v>
                </c:pt>
                <c:pt idx="72">
                  <c:v>7523</c:v>
                </c:pt>
                <c:pt idx="73">
                  <c:v>7668</c:v>
                </c:pt>
                <c:pt idx="74">
                  <c:v>7610</c:v>
                </c:pt>
                <c:pt idx="75">
                  <c:v>7647</c:v>
                </c:pt>
                <c:pt idx="76">
                  <c:v>7692</c:v>
                </c:pt>
                <c:pt idx="77">
                  <c:v>7897</c:v>
                </c:pt>
                <c:pt idx="78">
                  <c:v>7723</c:v>
                </c:pt>
                <c:pt idx="79">
                  <c:v>7711</c:v>
                </c:pt>
                <c:pt idx="80">
                  <c:v>7923</c:v>
                </c:pt>
                <c:pt idx="81">
                  <c:v>7943</c:v>
                </c:pt>
                <c:pt idx="82">
                  <c:v>8199</c:v>
                </c:pt>
                <c:pt idx="83">
                  <c:v>8037</c:v>
                </c:pt>
                <c:pt idx="84">
                  <c:v>8304</c:v>
                </c:pt>
                <c:pt idx="85">
                  <c:v>8573</c:v>
                </c:pt>
                <c:pt idx="86">
                  <c:v>7739</c:v>
                </c:pt>
                <c:pt idx="87">
                  <c:v>8523</c:v>
                </c:pt>
                <c:pt idx="88">
                  <c:v>8202</c:v>
                </c:pt>
                <c:pt idx="89">
                  <c:v>8297</c:v>
                </c:pt>
                <c:pt idx="90">
                  <c:v>8114</c:v>
                </c:pt>
                <c:pt idx="91">
                  <c:v>8372</c:v>
                </c:pt>
                <c:pt idx="92">
                  <c:v>8213</c:v>
                </c:pt>
                <c:pt idx="93">
                  <c:v>8140</c:v>
                </c:pt>
                <c:pt idx="94">
                  <c:v>8429</c:v>
                </c:pt>
                <c:pt idx="95">
                  <c:v>8034</c:v>
                </c:pt>
                <c:pt idx="96">
                  <c:v>8288</c:v>
                </c:pt>
                <c:pt idx="97">
                  <c:v>7848</c:v>
                </c:pt>
                <c:pt idx="98">
                  <c:v>7712</c:v>
                </c:pt>
                <c:pt idx="99">
                  <c:v>7574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E1D-4F80-BB3C-917653F89C5C}"/>
            </c:ext>
          </c:extLst>
        </c:ser>
        <c:ser>
          <c:idx val="1"/>
          <c:order val="1"/>
          <c:tx>
            <c:v>HEFA</c:v>
          </c:tx>
          <c:spPr>
            <a:ln w="28575">
              <a:noFill/>
            </a:ln>
          </c:spPr>
          <c:xVal>
            <c:numRef>
              <c:f>'HEFA repeat'!$A$4:$A$103</c:f>
              <c:numCache>
                <c:formatCode>General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xVal>
          <c:yVal>
            <c:numRef>
              <c:f>'HEFA repeat'!$D$4:$D$103</c:f>
              <c:numCache>
                <c:formatCode>General</c:formatCode>
                <c:ptCount val="100"/>
                <c:pt idx="0">
                  <c:v>42996</c:v>
                </c:pt>
                <c:pt idx="1">
                  <c:v>32633</c:v>
                </c:pt>
                <c:pt idx="2">
                  <c:v>38644</c:v>
                </c:pt>
                <c:pt idx="3">
                  <c:v>38491</c:v>
                </c:pt>
                <c:pt idx="4">
                  <c:v>36839</c:v>
                </c:pt>
                <c:pt idx="5">
                  <c:v>37438</c:v>
                </c:pt>
                <c:pt idx="6">
                  <c:v>36925</c:v>
                </c:pt>
                <c:pt idx="7">
                  <c:v>34915</c:v>
                </c:pt>
                <c:pt idx="8">
                  <c:v>35287</c:v>
                </c:pt>
                <c:pt idx="9">
                  <c:v>36061</c:v>
                </c:pt>
                <c:pt idx="10">
                  <c:v>33083</c:v>
                </c:pt>
                <c:pt idx="11">
                  <c:v>34275</c:v>
                </c:pt>
                <c:pt idx="12">
                  <c:v>33991</c:v>
                </c:pt>
                <c:pt idx="13">
                  <c:v>33060</c:v>
                </c:pt>
                <c:pt idx="14">
                  <c:v>32419</c:v>
                </c:pt>
                <c:pt idx="15">
                  <c:v>33927</c:v>
                </c:pt>
                <c:pt idx="16">
                  <c:v>32560</c:v>
                </c:pt>
                <c:pt idx="17">
                  <c:v>32582</c:v>
                </c:pt>
                <c:pt idx="18">
                  <c:v>31715</c:v>
                </c:pt>
                <c:pt idx="19">
                  <c:v>31235</c:v>
                </c:pt>
                <c:pt idx="20">
                  <c:v>31563</c:v>
                </c:pt>
                <c:pt idx="21">
                  <c:v>30699</c:v>
                </c:pt>
                <c:pt idx="22">
                  <c:v>31169</c:v>
                </c:pt>
                <c:pt idx="23">
                  <c:v>30053</c:v>
                </c:pt>
                <c:pt idx="24">
                  <c:v>31004</c:v>
                </c:pt>
                <c:pt idx="25">
                  <c:v>30048</c:v>
                </c:pt>
                <c:pt idx="26">
                  <c:v>29252</c:v>
                </c:pt>
                <c:pt idx="27">
                  <c:v>29756</c:v>
                </c:pt>
                <c:pt idx="28">
                  <c:v>28421</c:v>
                </c:pt>
                <c:pt idx="29">
                  <c:v>28303</c:v>
                </c:pt>
                <c:pt idx="30">
                  <c:v>28263</c:v>
                </c:pt>
                <c:pt idx="31">
                  <c:v>28796</c:v>
                </c:pt>
                <c:pt idx="32">
                  <c:v>27122</c:v>
                </c:pt>
                <c:pt idx="33">
                  <c:v>27880</c:v>
                </c:pt>
                <c:pt idx="34">
                  <c:v>27442</c:v>
                </c:pt>
                <c:pt idx="35">
                  <c:v>27406</c:v>
                </c:pt>
                <c:pt idx="36">
                  <c:v>26909</c:v>
                </c:pt>
                <c:pt idx="37">
                  <c:v>27296</c:v>
                </c:pt>
                <c:pt idx="38">
                  <c:v>26168</c:v>
                </c:pt>
                <c:pt idx="39">
                  <c:v>25947</c:v>
                </c:pt>
                <c:pt idx="40">
                  <c:v>25440</c:v>
                </c:pt>
                <c:pt idx="41">
                  <c:v>25314</c:v>
                </c:pt>
                <c:pt idx="42">
                  <c:v>25155</c:v>
                </c:pt>
                <c:pt idx="43">
                  <c:v>24867</c:v>
                </c:pt>
                <c:pt idx="44">
                  <c:v>24434</c:v>
                </c:pt>
                <c:pt idx="45">
                  <c:v>24112</c:v>
                </c:pt>
                <c:pt idx="46">
                  <c:v>23851</c:v>
                </c:pt>
                <c:pt idx="47">
                  <c:v>23973</c:v>
                </c:pt>
                <c:pt idx="48">
                  <c:v>23367</c:v>
                </c:pt>
                <c:pt idx="49">
                  <c:v>23413</c:v>
                </c:pt>
                <c:pt idx="50">
                  <c:v>22920</c:v>
                </c:pt>
                <c:pt idx="51">
                  <c:v>22966</c:v>
                </c:pt>
                <c:pt idx="52">
                  <c:v>22639</c:v>
                </c:pt>
                <c:pt idx="53">
                  <c:v>22383</c:v>
                </c:pt>
                <c:pt idx="54">
                  <c:v>21859</c:v>
                </c:pt>
                <c:pt idx="55">
                  <c:v>22545</c:v>
                </c:pt>
                <c:pt idx="56">
                  <c:v>22132</c:v>
                </c:pt>
                <c:pt idx="57">
                  <c:v>22104</c:v>
                </c:pt>
                <c:pt idx="58">
                  <c:v>21441</c:v>
                </c:pt>
                <c:pt idx="59">
                  <c:v>21239</c:v>
                </c:pt>
                <c:pt idx="60">
                  <c:v>21085</c:v>
                </c:pt>
                <c:pt idx="61">
                  <c:v>20911</c:v>
                </c:pt>
                <c:pt idx="62">
                  <c:v>21060</c:v>
                </c:pt>
                <c:pt idx="63">
                  <c:v>20199</c:v>
                </c:pt>
                <c:pt idx="64">
                  <c:v>20448</c:v>
                </c:pt>
                <c:pt idx="65">
                  <c:v>20106</c:v>
                </c:pt>
                <c:pt idx="66">
                  <c:v>19936</c:v>
                </c:pt>
                <c:pt idx="67">
                  <c:v>19438</c:v>
                </c:pt>
                <c:pt idx="68">
                  <c:v>19441</c:v>
                </c:pt>
                <c:pt idx="69">
                  <c:v>19180</c:v>
                </c:pt>
                <c:pt idx="70">
                  <c:v>18820</c:v>
                </c:pt>
                <c:pt idx="71">
                  <c:v>18812</c:v>
                </c:pt>
                <c:pt idx="72">
                  <c:v>18498</c:v>
                </c:pt>
                <c:pt idx="73">
                  <c:v>18501</c:v>
                </c:pt>
                <c:pt idx="74">
                  <c:v>18451</c:v>
                </c:pt>
                <c:pt idx="75">
                  <c:v>18000</c:v>
                </c:pt>
                <c:pt idx="76">
                  <c:v>17937</c:v>
                </c:pt>
                <c:pt idx="77">
                  <c:v>18023</c:v>
                </c:pt>
                <c:pt idx="78">
                  <c:v>17718</c:v>
                </c:pt>
                <c:pt idx="79">
                  <c:v>17075</c:v>
                </c:pt>
                <c:pt idx="80">
                  <c:v>17492</c:v>
                </c:pt>
                <c:pt idx="81">
                  <c:v>16894</c:v>
                </c:pt>
                <c:pt idx="82">
                  <c:v>16977</c:v>
                </c:pt>
                <c:pt idx="83">
                  <c:v>16573</c:v>
                </c:pt>
                <c:pt idx="84">
                  <c:v>16711</c:v>
                </c:pt>
                <c:pt idx="85">
                  <c:v>16285</c:v>
                </c:pt>
                <c:pt idx="86">
                  <c:v>16554</c:v>
                </c:pt>
                <c:pt idx="87">
                  <c:v>16428</c:v>
                </c:pt>
                <c:pt idx="88">
                  <c:v>15994</c:v>
                </c:pt>
                <c:pt idx="89">
                  <c:v>15851</c:v>
                </c:pt>
                <c:pt idx="90">
                  <c:v>15503</c:v>
                </c:pt>
                <c:pt idx="91">
                  <c:v>15825</c:v>
                </c:pt>
                <c:pt idx="92">
                  <c:v>14929</c:v>
                </c:pt>
                <c:pt idx="93">
                  <c:v>15123</c:v>
                </c:pt>
                <c:pt idx="94">
                  <c:v>14767</c:v>
                </c:pt>
                <c:pt idx="95">
                  <c:v>14522</c:v>
                </c:pt>
                <c:pt idx="96">
                  <c:v>14866</c:v>
                </c:pt>
                <c:pt idx="97">
                  <c:v>14451</c:v>
                </c:pt>
                <c:pt idx="98">
                  <c:v>14320</c:v>
                </c:pt>
                <c:pt idx="99">
                  <c:v>13959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E1D-4F80-BB3C-917653F89C5C}"/>
            </c:ext>
          </c:extLst>
        </c:ser>
        <c:ser>
          <c:idx val="3"/>
          <c:order val="2"/>
          <c:tx>
            <c:v>ATJ</c:v>
          </c:tx>
          <c:spPr>
            <a:ln w="28575">
              <a:noFill/>
            </a:ln>
          </c:spPr>
          <c:xVal>
            <c:numRef>
              <c:f>'ATJ repeat'!$A$4:$A$103</c:f>
              <c:numCache>
                <c:formatCode>General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xVal>
          <c:yVal>
            <c:numRef>
              <c:f>'ATJ repeat'!$D$4:$D$103</c:f>
              <c:numCache>
                <c:formatCode>General</c:formatCode>
                <c:ptCount val="100"/>
                <c:pt idx="0">
                  <c:v>41438</c:v>
                </c:pt>
                <c:pt idx="1">
                  <c:v>36144</c:v>
                </c:pt>
                <c:pt idx="2">
                  <c:v>35418</c:v>
                </c:pt>
                <c:pt idx="3">
                  <c:v>31059</c:v>
                </c:pt>
                <c:pt idx="4">
                  <c:v>27663</c:v>
                </c:pt>
                <c:pt idx="5">
                  <c:v>27755</c:v>
                </c:pt>
                <c:pt idx="6">
                  <c:v>31633</c:v>
                </c:pt>
                <c:pt idx="7">
                  <c:v>28935</c:v>
                </c:pt>
                <c:pt idx="8">
                  <c:v>28591</c:v>
                </c:pt>
                <c:pt idx="9">
                  <c:v>27328</c:v>
                </c:pt>
                <c:pt idx="10">
                  <c:v>27043</c:v>
                </c:pt>
                <c:pt idx="11">
                  <c:v>27590</c:v>
                </c:pt>
                <c:pt idx="12">
                  <c:v>25658</c:v>
                </c:pt>
                <c:pt idx="13">
                  <c:v>25909</c:v>
                </c:pt>
                <c:pt idx="14">
                  <c:v>25431</c:v>
                </c:pt>
                <c:pt idx="15">
                  <c:v>26172</c:v>
                </c:pt>
                <c:pt idx="16">
                  <c:v>23668</c:v>
                </c:pt>
                <c:pt idx="17">
                  <c:v>24127</c:v>
                </c:pt>
                <c:pt idx="18">
                  <c:v>24630</c:v>
                </c:pt>
                <c:pt idx="19">
                  <c:v>24337</c:v>
                </c:pt>
                <c:pt idx="20">
                  <c:v>23784</c:v>
                </c:pt>
                <c:pt idx="21">
                  <c:v>22952</c:v>
                </c:pt>
                <c:pt idx="22">
                  <c:v>23230</c:v>
                </c:pt>
                <c:pt idx="23">
                  <c:v>23165</c:v>
                </c:pt>
                <c:pt idx="24">
                  <c:v>23495</c:v>
                </c:pt>
                <c:pt idx="25">
                  <c:v>22659</c:v>
                </c:pt>
                <c:pt idx="26">
                  <c:v>22752</c:v>
                </c:pt>
                <c:pt idx="27">
                  <c:v>21636</c:v>
                </c:pt>
                <c:pt idx="28">
                  <c:v>21756</c:v>
                </c:pt>
                <c:pt idx="29">
                  <c:v>21637</c:v>
                </c:pt>
                <c:pt idx="30">
                  <c:v>21541</c:v>
                </c:pt>
                <c:pt idx="31">
                  <c:v>21511</c:v>
                </c:pt>
                <c:pt idx="32">
                  <c:v>20732</c:v>
                </c:pt>
                <c:pt idx="33">
                  <c:v>20561</c:v>
                </c:pt>
                <c:pt idx="34">
                  <c:v>19737</c:v>
                </c:pt>
                <c:pt idx="35">
                  <c:v>20399</c:v>
                </c:pt>
                <c:pt idx="36">
                  <c:v>20019</c:v>
                </c:pt>
                <c:pt idx="37">
                  <c:v>19204</c:v>
                </c:pt>
                <c:pt idx="38">
                  <c:v>19653</c:v>
                </c:pt>
                <c:pt idx="39">
                  <c:v>19922</c:v>
                </c:pt>
                <c:pt idx="40">
                  <c:v>19219</c:v>
                </c:pt>
                <c:pt idx="41">
                  <c:v>18674</c:v>
                </c:pt>
                <c:pt idx="42">
                  <c:v>17695</c:v>
                </c:pt>
                <c:pt idx="43">
                  <c:v>18035</c:v>
                </c:pt>
                <c:pt idx="44">
                  <c:v>18379</c:v>
                </c:pt>
                <c:pt idx="45">
                  <c:v>17917</c:v>
                </c:pt>
                <c:pt idx="46">
                  <c:v>17631</c:v>
                </c:pt>
                <c:pt idx="47">
                  <c:v>17587</c:v>
                </c:pt>
                <c:pt idx="48">
                  <c:v>17346</c:v>
                </c:pt>
                <c:pt idx="49">
                  <c:v>16558</c:v>
                </c:pt>
                <c:pt idx="50">
                  <c:v>16498</c:v>
                </c:pt>
                <c:pt idx="51">
                  <c:v>16920</c:v>
                </c:pt>
                <c:pt idx="52">
                  <c:v>16196</c:v>
                </c:pt>
                <c:pt idx="53">
                  <c:v>16482</c:v>
                </c:pt>
                <c:pt idx="54">
                  <c:v>16257</c:v>
                </c:pt>
                <c:pt idx="55">
                  <c:v>15618</c:v>
                </c:pt>
                <c:pt idx="56">
                  <c:v>15567</c:v>
                </c:pt>
                <c:pt idx="57">
                  <c:v>15735</c:v>
                </c:pt>
                <c:pt idx="58">
                  <c:v>15410</c:v>
                </c:pt>
                <c:pt idx="59">
                  <c:v>15636</c:v>
                </c:pt>
                <c:pt idx="60">
                  <c:v>14592</c:v>
                </c:pt>
                <c:pt idx="61">
                  <c:v>14888</c:v>
                </c:pt>
                <c:pt idx="62">
                  <c:v>14364</c:v>
                </c:pt>
                <c:pt idx="63">
                  <c:v>13803</c:v>
                </c:pt>
                <c:pt idx="64">
                  <c:v>13778</c:v>
                </c:pt>
                <c:pt idx="65">
                  <c:v>13685</c:v>
                </c:pt>
                <c:pt idx="66">
                  <c:v>13264</c:v>
                </c:pt>
                <c:pt idx="67">
                  <c:v>13486</c:v>
                </c:pt>
                <c:pt idx="68">
                  <c:v>13416</c:v>
                </c:pt>
                <c:pt idx="69">
                  <c:v>13363</c:v>
                </c:pt>
                <c:pt idx="70">
                  <c:v>13557</c:v>
                </c:pt>
                <c:pt idx="71">
                  <c:v>13067</c:v>
                </c:pt>
                <c:pt idx="72">
                  <c:v>12778</c:v>
                </c:pt>
                <c:pt idx="73">
                  <c:v>13259</c:v>
                </c:pt>
                <c:pt idx="74">
                  <c:v>12510</c:v>
                </c:pt>
                <c:pt idx="75">
                  <c:v>12607</c:v>
                </c:pt>
                <c:pt idx="76">
                  <c:v>11968</c:v>
                </c:pt>
                <c:pt idx="77">
                  <c:v>12024</c:v>
                </c:pt>
                <c:pt idx="78">
                  <c:v>11711</c:v>
                </c:pt>
                <c:pt idx="79">
                  <c:v>12014</c:v>
                </c:pt>
                <c:pt idx="80">
                  <c:v>11570</c:v>
                </c:pt>
                <c:pt idx="81">
                  <c:v>11518</c:v>
                </c:pt>
                <c:pt idx="82">
                  <c:v>11417</c:v>
                </c:pt>
                <c:pt idx="83">
                  <c:v>11154</c:v>
                </c:pt>
                <c:pt idx="84">
                  <c:v>10957</c:v>
                </c:pt>
                <c:pt idx="85">
                  <c:v>10696</c:v>
                </c:pt>
                <c:pt idx="86">
                  <c:v>10747</c:v>
                </c:pt>
                <c:pt idx="87">
                  <c:v>10714</c:v>
                </c:pt>
                <c:pt idx="88">
                  <c:v>10432</c:v>
                </c:pt>
                <c:pt idx="89">
                  <c:v>10011</c:v>
                </c:pt>
                <c:pt idx="90">
                  <c:v>10123</c:v>
                </c:pt>
                <c:pt idx="91">
                  <c:v>10445</c:v>
                </c:pt>
                <c:pt idx="92">
                  <c:v>9772</c:v>
                </c:pt>
                <c:pt idx="93">
                  <c:v>9735</c:v>
                </c:pt>
                <c:pt idx="94">
                  <c:v>9658</c:v>
                </c:pt>
                <c:pt idx="95">
                  <c:v>9496</c:v>
                </c:pt>
                <c:pt idx="96">
                  <c:v>9203</c:v>
                </c:pt>
                <c:pt idx="97">
                  <c:v>9088</c:v>
                </c:pt>
                <c:pt idx="98">
                  <c:v>9102</c:v>
                </c:pt>
                <c:pt idx="99">
                  <c:v>8624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E1D-4F80-BB3C-917653F89C5C}"/>
            </c:ext>
          </c:extLst>
        </c:ser>
        <c:ser>
          <c:idx val="4"/>
          <c:order val="3"/>
          <c:tx>
            <c:v>CORYTON JET A 1</c:v>
          </c:tx>
          <c:spPr>
            <a:ln w="28575">
              <a:noFill/>
            </a:ln>
          </c:spPr>
          <c:xVal>
            <c:numRef>
              <c:f>'JET A-1 CORYTINB'!$A$5:$A$53</c:f>
              <c:numCache>
                <c:formatCode>General</c:formatCode>
                <c:ptCount val="2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32</c:v>
                </c:pt>
                <c:pt idx="16">
                  <c:v>34</c:v>
                </c:pt>
                <c:pt idx="17">
                  <c:v>36</c:v>
                </c:pt>
                <c:pt idx="18">
                  <c:v>38</c:v>
                </c:pt>
                <c:pt idx="19">
                  <c:v>40</c:v>
                </c:pt>
                <c:pt idx="20">
                  <c:v>42</c:v>
                </c:pt>
                <c:pt idx="21">
                  <c:v>44</c:v>
                </c:pt>
                <c:pt idx="22">
                  <c:v>46</c:v>
                </c:pt>
                <c:pt idx="23">
                  <c:v>48</c:v>
                </c:pt>
                <c:pt idx="24">
                  <c:v>50</c:v>
                </c:pt>
              </c:numCache>
            </c:numRef>
          </c:xVal>
          <c:yVal>
            <c:numRef>
              <c:f>'CORYTON JET 1'!$D$4:$D$83</c:f>
              <c:numCache>
                <c:formatCode>General</c:formatCode>
                <c:ptCount val="61"/>
                <c:pt idx="0">
                  <c:v>49836</c:v>
                </c:pt>
                <c:pt idx="1">
                  <c:v>48910</c:v>
                </c:pt>
                <c:pt idx="2">
                  <c:v>49529</c:v>
                </c:pt>
                <c:pt idx="3">
                  <c:v>47188</c:v>
                </c:pt>
                <c:pt idx="4">
                  <c:v>47407</c:v>
                </c:pt>
                <c:pt idx="5">
                  <c:v>46627</c:v>
                </c:pt>
                <c:pt idx="6">
                  <c:v>46715</c:v>
                </c:pt>
                <c:pt idx="7">
                  <c:v>44881</c:v>
                </c:pt>
                <c:pt idx="8">
                  <c:v>44562</c:v>
                </c:pt>
                <c:pt idx="9">
                  <c:v>44241</c:v>
                </c:pt>
                <c:pt idx="10">
                  <c:v>43406</c:v>
                </c:pt>
                <c:pt idx="11">
                  <c:v>42893</c:v>
                </c:pt>
                <c:pt idx="12">
                  <c:v>41791</c:v>
                </c:pt>
                <c:pt idx="13">
                  <c:v>41824</c:v>
                </c:pt>
                <c:pt idx="14">
                  <c:v>41570</c:v>
                </c:pt>
                <c:pt idx="15">
                  <c:v>41289</c:v>
                </c:pt>
                <c:pt idx="16">
                  <c:v>40588</c:v>
                </c:pt>
                <c:pt idx="17">
                  <c:v>40383</c:v>
                </c:pt>
                <c:pt idx="18">
                  <c:v>39548</c:v>
                </c:pt>
                <c:pt idx="19">
                  <c:v>38695</c:v>
                </c:pt>
                <c:pt idx="20">
                  <c:v>38269</c:v>
                </c:pt>
                <c:pt idx="21">
                  <c:v>38435</c:v>
                </c:pt>
                <c:pt idx="22">
                  <c:v>37130</c:v>
                </c:pt>
                <c:pt idx="23">
                  <c:v>37334</c:v>
                </c:pt>
                <c:pt idx="24">
                  <c:v>35638</c:v>
                </c:pt>
                <c:pt idx="25">
                  <c:v>36212</c:v>
                </c:pt>
                <c:pt idx="26">
                  <c:v>34985</c:v>
                </c:pt>
                <c:pt idx="27">
                  <c:v>34684</c:v>
                </c:pt>
                <c:pt idx="28">
                  <c:v>34515</c:v>
                </c:pt>
                <c:pt idx="29">
                  <c:v>33600</c:v>
                </c:pt>
                <c:pt idx="30">
                  <c:v>33457</c:v>
                </c:pt>
                <c:pt idx="31">
                  <c:v>33014</c:v>
                </c:pt>
                <c:pt idx="32">
                  <c:v>33037</c:v>
                </c:pt>
                <c:pt idx="33">
                  <c:v>32951</c:v>
                </c:pt>
                <c:pt idx="34">
                  <c:v>31077</c:v>
                </c:pt>
                <c:pt idx="35">
                  <c:v>30758</c:v>
                </c:pt>
                <c:pt idx="36">
                  <c:v>30302</c:v>
                </c:pt>
                <c:pt idx="37">
                  <c:v>29896</c:v>
                </c:pt>
                <c:pt idx="38">
                  <c:v>30084</c:v>
                </c:pt>
                <c:pt idx="39">
                  <c:v>29422</c:v>
                </c:pt>
                <c:pt idx="40">
                  <c:v>29584</c:v>
                </c:pt>
                <c:pt idx="41">
                  <c:v>28934</c:v>
                </c:pt>
                <c:pt idx="42">
                  <c:v>27999</c:v>
                </c:pt>
                <c:pt idx="43">
                  <c:v>27347</c:v>
                </c:pt>
                <c:pt idx="44">
                  <c:v>27103</c:v>
                </c:pt>
                <c:pt idx="45">
                  <c:v>26963</c:v>
                </c:pt>
                <c:pt idx="46">
                  <c:v>27114</c:v>
                </c:pt>
                <c:pt idx="47">
                  <c:v>25569</c:v>
                </c:pt>
                <c:pt idx="48">
                  <c:v>25783</c:v>
                </c:pt>
                <c:pt idx="49">
                  <c:v>25267</c:v>
                </c:pt>
                <c:pt idx="50">
                  <c:v>25021</c:v>
                </c:pt>
                <c:pt idx="51">
                  <c:v>24855</c:v>
                </c:pt>
                <c:pt idx="52">
                  <c:v>25030</c:v>
                </c:pt>
                <c:pt idx="53">
                  <c:v>23381</c:v>
                </c:pt>
                <c:pt idx="54">
                  <c:v>23502</c:v>
                </c:pt>
                <c:pt idx="55">
                  <c:v>23466</c:v>
                </c:pt>
                <c:pt idx="56">
                  <c:v>23247</c:v>
                </c:pt>
                <c:pt idx="57">
                  <c:v>22420</c:v>
                </c:pt>
                <c:pt idx="58">
                  <c:v>22586</c:v>
                </c:pt>
                <c:pt idx="59">
                  <c:v>21630</c:v>
                </c:pt>
                <c:pt idx="60">
                  <c:v>21405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E1D-4F80-BB3C-917653F89C5C}"/>
            </c:ext>
          </c:extLst>
        </c:ser>
        <c:ser>
          <c:idx val="5"/>
          <c:order val="4"/>
          <c:tx>
            <c:v>SASOL</c:v>
          </c:tx>
          <c:spPr>
            <a:ln w="28575">
              <a:noFill/>
            </a:ln>
          </c:spPr>
          <c:xVal>
            <c:numRef>
              <c:f>'sasol '!$A$4:$A$101</c:f>
              <c:numCache>
                <c:formatCode>General</c:formatCode>
                <c:ptCount val="98"/>
                <c:pt idx="0">
                  <c:v>1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  <c:pt idx="18">
                  <c:v>21</c:v>
                </c:pt>
                <c:pt idx="19">
                  <c:v>22</c:v>
                </c:pt>
                <c:pt idx="20">
                  <c:v>23</c:v>
                </c:pt>
                <c:pt idx="21">
                  <c:v>24</c:v>
                </c:pt>
                <c:pt idx="22">
                  <c:v>25</c:v>
                </c:pt>
                <c:pt idx="23">
                  <c:v>26</c:v>
                </c:pt>
                <c:pt idx="24">
                  <c:v>27</c:v>
                </c:pt>
                <c:pt idx="25">
                  <c:v>28</c:v>
                </c:pt>
                <c:pt idx="26">
                  <c:v>29</c:v>
                </c:pt>
                <c:pt idx="27">
                  <c:v>30</c:v>
                </c:pt>
                <c:pt idx="28">
                  <c:v>31</c:v>
                </c:pt>
                <c:pt idx="29">
                  <c:v>32</c:v>
                </c:pt>
                <c:pt idx="30">
                  <c:v>33</c:v>
                </c:pt>
                <c:pt idx="31">
                  <c:v>34</c:v>
                </c:pt>
                <c:pt idx="32">
                  <c:v>35</c:v>
                </c:pt>
                <c:pt idx="33">
                  <c:v>36</c:v>
                </c:pt>
                <c:pt idx="34">
                  <c:v>37</c:v>
                </c:pt>
                <c:pt idx="35">
                  <c:v>38</c:v>
                </c:pt>
                <c:pt idx="36">
                  <c:v>39</c:v>
                </c:pt>
                <c:pt idx="37">
                  <c:v>40</c:v>
                </c:pt>
                <c:pt idx="38">
                  <c:v>41</c:v>
                </c:pt>
                <c:pt idx="39">
                  <c:v>42</c:v>
                </c:pt>
                <c:pt idx="40">
                  <c:v>43</c:v>
                </c:pt>
                <c:pt idx="41">
                  <c:v>44</c:v>
                </c:pt>
                <c:pt idx="42">
                  <c:v>45</c:v>
                </c:pt>
                <c:pt idx="43">
                  <c:v>46</c:v>
                </c:pt>
                <c:pt idx="44">
                  <c:v>47</c:v>
                </c:pt>
                <c:pt idx="45">
                  <c:v>48</c:v>
                </c:pt>
                <c:pt idx="46">
                  <c:v>49</c:v>
                </c:pt>
                <c:pt idx="47">
                  <c:v>50</c:v>
                </c:pt>
                <c:pt idx="48">
                  <c:v>51</c:v>
                </c:pt>
                <c:pt idx="49">
                  <c:v>52</c:v>
                </c:pt>
                <c:pt idx="50">
                  <c:v>53</c:v>
                </c:pt>
                <c:pt idx="51">
                  <c:v>54</c:v>
                </c:pt>
                <c:pt idx="52">
                  <c:v>55</c:v>
                </c:pt>
                <c:pt idx="53">
                  <c:v>56</c:v>
                </c:pt>
                <c:pt idx="54">
                  <c:v>57</c:v>
                </c:pt>
                <c:pt idx="55">
                  <c:v>58</c:v>
                </c:pt>
                <c:pt idx="56">
                  <c:v>59</c:v>
                </c:pt>
                <c:pt idx="57">
                  <c:v>60</c:v>
                </c:pt>
                <c:pt idx="58">
                  <c:v>61</c:v>
                </c:pt>
                <c:pt idx="59">
                  <c:v>62</c:v>
                </c:pt>
                <c:pt idx="60">
                  <c:v>63</c:v>
                </c:pt>
                <c:pt idx="61">
                  <c:v>64</c:v>
                </c:pt>
                <c:pt idx="62">
                  <c:v>65</c:v>
                </c:pt>
                <c:pt idx="63">
                  <c:v>66</c:v>
                </c:pt>
                <c:pt idx="64">
                  <c:v>67</c:v>
                </c:pt>
                <c:pt idx="65">
                  <c:v>68</c:v>
                </c:pt>
                <c:pt idx="66">
                  <c:v>69</c:v>
                </c:pt>
                <c:pt idx="67">
                  <c:v>70</c:v>
                </c:pt>
                <c:pt idx="68">
                  <c:v>71</c:v>
                </c:pt>
                <c:pt idx="69">
                  <c:v>72</c:v>
                </c:pt>
                <c:pt idx="70">
                  <c:v>73</c:v>
                </c:pt>
                <c:pt idx="71">
                  <c:v>74</c:v>
                </c:pt>
                <c:pt idx="72">
                  <c:v>75</c:v>
                </c:pt>
                <c:pt idx="73">
                  <c:v>76</c:v>
                </c:pt>
                <c:pt idx="74">
                  <c:v>77</c:v>
                </c:pt>
                <c:pt idx="75">
                  <c:v>78</c:v>
                </c:pt>
                <c:pt idx="76">
                  <c:v>79</c:v>
                </c:pt>
                <c:pt idx="77">
                  <c:v>80</c:v>
                </c:pt>
                <c:pt idx="78">
                  <c:v>81</c:v>
                </c:pt>
                <c:pt idx="79">
                  <c:v>82</c:v>
                </c:pt>
                <c:pt idx="80">
                  <c:v>83</c:v>
                </c:pt>
                <c:pt idx="81">
                  <c:v>84</c:v>
                </c:pt>
                <c:pt idx="82">
                  <c:v>85</c:v>
                </c:pt>
                <c:pt idx="83">
                  <c:v>86</c:v>
                </c:pt>
                <c:pt idx="84">
                  <c:v>87</c:v>
                </c:pt>
                <c:pt idx="85">
                  <c:v>88</c:v>
                </c:pt>
                <c:pt idx="86">
                  <c:v>89</c:v>
                </c:pt>
                <c:pt idx="87">
                  <c:v>90</c:v>
                </c:pt>
                <c:pt idx="88">
                  <c:v>91</c:v>
                </c:pt>
                <c:pt idx="89">
                  <c:v>92</c:v>
                </c:pt>
                <c:pt idx="90">
                  <c:v>93</c:v>
                </c:pt>
                <c:pt idx="91">
                  <c:v>94</c:v>
                </c:pt>
                <c:pt idx="92">
                  <c:v>95</c:v>
                </c:pt>
                <c:pt idx="93">
                  <c:v>96</c:v>
                </c:pt>
                <c:pt idx="94">
                  <c:v>97</c:v>
                </c:pt>
                <c:pt idx="95">
                  <c:v>98</c:v>
                </c:pt>
                <c:pt idx="96">
                  <c:v>99</c:v>
                </c:pt>
                <c:pt idx="97">
                  <c:v>100</c:v>
                </c:pt>
              </c:numCache>
            </c:numRef>
          </c:xVal>
          <c:yVal>
            <c:numRef>
              <c:f>'sasol '!$D$4:$D$101</c:f>
              <c:numCache>
                <c:formatCode>General</c:formatCode>
                <c:ptCount val="98"/>
                <c:pt idx="0">
                  <c:v>50000</c:v>
                </c:pt>
                <c:pt idx="1">
                  <c:v>48615</c:v>
                </c:pt>
                <c:pt idx="2">
                  <c:v>43180</c:v>
                </c:pt>
                <c:pt idx="3">
                  <c:v>49345</c:v>
                </c:pt>
                <c:pt idx="4">
                  <c:v>48210</c:v>
                </c:pt>
                <c:pt idx="5">
                  <c:v>44754</c:v>
                </c:pt>
                <c:pt idx="6">
                  <c:v>44953</c:v>
                </c:pt>
                <c:pt idx="7">
                  <c:v>46003</c:v>
                </c:pt>
                <c:pt idx="8">
                  <c:v>43732</c:v>
                </c:pt>
                <c:pt idx="9">
                  <c:v>41882</c:v>
                </c:pt>
                <c:pt idx="10">
                  <c:v>43730</c:v>
                </c:pt>
                <c:pt idx="11">
                  <c:v>42279</c:v>
                </c:pt>
                <c:pt idx="12">
                  <c:v>43405</c:v>
                </c:pt>
                <c:pt idx="13">
                  <c:v>41592</c:v>
                </c:pt>
                <c:pt idx="14">
                  <c:v>41093</c:v>
                </c:pt>
                <c:pt idx="15">
                  <c:v>41015</c:v>
                </c:pt>
                <c:pt idx="16">
                  <c:v>40416</c:v>
                </c:pt>
                <c:pt idx="17">
                  <c:v>40272</c:v>
                </c:pt>
                <c:pt idx="18">
                  <c:v>39811</c:v>
                </c:pt>
                <c:pt idx="19">
                  <c:v>39098</c:v>
                </c:pt>
                <c:pt idx="20">
                  <c:v>39110</c:v>
                </c:pt>
                <c:pt idx="21">
                  <c:v>38485</c:v>
                </c:pt>
                <c:pt idx="22">
                  <c:v>38467</c:v>
                </c:pt>
                <c:pt idx="23">
                  <c:v>38513</c:v>
                </c:pt>
                <c:pt idx="24">
                  <c:v>37596</c:v>
                </c:pt>
                <c:pt idx="25">
                  <c:v>36902</c:v>
                </c:pt>
                <c:pt idx="26">
                  <c:v>37476</c:v>
                </c:pt>
                <c:pt idx="27">
                  <c:v>37460</c:v>
                </c:pt>
                <c:pt idx="28">
                  <c:v>36476</c:v>
                </c:pt>
                <c:pt idx="29">
                  <c:v>35963</c:v>
                </c:pt>
                <c:pt idx="30">
                  <c:v>36570</c:v>
                </c:pt>
                <c:pt idx="31">
                  <c:v>36321</c:v>
                </c:pt>
                <c:pt idx="32">
                  <c:v>36238</c:v>
                </c:pt>
                <c:pt idx="33">
                  <c:v>35575</c:v>
                </c:pt>
                <c:pt idx="34">
                  <c:v>35613</c:v>
                </c:pt>
                <c:pt idx="35">
                  <c:v>34746</c:v>
                </c:pt>
                <c:pt idx="36">
                  <c:v>35216</c:v>
                </c:pt>
                <c:pt idx="37">
                  <c:v>34578</c:v>
                </c:pt>
                <c:pt idx="38">
                  <c:v>34220</c:v>
                </c:pt>
                <c:pt idx="39">
                  <c:v>34900</c:v>
                </c:pt>
                <c:pt idx="40">
                  <c:v>33799</c:v>
                </c:pt>
                <c:pt idx="41">
                  <c:v>33658</c:v>
                </c:pt>
                <c:pt idx="42">
                  <c:v>34534</c:v>
                </c:pt>
                <c:pt idx="43">
                  <c:v>33104</c:v>
                </c:pt>
                <c:pt idx="44">
                  <c:v>33051</c:v>
                </c:pt>
                <c:pt idx="45">
                  <c:v>32659</c:v>
                </c:pt>
                <c:pt idx="46">
                  <c:v>31911</c:v>
                </c:pt>
                <c:pt idx="47">
                  <c:v>32450</c:v>
                </c:pt>
                <c:pt idx="48">
                  <c:v>31336</c:v>
                </c:pt>
                <c:pt idx="49">
                  <c:v>31869</c:v>
                </c:pt>
                <c:pt idx="50">
                  <c:v>31713</c:v>
                </c:pt>
                <c:pt idx="51">
                  <c:v>31004</c:v>
                </c:pt>
                <c:pt idx="52">
                  <c:v>30785</c:v>
                </c:pt>
                <c:pt idx="53">
                  <c:v>30397</c:v>
                </c:pt>
                <c:pt idx="54">
                  <c:v>30117</c:v>
                </c:pt>
                <c:pt idx="55">
                  <c:v>30433</c:v>
                </c:pt>
                <c:pt idx="56">
                  <c:v>30158</c:v>
                </c:pt>
                <c:pt idx="57">
                  <c:v>29321</c:v>
                </c:pt>
                <c:pt idx="58">
                  <c:v>29251</c:v>
                </c:pt>
                <c:pt idx="59">
                  <c:v>29055</c:v>
                </c:pt>
                <c:pt idx="60">
                  <c:v>28703</c:v>
                </c:pt>
                <c:pt idx="61">
                  <c:v>28004</c:v>
                </c:pt>
                <c:pt idx="62">
                  <c:v>27793</c:v>
                </c:pt>
                <c:pt idx="63">
                  <c:v>28313</c:v>
                </c:pt>
                <c:pt idx="64">
                  <c:v>27630</c:v>
                </c:pt>
                <c:pt idx="65">
                  <c:v>26823</c:v>
                </c:pt>
                <c:pt idx="66">
                  <c:v>27375</c:v>
                </c:pt>
                <c:pt idx="67">
                  <c:v>27262</c:v>
                </c:pt>
                <c:pt idx="68">
                  <c:v>26267</c:v>
                </c:pt>
                <c:pt idx="69">
                  <c:v>26601</c:v>
                </c:pt>
                <c:pt idx="70">
                  <c:v>25821</c:v>
                </c:pt>
                <c:pt idx="71">
                  <c:v>26481</c:v>
                </c:pt>
                <c:pt idx="72">
                  <c:v>25966</c:v>
                </c:pt>
                <c:pt idx="73">
                  <c:v>25116</c:v>
                </c:pt>
                <c:pt idx="74">
                  <c:v>25119</c:v>
                </c:pt>
                <c:pt idx="75">
                  <c:v>24999</c:v>
                </c:pt>
                <c:pt idx="76">
                  <c:v>24488</c:v>
                </c:pt>
                <c:pt idx="77">
                  <c:v>24113</c:v>
                </c:pt>
                <c:pt idx="78">
                  <c:v>24545</c:v>
                </c:pt>
                <c:pt idx="79">
                  <c:v>24181</c:v>
                </c:pt>
                <c:pt idx="80">
                  <c:v>23553</c:v>
                </c:pt>
                <c:pt idx="81">
                  <c:v>23536</c:v>
                </c:pt>
                <c:pt idx="82">
                  <c:v>22797</c:v>
                </c:pt>
                <c:pt idx="83">
                  <c:v>22650</c:v>
                </c:pt>
                <c:pt idx="84">
                  <c:v>22753</c:v>
                </c:pt>
                <c:pt idx="85">
                  <c:v>22720</c:v>
                </c:pt>
                <c:pt idx="86">
                  <c:v>22175</c:v>
                </c:pt>
                <c:pt idx="87">
                  <c:v>22015</c:v>
                </c:pt>
                <c:pt idx="88">
                  <c:v>22156</c:v>
                </c:pt>
                <c:pt idx="89">
                  <c:v>21363</c:v>
                </c:pt>
                <c:pt idx="90">
                  <c:v>21059</c:v>
                </c:pt>
                <c:pt idx="91">
                  <c:v>21411</c:v>
                </c:pt>
                <c:pt idx="92">
                  <c:v>21068</c:v>
                </c:pt>
                <c:pt idx="93">
                  <c:v>20244</c:v>
                </c:pt>
                <c:pt idx="94">
                  <c:v>20437</c:v>
                </c:pt>
                <c:pt idx="95">
                  <c:v>19612</c:v>
                </c:pt>
                <c:pt idx="96">
                  <c:v>19569</c:v>
                </c:pt>
                <c:pt idx="97">
                  <c:v>20054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E1D-4F80-BB3C-917653F89C5C}"/>
            </c:ext>
          </c:extLst>
        </c:ser>
        <c:ser>
          <c:idx val="6"/>
          <c:order val="5"/>
          <c:tx>
            <c:v>gtl s8</c:v>
          </c:tx>
          <c:spPr>
            <a:ln w="28575">
              <a:noFill/>
            </a:ln>
          </c:spPr>
          <c:marker>
            <c:symbol val="diamond"/>
            <c:size val="7"/>
            <c:spPr>
              <a:solidFill>
                <a:schemeClr val="tx2"/>
              </a:solidFill>
            </c:spPr>
          </c:marker>
          <c:xVal>
            <c:numRef>
              <c:f>'gtl s8 brepeat'!$A$4:$A$65</c:f>
              <c:numCache>
                <c:formatCode>General</c:formatCode>
                <c:ptCount val="6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  <c:pt idx="45">
                  <c:v>47</c:v>
                </c:pt>
                <c:pt idx="46">
                  <c:v>48</c:v>
                </c:pt>
                <c:pt idx="47">
                  <c:v>49</c:v>
                </c:pt>
                <c:pt idx="48">
                  <c:v>50</c:v>
                </c:pt>
                <c:pt idx="49">
                  <c:v>51</c:v>
                </c:pt>
                <c:pt idx="50">
                  <c:v>52</c:v>
                </c:pt>
                <c:pt idx="51">
                  <c:v>53</c:v>
                </c:pt>
                <c:pt idx="52">
                  <c:v>54</c:v>
                </c:pt>
                <c:pt idx="53">
                  <c:v>55</c:v>
                </c:pt>
                <c:pt idx="54">
                  <c:v>56</c:v>
                </c:pt>
                <c:pt idx="55">
                  <c:v>57</c:v>
                </c:pt>
                <c:pt idx="56">
                  <c:v>58</c:v>
                </c:pt>
                <c:pt idx="57">
                  <c:v>59</c:v>
                </c:pt>
                <c:pt idx="58">
                  <c:v>60</c:v>
                </c:pt>
                <c:pt idx="59">
                  <c:v>61</c:v>
                </c:pt>
                <c:pt idx="60">
                  <c:v>62</c:v>
                </c:pt>
                <c:pt idx="61">
                  <c:v>63</c:v>
                </c:pt>
              </c:numCache>
            </c:numRef>
          </c:xVal>
          <c:yVal>
            <c:numRef>
              <c:f>'gtl s8 brepeat'!$D$4:$D$62</c:f>
              <c:numCache>
                <c:formatCode>General</c:formatCode>
                <c:ptCount val="59"/>
                <c:pt idx="0">
                  <c:v>49582</c:v>
                </c:pt>
                <c:pt idx="1">
                  <c:v>46780</c:v>
                </c:pt>
                <c:pt idx="2">
                  <c:v>45567</c:v>
                </c:pt>
                <c:pt idx="3">
                  <c:v>46940</c:v>
                </c:pt>
                <c:pt idx="4">
                  <c:v>47540</c:v>
                </c:pt>
                <c:pt idx="5">
                  <c:v>46865</c:v>
                </c:pt>
                <c:pt idx="6">
                  <c:v>41929</c:v>
                </c:pt>
                <c:pt idx="7">
                  <c:v>46365</c:v>
                </c:pt>
                <c:pt idx="8">
                  <c:v>41165</c:v>
                </c:pt>
                <c:pt idx="9">
                  <c:v>42451</c:v>
                </c:pt>
                <c:pt idx="10">
                  <c:v>43765</c:v>
                </c:pt>
                <c:pt idx="11">
                  <c:v>42918</c:v>
                </c:pt>
                <c:pt idx="12">
                  <c:v>42223</c:v>
                </c:pt>
                <c:pt idx="13">
                  <c:v>40598</c:v>
                </c:pt>
                <c:pt idx="14">
                  <c:v>41058</c:v>
                </c:pt>
                <c:pt idx="15">
                  <c:v>40600</c:v>
                </c:pt>
                <c:pt idx="16">
                  <c:v>40944</c:v>
                </c:pt>
                <c:pt idx="17">
                  <c:v>40844</c:v>
                </c:pt>
                <c:pt idx="18">
                  <c:v>39921</c:v>
                </c:pt>
                <c:pt idx="19">
                  <c:v>40842</c:v>
                </c:pt>
                <c:pt idx="20">
                  <c:v>39243</c:v>
                </c:pt>
                <c:pt idx="21">
                  <c:v>39610</c:v>
                </c:pt>
                <c:pt idx="22">
                  <c:v>40845</c:v>
                </c:pt>
                <c:pt idx="23">
                  <c:v>39883</c:v>
                </c:pt>
                <c:pt idx="24">
                  <c:v>39038</c:v>
                </c:pt>
                <c:pt idx="25">
                  <c:v>39419</c:v>
                </c:pt>
                <c:pt idx="26">
                  <c:v>38504</c:v>
                </c:pt>
                <c:pt idx="27">
                  <c:v>38684</c:v>
                </c:pt>
                <c:pt idx="28">
                  <c:v>39069</c:v>
                </c:pt>
                <c:pt idx="29">
                  <c:v>38246</c:v>
                </c:pt>
                <c:pt idx="30">
                  <c:v>38075</c:v>
                </c:pt>
                <c:pt idx="31">
                  <c:v>38356</c:v>
                </c:pt>
                <c:pt idx="32">
                  <c:v>37942</c:v>
                </c:pt>
                <c:pt idx="33">
                  <c:v>38678</c:v>
                </c:pt>
                <c:pt idx="34">
                  <c:v>39675</c:v>
                </c:pt>
                <c:pt idx="35">
                  <c:v>39711</c:v>
                </c:pt>
                <c:pt idx="36">
                  <c:v>38269</c:v>
                </c:pt>
                <c:pt idx="38">
                  <c:v>36080</c:v>
                </c:pt>
                <c:pt idx="39">
                  <c:v>37138</c:v>
                </c:pt>
                <c:pt idx="40">
                  <c:v>35511</c:v>
                </c:pt>
                <c:pt idx="41">
                  <c:v>34106</c:v>
                </c:pt>
                <c:pt idx="42">
                  <c:v>35161</c:v>
                </c:pt>
                <c:pt idx="43">
                  <c:v>33348</c:v>
                </c:pt>
                <c:pt idx="44">
                  <c:v>30602</c:v>
                </c:pt>
                <c:pt idx="45">
                  <c:v>31302</c:v>
                </c:pt>
                <c:pt idx="46">
                  <c:v>30154</c:v>
                </c:pt>
                <c:pt idx="47">
                  <c:v>29946</c:v>
                </c:pt>
                <c:pt idx="48">
                  <c:v>29996</c:v>
                </c:pt>
                <c:pt idx="49">
                  <c:v>28702</c:v>
                </c:pt>
                <c:pt idx="50">
                  <c:v>28162</c:v>
                </c:pt>
                <c:pt idx="51">
                  <c:v>27075</c:v>
                </c:pt>
                <c:pt idx="52">
                  <c:v>27895</c:v>
                </c:pt>
                <c:pt idx="53">
                  <c:v>27183</c:v>
                </c:pt>
                <c:pt idx="54">
                  <c:v>27667</c:v>
                </c:pt>
                <c:pt idx="55">
                  <c:v>27067</c:v>
                </c:pt>
                <c:pt idx="56">
                  <c:v>26683</c:v>
                </c:pt>
                <c:pt idx="57">
                  <c:v>25305</c:v>
                </c:pt>
                <c:pt idx="58">
                  <c:v>25846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E1D-4F80-BB3C-917653F89C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293184"/>
        <c:axId val="155382912"/>
      </c:scatterChart>
      <c:valAx>
        <c:axId val="155293184"/>
        <c:scaling>
          <c:orientation val="minMax"/>
          <c:max val="60"/>
        </c:scaling>
        <c:delete val="0"/>
        <c:axPos val="b"/>
        <c:numFmt formatCode="General" sourceLinked="1"/>
        <c:majorTickMark val="out"/>
        <c:minorTickMark val="none"/>
        <c:tickLblPos val="nextTo"/>
        <c:crossAx val="155382912"/>
        <c:crosses val="autoZero"/>
        <c:crossBetween val="midCat"/>
      </c:valAx>
      <c:valAx>
        <c:axId val="15538291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5293184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227986905328065"/>
          <c:y val="1.7069631002007101E-2"/>
          <c:w val="0.8058708478133173"/>
          <c:h val="9.73056799272639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strRef>
              <c:f>Farnesane!#REF!</c:f>
              <c:strCache>
                <c:ptCount val="1"/>
                <c:pt idx="0">
                  <c:v>#REF!</c:v>
                </c:pt>
              </c:strCache>
            </c:strRef>
          </c:xVal>
          <c:yVal>
            <c:numRef>
              <c:f>Farnesane!#REF!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54-4F7A-A925-1C5FFE19B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2940032"/>
        <c:axId val="162941568"/>
      </c:scatterChart>
      <c:valAx>
        <c:axId val="162940032"/>
        <c:scaling>
          <c:orientation val="minMax"/>
          <c:min val="100"/>
        </c:scaling>
        <c:delete val="0"/>
        <c:axPos val="b"/>
        <c:numFmt formatCode="General" sourceLinked="1"/>
        <c:majorTickMark val="out"/>
        <c:minorTickMark val="none"/>
        <c:tickLblPos val="nextTo"/>
        <c:crossAx val="162941568"/>
        <c:crosses val="autoZero"/>
        <c:crossBetween val="midCat"/>
      </c:valAx>
      <c:valAx>
        <c:axId val="1629415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29400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numRef>
              <c:f>Hexanol!$A$1:$A$135</c:f>
              <c:numCache>
                <c:formatCode>General</c:formatCode>
                <c:ptCount val="13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  <c:pt idx="45">
                  <c:v>47</c:v>
                </c:pt>
                <c:pt idx="46">
                  <c:v>48</c:v>
                </c:pt>
                <c:pt idx="47">
                  <c:v>49</c:v>
                </c:pt>
                <c:pt idx="48">
                  <c:v>50</c:v>
                </c:pt>
                <c:pt idx="49">
                  <c:v>51</c:v>
                </c:pt>
                <c:pt idx="50">
                  <c:v>52</c:v>
                </c:pt>
                <c:pt idx="51">
                  <c:v>53</c:v>
                </c:pt>
                <c:pt idx="52">
                  <c:v>54</c:v>
                </c:pt>
                <c:pt idx="53">
                  <c:v>55</c:v>
                </c:pt>
                <c:pt idx="54">
                  <c:v>56</c:v>
                </c:pt>
                <c:pt idx="55">
                  <c:v>57</c:v>
                </c:pt>
                <c:pt idx="56">
                  <c:v>58</c:v>
                </c:pt>
                <c:pt idx="57">
                  <c:v>59</c:v>
                </c:pt>
                <c:pt idx="58">
                  <c:v>60</c:v>
                </c:pt>
                <c:pt idx="59">
                  <c:v>61</c:v>
                </c:pt>
                <c:pt idx="60">
                  <c:v>62</c:v>
                </c:pt>
                <c:pt idx="61">
                  <c:v>63</c:v>
                </c:pt>
                <c:pt idx="62">
                  <c:v>64</c:v>
                </c:pt>
                <c:pt idx="63">
                  <c:v>65</c:v>
                </c:pt>
                <c:pt idx="64">
                  <c:v>66</c:v>
                </c:pt>
                <c:pt idx="65">
                  <c:v>67</c:v>
                </c:pt>
                <c:pt idx="66">
                  <c:v>68</c:v>
                </c:pt>
                <c:pt idx="67">
                  <c:v>69</c:v>
                </c:pt>
                <c:pt idx="68">
                  <c:v>70</c:v>
                </c:pt>
                <c:pt idx="69">
                  <c:v>71</c:v>
                </c:pt>
                <c:pt idx="70">
                  <c:v>72</c:v>
                </c:pt>
                <c:pt idx="71">
                  <c:v>73</c:v>
                </c:pt>
                <c:pt idx="72">
                  <c:v>74</c:v>
                </c:pt>
                <c:pt idx="73">
                  <c:v>75</c:v>
                </c:pt>
                <c:pt idx="74">
                  <c:v>76</c:v>
                </c:pt>
                <c:pt idx="75">
                  <c:v>77</c:v>
                </c:pt>
                <c:pt idx="76">
                  <c:v>78</c:v>
                </c:pt>
                <c:pt idx="77">
                  <c:v>79</c:v>
                </c:pt>
                <c:pt idx="78">
                  <c:v>80</c:v>
                </c:pt>
                <c:pt idx="79">
                  <c:v>81</c:v>
                </c:pt>
                <c:pt idx="80">
                  <c:v>82</c:v>
                </c:pt>
                <c:pt idx="81">
                  <c:v>83</c:v>
                </c:pt>
                <c:pt idx="82">
                  <c:v>84</c:v>
                </c:pt>
                <c:pt idx="83">
                  <c:v>85</c:v>
                </c:pt>
                <c:pt idx="84">
                  <c:v>86</c:v>
                </c:pt>
                <c:pt idx="85">
                  <c:v>87</c:v>
                </c:pt>
                <c:pt idx="86">
                  <c:v>88</c:v>
                </c:pt>
                <c:pt idx="87">
                  <c:v>89</c:v>
                </c:pt>
                <c:pt idx="88">
                  <c:v>90</c:v>
                </c:pt>
                <c:pt idx="89">
                  <c:v>91</c:v>
                </c:pt>
                <c:pt idx="90">
                  <c:v>92</c:v>
                </c:pt>
                <c:pt idx="91">
                  <c:v>93</c:v>
                </c:pt>
                <c:pt idx="92">
                  <c:v>94</c:v>
                </c:pt>
                <c:pt idx="93">
                  <c:v>95</c:v>
                </c:pt>
                <c:pt idx="94">
                  <c:v>96</c:v>
                </c:pt>
                <c:pt idx="95">
                  <c:v>97</c:v>
                </c:pt>
                <c:pt idx="96">
                  <c:v>98</c:v>
                </c:pt>
                <c:pt idx="97">
                  <c:v>99</c:v>
                </c:pt>
                <c:pt idx="98">
                  <c:v>100</c:v>
                </c:pt>
                <c:pt idx="99">
                  <c:v>101</c:v>
                </c:pt>
                <c:pt idx="100">
                  <c:v>102</c:v>
                </c:pt>
                <c:pt idx="101">
                  <c:v>103</c:v>
                </c:pt>
                <c:pt idx="102">
                  <c:v>104</c:v>
                </c:pt>
                <c:pt idx="103">
                  <c:v>105</c:v>
                </c:pt>
                <c:pt idx="104">
                  <c:v>106</c:v>
                </c:pt>
                <c:pt idx="105">
                  <c:v>107</c:v>
                </c:pt>
                <c:pt idx="106">
                  <c:v>108</c:v>
                </c:pt>
                <c:pt idx="107">
                  <c:v>109</c:v>
                </c:pt>
                <c:pt idx="108">
                  <c:v>110</c:v>
                </c:pt>
                <c:pt idx="109">
                  <c:v>111</c:v>
                </c:pt>
                <c:pt idx="110">
                  <c:v>112</c:v>
                </c:pt>
                <c:pt idx="111">
                  <c:v>113</c:v>
                </c:pt>
                <c:pt idx="112">
                  <c:v>114</c:v>
                </c:pt>
                <c:pt idx="113">
                  <c:v>115</c:v>
                </c:pt>
                <c:pt idx="114">
                  <c:v>116</c:v>
                </c:pt>
                <c:pt idx="115">
                  <c:v>117</c:v>
                </c:pt>
                <c:pt idx="116">
                  <c:v>118</c:v>
                </c:pt>
                <c:pt idx="117">
                  <c:v>119</c:v>
                </c:pt>
                <c:pt idx="118">
                  <c:v>120</c:v>
                </c:pt>
                <c:pt idx="119">
                  <c:v>121</c:v>
                </c:pt>
                <c:pt idx="120">
                  <c:v>122</c:v>
                </c:pt>
                <c:pt idx="121">
                  <c:v>123</c:v>
                </c:pt>
                <c:pt idx="122">
                  <c:v>124</c:v>
                </c:pt>
                <c:pt idx="123">
                  <c:v>125</c:v>
                </c:pt>
                <c:pt idx="124">
                  <c:v>126</c:v>
                </c:pt>
                <c:pt idx="125">
                  <c:v>127</c:v>
                </c:pt>
                <c:pt idx="126">
                  <c:v>128</c:v>
                </c:pt>
                <c:pt idx="127">
                  <c:v>129</c:v>
                </c:pt>
                <c:pt idx="128">
                  <c:v>130</c:v>
                </c:pt>
                <c:pt idx="129">
                  <c:v>131</c:v>
                </c:pt>
                <c:pt idx="130">
                  <c:v>132</c:v>
                </c:pt>
                <c:pt idx="131">
                  <c:v>133</c:v>
                </c:pt>
                <c:pt idx="132">
                  <c:v>134</c:v>
                </c:pt>
                <c:pt idx="133">
                  <c:v>135</c:v>
                </c:pt>
                <c:pt idx="134">
                  <c:v>136</c:v>
                </c:pt>
              </c:numCache>
            </c:numRef>
          </c:xVal>
          <c:yVal>
            <c:numRef>
              <c:f>Hexanol!$B$1:$B$135</c:f>
              <c:numCache>
                <c:formatCode>General</c:formatCode>
                <c:ptCount val="135"/>
                <c:pt idx="0">
                  <c:v>433</c:v>
                </c:pt>
                <c:pt idx="1">
                  <c:v>704</c:v>
                </c:pt>
                <c:pt idx="2">
                  <c:v>548</c:v>
                </c:pt>
                <c:pt idx="3">
                  <c:v>396</c:v>
                </c:pt>
                <c:pt idx="4">
                  <c:v>489</c:v>
                </c:pt>
                <c:pt idx="5">
                  <c:v>778</c:v>
                </c:pt>
                <c:pt idx="6">
                  <c:v>411</c:v>
                </c:pt>
                <c:pt idx="7">
                  <c:v>400</c:v>
                </c:pt>
                <c:pt idx="8">
                  <c:v>492</c:v>
                </c:pt>
                <c:pt idx="9">
                  <c:v>442</c:v>
                </c:pt>
                <c:pt idx="10">
                  <c:v>370</c:v>
                </c:pt>
                <c:pt idx="11">
                  <c:v>467</c:v>
                </c:pt>
                <c:pt idx="12">
                  <c:v>774</c:v>
                </c:pt>
                <c:pt idx="13">
                  <c:v>252</c:v>
                </c:pt>
                <c:pt idx="14">
                  <c:v>324</c:v>
                </c:pt>
                <c:pt idx="15">
                  <c:v>279</c:v>
                </c:pt>
                <c:pt idx="16">
                  <c:v>280</c:v>
                </c:pt>
                <c:pt idx="17">
                  <c:v>235</c:v>
                </c:pt>
                <c:pt idx="18">
                  <c:v>319</c:v>
                </c:pt>
                <c:pt idx="19">
                  <c:v>337</c:v>
                </c:pt>
                <c:pt idx="20">
                  <c:v>298</c:v>
                </c:pt>
                <c:pt idx="21">
                  <c:v>354</c:v>
                </c:pt>
                <c:pt idx="22">
                  <c:v>348</c:v>
                </c:pt>
                <c:pt idx="23">
                  <c:v>230</c:v>
                </c:pt>
                <c:pt idx="24">
                  <c:v>343</c:v>
                </c:pt>
                <c:pt idx="25">
                  <c:v>875</c:v>
                </c:pt>
                <c:pt idx="26">
                  <c:v>549</c:v>
                </c:pt>
                <c:pt idx="27">
                  <c:v>284</c:v>
                </c:pt>
                <c:pt idx="28">
                  <c:v>308</c:v>
                </c:pt>
                <c:pt idx="29">
                  <c:v>247</c:v>
                </c:pt>
                <c:pt idx="30">
                  <c:v>253</c:v>
                </c:pt>
                <c:pt idx="31">
                  <c:v>204</c:v>
                </c:pt>
                <c:pt idx="32">
                  <c:v>360</c:v>
                </c:pt>
                <c:pt idx="33">
                  <c:v>209</c:v>
                </c:pt>
                <c:pt idx="34">
                  <c:v>299</c:v>
                </c:pt>
                <c:pt idx="35">
                  <c:v>237</c:v>
                </c:pt>
                <c:pt idx="36">
                  <c:v>221</c:v>
                </c:pt>
                <c:pt idx="37">
                  <c:v>297</c:v>
                </c:pt>
                <c:pt idx="38">
                  <c:v>231</c:v>
                </c:pt>
                <c:pt idx="39">
                  <c:v>246</c:v>
                </c:pt>
                <c:pt idx="40">
                  <c:v>269</c:v>
                </c:pt>
                <c:pt idx="41">
                  <c:v>232</c:v>
                </c:pt>
                <c:pt idx="42">
                  <c:v>248</c:v>
                </c:pt>
                <c:pt idx="43">
                  <c:v>434</c:v>
                </c:pt>
                <c:pt idx="44">
                  <c:v>218</c:v>
                </c:pt>
                <c:pt idx="45">
                  <c:v>249</c:v>
                </c:pt>
                <c:pt idx="46">
                  <c:v>319</c:v>
                </c:pt>
                <c:pt idx="47">
                  <c:v>245</c:v>
                </c:pt>
                <c:pt idx="48">
                  <c:v>264</c:v>
                </c:pt>
                <c:pt idx="49">
                  <c:v>226</c:v>
                </c:pt>
                <c:pt idx="50">
                  <c:v>213</c:v>
                </c:pt>
                <c:pt idx="51">
                  <c:v>249</c:v>
                </c:pt>
                <c:pt idx="52">
                  <c:v>219</c:v>
                </c:pt>
                <c:pt idx="53">
                  <c:v>204</c:v>
                </c:pt>
                <c:pt idx="54">
                  <c:v>257</c:v>
                </c:pt>
                <c:pt idx="55">
                  <c:v>285</c:v>
                </c:pt>
                <c:pt idx="56">
                  <c:v>239</c:v>
                </c:pt>
                <c:pt idx="57">
                  <c:v>185</c:v>
                </c:pt>
                <c:pt idx="58">
                  <c:v>195</c:v>
                </c:pt>
                <c:pt idx="59">
                  <c:v>305</c:v>
                </c:pt>
                <c:pt idx="60">
                  <c:v>273</c:v>
                </c:pt>
                <c:pt idx="61">
                  <c:v>552</c:v>
                </c:pt>
                <c:pt idx="62">
                  <c:v>264</c:v>
                </c:pt>
                <c:pt idx="63">
                  <c:v>270</c:v>
                </c:pt>
                <c:pt idx="64">
                  <c:v>254</c:v>
                </c:pt>
                <c:pt idx="65">
                  <c:v>238</c:v>
                </c:pt>
                <c:pt idx="66">
                  <c:v>336</c:v>
                </c:pt>
                <c:pt idx="67">
                  <c:v>235</c:v>
                </c:pt>
                <c:pt idx="68">
                  <c:v>360</c:v>
                </c:pt>
                <c:pt idx="69">
                  <c:v>226</c:v>
                </c:pt>
                <c:pt idx="70">
                  <c:v>206</c:v>
                </c:pt>
                <c:pt idx="71">
                  <c:v>195</c:v>
                </c:pt>
                <c:pt idx="72">
                  <c:v>391</c:v>
                </c:pt>
                <c:pt idx="73">
                  <c:v>339</c:v>
                </c:pt>
                <c:pt idx="74">
                  <c:v>173</c:v>
                </c:pt>
                <c:pt idx="75">
                  <c:v>236</c:v>
                </c:pt>
                <c:pt idx="76">
                  <c:v>215</c:v>
                </c:pt>
                <c:pt idx="77">
                  <c:v>281</c:v>
                </c:pt>
                <c:pt idx="78">
                  <c:v>213</c:v>
                </c:pt>
                <c:pt idx="79">
                  <c:v>349</c:v>
                </c:pt>
                <c:pt idx="80">
                  <c:v>227</c:v>
                </c:pt>
                <c:pt idx="81">
                  <c:v>270</c:v>
                </c:pt>
                <c:pt idx="82">
                  <c:v>184</c:v>
                </c:pt>
                <c:pt idx="83">
                  <c:v>191</c:v>
                </c:pt>
                <c:pt idx="84">
                  <c:v>187</c:v>
                </c:pt>
                <c:pt idx="85">
                  <c:v>191</c:v>
                </c:pt>
                <c:pt idx="86">
                  <c:v>265</c:v>
                </c:pt>
                <c:pt idx="87">
                  <c:v>246</c:v>
                </c:pt>
                <c:pt idx="88">
                  <c:v>271</c:v>
                </c:pt>
                <c:pt idx="89">
                  <c:v>258</c:v>
                </c:pt>
                <c:pt idx="90">
                  <c:v>222</c:v>
                </c:pt>
                <c:pt idx="91">
                  <c:v>193</c:v>
                </c:pt>
                <c:pt idx="92">
                  <c:v>244</c:v>
                </c:pt>
                <c:pt idx="93">
                  <c:v>220</c:v>
                </c:pt>
                <c:pt idx="94">
                  <c:v>261</c:v>
                </c:pt>
                <c:pt idx="95">
                  <c:v>540</c:v>
                </c:pt>
                <c:pt idx="96">
                  <c:v>261</c:v>
                </c:pt>
                <c:pt idx="97">
                  <c:v>226</c:v>
                </c:pt>
                <c:pt idx="98">
                  <c:v>231</c:v>
                </c:pt>
                <c:pt idx="99">
                  <c:v>193</c:v>
                </c:pt>
                <c:pt idx="100">
                  <c:v>225</c:v>
                </c:pt>
                <c:pt idx="101">
                  <c:v>224</c:v>
                </c:pt>
                <c:pt idx="102">
                  <c:v>223</c:v>
                </c:pt>
                <c:pt idx="103">
                  <c:v>220</c:v>
                </c:pt>
                <c:pt idx="104">
                  <c:v>209</c:v>
                </c:pt>
                <c:pt idx="105">
                  <c:v>221</c:v>
                </c:pt>
                <c:pt idx="106">
                  <c:v>195</c:v>
                </c:pt>
                <c:pt idx="107">
                  <c:v>213</c:v>
                </c:pt>
                <c:pt idx="108">
                  <c:v>196</c:v>
                </c:pt>
                <c:pt idx="109">
                  <c:v>214</c:v>
                </c:pt>
                <c:pt idx="110">
                  <c:v>222</c:v>
                </c:pt>
                <c:pt idx="111">
                  <c:v>214</c:v>
                </c:pt>
                <c:pt idx="112">
                  <c:v>208</c:v>
                </c:pt>
                <c:pt idx="113">
                  <c:v>334</c:v>
                </c:pt>
                <c:pt idx="114">
                  <c:v>321</c:v>
                </c:pt>
                <c:pt idx="115">
                  <c:v>187</c:v>
                </c:pt>
                <c:pt idx="116">
                  <c:v>226</c:v>
                </c:pt>
                <c:pt idx="117">
                  <c:v>213</c:v>
                </c:pt>
                <c:pt idx="118">
                  <c:v>433</c:v>
                </c:pt>
                <c:pt idx="119">
                  <c:v>221</c:v>
                </c:pt>
                <c:pt idx="120">
                  <c:v>208</c:v>
                </c:pt>
                <c:pt idx="121">
                  <c:v>212</c:v>
                </c:pt>
                <c:pt idx="122">
                  <c:v>191</c:v>
                </c:pt>
                <c:pt idx="123">
                  <c:v>252</c:v>
                </c:pt>
                <c:pt idx="124">
                  <c:v>228</c:v>
                </c:pt>
                <c:pt idx="125">
                  <c:v>267</c:v>
                </c:pt>
                <c:pt idx="126">
                  <c:v>187</c:v>
                </c:pt>
                <c:pt idx="127">
                  <c:v>276</c:v>
                </c:pt>
                <c:pt idx="128">
                  <c:v>242</c:v>
                </c:pt>
                <c:pt idx="129">
                  <c:v>235</c:v>
                </c:pt>
                <c:pt idx="130">
                  <c:v>334</c:v>
                </c:pt>
                <c:pt idx="131">
                  <c:v>286</c:v>
                </c:pt>
                <c:pt idx="132">
                  <c:v>257</c:v>
                </c:pt>
                <c:pt idx="133">
                  <c:v>214</c:v>
                </c:pt>
                <c:pt idx="134">
                  <c:v>139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66-4E32-A5F9-3E70A13773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371072"/>
        <c:axId val="164399744"/>
      </c:scatterChart>
      <c:valAx>
        <c:axId val="164371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4399744"/>
        <c:crosses val="autoZero"/>
        <c:crossBetween val="midCat"/>
      </c:valAx>
      <c:valAx>
        <c:axId val="1643997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437107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10k gtl s8</c:v>
          </c:tx>
          <c:yVal>
            <c:numRef>
              <c:f>'10k gtl s8'!$B$30:$B$73</c:f>
              <c:numCache>
                <c:formatCode>General</c:formatCode>
                <c:ptCount val="44"/>
                <c:pt idx="0">
                  <c:v>39862</c:v>
                </c:pt>
                <c:pt idx="1">
                  <c:v>39102</c:v>
                </c:pt>
                <c:pt idx="2">
                  <c:v>38262</c:v>
                </c:pt>
                <c:pt idx="3">
                  <c:v>38348</c:v>
                </c:pt>
                <c:pt idx="4">
                  <c:v>37778</c:v>
                </c:pt>
                <c:pt idx="5">
                  <c:v>36632</c:v>
                </c:pt>
                <c:pt idx="6">
                  <c:v>36071</c:v>
                </c:pt>
                <c:pt idx="7">
                  <c:v>35030</c:v>
                </c:pt>
                <c:pt idx="8">
                  <c:v>34761</c:v>
                </c:pt>
                <c:pt idx="9">
                  <c:v>34286</c:v>
                </c:pt>
                <c:pt idx="10">
                  <c:v>33967</c:v>
                </c:pt>
                <c:pt idx="11">
                  <c:v>32229</c:v>
                </c:pt>
                <c:pt idx="12">
                  <c:v>32591</c:v>
                </c:pt>
                <c:pt idx="13">
                  <c:v>29962</c:v>
                </c:pt>
                <c:pt idx="14">
                  <c:v>30316</c:v>
                </c:pt>
                <c:pt idx="15">
                  <c:v>30098</c:v>
                </c:pt>
                <c:pt idx="16">
                  <c:v>28239</c:v>
                </c:pt>
                <c:pt idx="17">
                  <c:v>28044</c:v>
                </c:pt>
                <c:pt idx="18">
                  <c:v>27246</c:v>
                </c:pt>
                <c:pt idx="19">
                  <c:v>30939</c:v>
                </c:pt>
                <c:pt idx="20">
                  <c:v>30555</c:v>
                </c:pt>
                <c:pt idx="21">
                  <c:v>30976</c:v>
                </c:pt>
                <c:pt idx="22">
                  <c:v>30542</c:v>
                </c:pt>
                <c:pt idx="23">
                  <c:v>29431</c:v>
                </c:pt>
                <c:pt idx="24">
                  <c:v>29110</c:v>
                </c:pt>
                <c:pt idx="25">
                  <c:v>27501</c:v>
                </c:pt>
                <c:pt idx="26">
                  <c:v>27240</c:v>
                </c:pt>
                <c:pt idx="27">
                  <c:v>26791</c:v>
                </c:pt>
                <c:pt idx="28">
                  <c:v>26659</c:v>
                </c:pt>
                <c:pt idx="29">
                  <c:v>26147</c:v>
                </c:pt>
                <c:pt idx="30">
                  <c:v>25875</c:v>
                </c:pt>
                <c:pt idx="31">
                  <c:v>25764</c:v>
                </c:pt>
                <c:pt idx="32">
                  <c:v>24529</c:v>
                </c:pt>
                <c:pt idx="33">
                  <c:v>24116</c:v>
                </c:pt>
                <c:pt idx="34">
                  <c:v>24076</c:v>
                </c:pt>
                <c:pt idx="35">
                  <c:v>22975</c:v>
                </c:pt>
                <c:pt idx="36">
                  <c:v>22584</c:v>
                </c:pt>
                <c:pt idx="37">
                  <c:v>22748</c:v>
                </c:pt>
                <c:pt idx="38">
                  <c:v>22201</c:v>
                </c:pt>
                <c:pt idx="39">
                  <c:v>21457</c:v>
                </c:pt>
                <c:pt idx="40">
                  <c:v>21606</c:v>
                </c:pt>
                <c:pt idx="41">
                  <c:v>21154</c:v>
                </c:pt>
                <c:pt idx="42">
                  <c:v>20398</c:v>
                </c:pt>
                <c:pt idx="43">
                  <c:v>20368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AE-4F29-8976-1F93E0623B3E}"/>
            </c:ext>
          </c:extLst>
        </c:ser>
        <c:ser>
          <c:idx val="1"/>
          <c:order val="1"/>
          <c:tx>
            <c:v>1k gtl s8</c:v>
          </c:tx>
          <c:yVal>
            <c:numRef>
              <c:f>MEDIAN!$B$3:$B$142</c:f>
              <c:numCache>
                <c:formatCode>General</c:formatCode>
                <c:ptCount val="101"/>
                <c:pt idx="0">
                  <c:v>11383</c:v>
                </c:pt>
                <c:pt idx="1">
                  <c:v>15995</c:v>
                </c:pt>
                <c:pt idx="2">
                  <c:v>16195</c:v>
                </c:pt>
                <c:pt idx="3">
                  <c:v>16163</c:v>
                </c:pt>
                <c:pt idx="4">
                  <c:v>16319</c:v>
                </c:pt>
                <c:pt idx="5">
                  <c:v>7404</c:v>
                </c:pt>
                <c:pt idx="6">
                  <c:v>7441</c:v>
                </c:pt>
                <c:pt idx="7">
                  <c:v>7591</c:v>
                </c:pt>
                <c:pt idx="8">
                  <c:v>3473</c:v>
                </c:pt>
                <c:pt idx="9">
                  <c:v>12134</c:v>
                </c:pt>
                <c:pt idx="10">
                  <c:v>7466</c:v>
                </c:pt>
                <c:pt idx="11">
                  <c:v>7030</c:v>
                </c:pt>
                <c:pt idx="12">
                  <c:v>7584</c:v>
                </c:pt>
                <c:pt idx="13">
                  <c:v>7021</c:v>
                </c:pt>
                <c:pt idx="14">
                  <c:v>8018</c:v>
                </c:pt>
                <c:pt idx="15">
                  <c:v>7335</c:v>
                </c:pt>
                <c:pt idx="16">
                  <c:v>7172</c:v>
                </c:pt>
                <c:pt idx="17">
                  <c:v>3775</c:v>
                </c:pt>
                <c:pt idx="18">
                  <c:v>3690</c:v>
                </c:pt>
                <c:pt idx="19">
                  <c:v>3395</c:v>
                </c:pt>
                <c:pt idx="20">
                  <c:v>3518</c:v>
                </c:pt>
                <c:pt idx="21">
                  <c:v>3092</c:v>
                </c:pt>
                <c:pt idx="22">
                  <c:v>3638</c:v>
                </c:pt>
                <c:pt idx="25">
                  <c:v>47422</c:v>
                </c:pt>
                <c:pt idx="26">
                  <c:v>47770</c:v>
                </c:pt>
                <c:pt idx="27">
                  <c:v>46987</c:v>
                </c:pt>
                <c:pt idx="28">
                  <c:v>45939</c:v>
                </c:pt>
                <c:pt idx="29">
                  <c:v>45670</c:v>
                </c:pt>
                <c:pt idx="30">
                  <c:v>45126</c:v>
                </c:pt>
                <c:pt idx="31">
                  <c:v>45432</c:v>
                </c:pt>
                <c:pt idx="32">
                  <c:v>43687</c:v>
                </c:pt>
                <c:pt idx="33">
                  <c:v>42160</c:v>
                </c:pt>
                <c:pt idx="34">
                  <c:v>43134</c:v>
                </c:pt>
                <c:pt idx="35">
                  <c:v>41365</c:v>
                </c:pt>
                <c:pt idx="36">
                  <c:v>41248</c:v>
                </c:pt>
                <c:pt idx="37">
                  <c:v>40818</c:v>
                </c:pt>
                <c:pt idx="38">
                  <c:v>39973</c:v>
                </c:pt>
                <c:pt idx="39">
                  <c:v>39953</c:v>
                </c:pt>
                <c:pt idx="40">
                  <c:v>38955</c:v>
                </c:pt>
                <c:pt idx="41">
                  <c:v>38261</c:v>
                </c:pt>
                <c:pt idx="42">
                  <c:v>38770</c:v>
                </c:pt>
                <c:pt idx="43">
                  <c:v>37100</c:v>
                </c:pt>
                <c:pt idx="44">
                  <c:v>36921</c:v>
                </c:pt>
                <c:pt idx="45">
                  <c:v>36159</c:v>
                </c:pt>
                <c:pt idx="46">
                  <c:v>36117</c:v>
                </c:pt>
                <c:pt idx="47">
                  <c:v>34513</c:v>
                </c:pt>
                <c:pt idx="48">
                  <c:v>34805</c:v>
                </c:pt>
                <c:pt idx="49">
                  <c:v>34015</c:v>
                </c:pt>
                <c:pt idx="50">
                  <c:v>33498</c:v>
                </c:pt>
                <c:pt idx="51">
                  <c:v>32450</c:v>
                </c:pt>
                <c:pt idx="52">
                  <c:v>32792</c:v>
                </c:pt>
                <c:pt idx="53">
                  <c:v>32152</c:v>
                </c:pt>
                <c:pt idx="54">
                  <c:v>31630</c:v>
                </c:pt>
                <c:pt idx="55">
                  <c:v>31343</c:v>
                </c:pt>
                <c:pt idx="56">
                  <c:v>31145</c:v>
                </c:pt>
                <c:pt idx="57">
                  <c:v>30995</c:v>
                </c:pt>
                <c:pt idx="58">
                  <c:v>29821</c:v>
                </c:pt>
                <c:pt idx="59">
                  <c:v>29527</c:v>
                </c:pt>
                <c:pt idx="60">
                  <c:v>28490</c:v>
                </c:pt>
                <c:pt idx="61">
                  <c:v>28589</c:v>
                </c:pt>
                <c:pt idx="62">
                  <c:v>27855</c:v>
                </c:pt>
                <c:pt idx="63">
                  <c:v>26411</c:v>
                </c:pt>
                <c:pt idx="64">
                  <c:v>26601</c:v>
                </c:pt>
                <c:pt idx="65">
                  <c:v>26745</c:v>
                </c:pt>
                <c:pt idx="66">
                  <c:v>26253</c:v>
                </c:pt>
                <c:pt idx="67">
                  <c:v>25952</c:v>
                </c:pt>
                <c:pt idx="68">
                  <c:v>25457</c:v>
                </c:pt>
                <c:pt idx="69">
                  <c:v>25268</c:v>
                </c:pt>
                <c:pt idx="70">
                  <c:v>24133</c:v>
                </c:pt>
                <c:pt idx="71">
                  <c:v>24567</c:v>
                </c:pt>
                <c:pt idx="72">
                  <c:v>23663</c:v>
                </c:pt>
                <c:pt idx="73">
                  <c:v>23412</c:v>
                </c:pt>
                <c:pt idx="74">
                  <c:v>23288</c:v>
                </c:pt>
                <c:pt idx="75">
                  <c:v>23132</c:v>
                </c:pt>
                <c:pt idx="76">
                  <c:v>22330</c:v>
                </c:pt>
                <c:pt idx="77">
                  <c:v>21817</c:v>
                </c:pt>
                <c:pt idx="78">
                  <c:v>21100</c:v>
                </c:pt>
                <c:pt idx="79">
                  <c:v>21306</c:v>
                </c:pt>
                <c:pt idx="80">
                  <c:v>20899</c:v>
                </c:pt>
                <c:pt idx="81">
                  <c:v>20548</c:v>
                </c:pt>
                <c:pt idx="82">
                  <c:v>20320</c:v>
                </c:pt>
                <c:pt idx="83">
                  <c:v>19577</c:v>
                </c:pt>
                <c:pt idx="84">
                  <c:v>18605</c:v>
                </c:pt>
                <c:pt idx="85">
                  <c:v>18697</c:v>
                </c:pt>
                <c:pt idx="86">
                  <c:v>18748</c:v>
                </c:pt>
                <c:pt idx="87">
                  <c:v>18025</c:v>
                </c:pt>
                <c:pt idx="88">
                  <c:v>17439</c:v>
                </c:pt>
                <c:pt idx="89">
                  <c:v>17784</c:v>
                </c:pt>
                <c:pt idx="90">
                  <c:v>17134</c:v>
                </c:pt>
                <c:pt idx="91">
                  <c:v>17034</c:v>
                </c:pt>
                <c:pt idx="92">
                  <c:v>16756</c:v>
                </c:pt>
                <c:pt idx="93">
                  <c:v>16668</c:v>
                </c:pt>
                <c:pt idx="94">
                  <c:v>16079</c:v>
                </c:pt>
                <c:pt idx="95">
                  <c:v>15411</c:v>
                </c:pt>
                <c:pt idx="96">
                  <c:v>15163</c:v>
                </c:pt>
                <c:pt idx="97">
                  <c:v>14887</c:v>
                </c:pt>
                <c:pt idx="98">
                  <c:v>14743</c:v>
                </c:pt>
                <c:pt idx="99">
                  <c:v>14515</c:v>
                </c:pt>
                <c:pt idx="100">
                  <c:v>7200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AE-4F29-8976-1F93E0623B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120832"/>
        <c:axId val="182123136"/>
      </c:scatterChart>
      <c:valAx>
        <c:axId val="182120832"/>
        <c:scaling>
          <c:orientation val="minMax"/>
        </c:scaling>
        <c:delete val="0"/>
        <c:axPos val="b"/>
        <c:majorTickMark val="out"/>
        <c:minorTickMark val="none"/>
        <c:tickLblPos val="nextTo"/>
        <c:crossAx val="182123136"/>
        <c:crosses val="autoZero"/>
        <c:crossBetween val="midCat"/>
      </c:valAx>
      <c:valAx>
        <c:axId val="1821231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212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Mean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Hexanol</c:v>
          </c:tx>
          <c:invertIfNegative val="0"/>
          <c:val>
            <c:numRef>
              <c:f>Hexanol!$J$1</c:f>
              <c:numCache>
                <c:formatCode>General</c:formatCode>
                <c:ptCount val="1"/>
                <c:pt idx="0">
                  <c:v>2.8812643678160916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81-42BE-AB34-36D843170612}"/>
            </c:ext>
          </c:extLst>
        </c:ser>
        <c:ser>
          <c:idx val="1"/>
          <c:order val="1"/>
          <c:tx>
            <c:v>Farnesane</c:v>
          </c:tx>
          <c:invertIfNegative val="0"/>
          <c:val>
            <c:numRef>
              <c:f>Farnesane!$F$2</c:f>
              <c:numCache>
                <c:formatCode>General</c:formatCode>
                <c:ptCount val="1"/>
                <c:pt idx="0">
                  <c:v>3.0296875000000005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81-42BE-AB34-36D843170612}"/>
            </c:ext>
          </c:extLst>
        </c:ser>
        <c:ser>
          <c:idx val="2"/>
          <c:order val="2"/>
          <c:tx>
            <c:v>ATJ</c:v>
          </c:tx>
          <c:invertIfNegative val="0"/>
          <c:val>
            <c:numRef>
              <c:f>ATJ!$I$3</c:f>
              <c:numCache>
                <c:formatCode>General</c:formatCode>
                <c:ptCount val="1"/>
                <c:pt idx="0">
                  <c:v>3.5219999999999998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81-42BE-AB34-36D843170612}"/>
            </c:ext>
          </c:extLst>
        </c:ser>
        <c:ser>
          <c:idx val="3"/>
          <c:order val="3"/>
          <c:tx>
            <c:v>HEFA</c:v>
          </c:tx>
          <c:invertIfNegative val="0"/>
          <c:val>
            <c:numRef>
              <c:f>HEFA!$H$3</c:f>
              <c:numCache>
                <c:formatCode>General</c:formatCode>
                <c:ptCount val="1"/>
                <c:pt idx="0">
                  <c:v>3.7111904761904735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81-42BE-AB34-36D843170612}"/>
            </c:ext>
          </c:extLst>
        </c:ser>
        <c:ser>
          <c:idx val="4"/>
          <c:order val="4"/>
          <c:tx>
            <c:v>Coryton Jet A-1</c:v>
          </c:tx>
          <c:invertIfNegative val="0"/>
          <c:val>
            <c:numRef>
              <c:f>'JET A-1 CORYTINB'!$L$3</c:f>
              <c:numCache>
                <c:formatCode>General</c:formatCode>
                <c:ptCount val="1"/>
                <c:pt idx="0">
                  <c:v>3.6240624999999995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A81-42BE-AB34-36D843170612}"/>
            </c:ext>
          </c:extLst>
        </c:ser>
        <c:ser>
          <c:idx val="5"/>
          <c:order val="5"/>
          <c:tx>
            <c:v>GTL S-8</c:v>
          </c:tx>
          <c:invertIfNegative val="0"/>
          <c:val>
            <c:numRef>
              <c:f>'count ag time 1k ppm gtl s8'!$J$3</c:f>
              <c:numCache>
                <c:formatCode>General</c:formatCode>
                <c:ptCount val="1"/>
                <c:pt idx="0">
                  <c:v>3.4972340425531914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A81-42BE-AB34-36D8431706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7114240"/>
        <c:axId val="187115776"/>
      </c:barChart>
      <c:catAx>
        <c:axId val="187114240"/>
        <c:scaling>
          <c:orientation val="minMax"/>
        </c:scaling>
        <c:delete val="1"/>
        <c:axPos val="b"/>
        <c:majorTickMark val="out"/>
        <c:minorTickMark val="none"/>
        <c:tickLblPos val="nextTo"/>
        <c:crossAx val="187115776"/>
        <c:crosses val="autoZero"/>
        <c:auto val="1"/>
        <c:lblAlgn val="ctr"/>
        <c:lblOffset val="100"/>
        <c:noMultiLvlLbl val="0"/>
      </c:catAx>
      <c:valAx>
        <c:axId val="1871157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71142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Median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Hexanol</c:v>
          </c:tx>
          <c:invertIfNegative val="0"/>
          <c:val>
            <c:numRef>
              <c:f>Hexanol!$N$1</c:f>
              <c:numCache>
                <c:formatCode>General</c:formatCode>
                <c:ptCount val="1"/>
                <c:pt idx="0">
                  <c:v>2.1868965517241374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FA-4A26-A81E-5B9E9B64250F}"/>
            </c:ext>
          </c:extLst>
        </c:ser>
        <c:ser>
          <c:idx val="1"/>
          <c:order val="1"/>
          <c:tx>
            <c:v>Farnesane</c:v>
          </c:tx>
          <c:invertIfNegative val="0"/>
          <c:val>
            <c:numRef>
              <c:f>Farnesane!$J$2</c:f>
              <c:numCache>
                <c:formatCode>General</c:formatCode>
                <c:ptCount val="1"/>
                <c:pt idx="0">
                  <c:v>2.1472499999999992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FA-4A26-A81E-5B9E9B64250F}"/>
            </c:ext>
          </c:extLst>
        </c:ser>
        <c:ser>
          <c:idx val="2"/>
          <c:order val="2"/>
          <c:tx>
            <c:v>ATJ</c:v>
          </c:tx>
          <c:invertIfNegative val="0"/>
          <c:val>
            <c:numRef>
              <c:f>ATJ!$M$3</c:f>
              <c:numCache>
                <c:formatCode>General</c:formatCode>
                <c:ptCount val="1"/>
                <c:pt idx="0">
                  <c:v>2.4977600000000009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FA-4A26-A81E-5B9E9B64250F}"/>
            </c:ext>
          </c:extLst>
        </c:ser>
        <c:ser>
          <c:idx val="3"/>
          <c:order val="3"/>
          <c:tx>
            <c:v>HEFA</c:v>
          </c:tx>
          <c:invertIfNegative val="0"/>
          <c:val>
            <c:numRef>
              <c:f>HEFA!$M$3</c:f>
              <c:numCache>
                <c:formatCode>General</c:formatCode>
                <c:ptCount val="1"/>
                <c:pt idx="0">
                  <c:v>2.6253571428571485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FA-4A26-A81E-5B9E9B64250F}"/>
            </c:ext>
          </c:extLst>
        </c:ser>
        <c:ser>
          <c:idx val="4"/>
          <c:order val="4"/>
          <c:tx>
            <c:v>Coryton Jet A-1</c:v>
          </c:tx>
          <c:invertIfNegative val="0"/>
          <c:val>
            <c:numRef>
              <c:f>'JET A-1 CORYTINB'!$P$3</c:f>
              <c:numCache>
                <c:formatCode>General</c:formatCode>
                <c:ptCount val="1"/>
                <c:pt idx="0">
                  <c:v>2.5529999999999995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AFA-4A26-A81E-5B9E9B64250F}"/>
            </c:ext>
          </c:extLst>
        </c:ser>
        <c:ser>
          <c:idx val="5"/>
          <c:order val="5"/>
          <c:tx>
            <c:v>GTL S-8</c:v>
          </c:tx>
          <c:invertIfNegative val="0"/>
          <c:val>
            <c:numRef>
              <c:f>'count ag time 1k ppm gtl s8'!$N$3</c:f>
              <c:numCache>
                <c:formatCode>General</c:formatCode>
                <c:ptCount val="1"/>
                <c:pt idx="0">
                  <c:v>2.4782978723404274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AFA-4A26-A81E-5B9E9B6425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3101824"/>
        <c:axId val="193421696"/>
      </c:barChart>
      <c:catAx>
        <c:axId val="193101824"/>
        <c:scaling>
          <c:orientation val="minMax"/>
        </c:scaling>
        <c:delete val="1"/>
        <c:axPos val="b"/>
        <c:majorTickMark val="out"/>
        <c:minorTickMark val="none"/>
        <c:tickLblPos val="nextTo"/>
        <c:crossAx val="193421696"/>
        <c:crosses val="autoZero"/>
        <c:auto val="1"/>
        <c:lblAlgn val="ctr"/>
        <c:lblOffset val="100"/>
        <c:noMultiLvlLbl val="0"/>
      </c:catAx>
      <c:valAx>
        <c:axId val="1934216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931018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GTL</a:t>
            </a:r>
            <a:r>
              <a:rPr lang="en-GB" baseline="0"/>
              <a:t> - </a:t>
            </a:r>
            <a:r>
              <a:rPr lang="en-GB"/>
              <a:t>S8</a:t>
            </a:r>
          </a:p>
        </c:rich>
      </c:tx>
      <c:layout>
        <c:manualLayout>
          <c:xMode val="edge"/>
          <c:yMode val="edge"/>
          <c:x val="0.3540226767694265"/>
          <c:y val="2.94478527607361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'farnesane repeat'!$AH$3</c:f>
              <c:strCache>
                <c:ptCount val="1"/>
                <c:pt idx="0">
                  <c:v> 0 &lt;=Sz&lt; 1 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'gtl s-8 repeat'!$AH$4:$AH$104</c:f>
              <c:numCache>
                <c:formatCode>General</c:formatCode>
                <c:ptCount val="101"/>
                <c:pt idx="0">
                  <c:v>5773</c:v>
                </c:pt>
                <c:pt idx="1">
                  <c:v>5458</c:v>
                </c:pt>
                <c:pt idx="2">
                  <c:v>5050</c:v>
                </c:pt>
                <c:pt idx="3">
                  <c:v>5285</c:v>
                </c:pt>
                <c:pt idx="4">
                  <c:v>5017</c:v>
                </c:pt>
                <c:pt idx="5">
                  <c:v>4446</c:v>
                </c:pt>
                <c:pt idx="6">
                  <c:v>4530</c:v>
                </c:pt>
                <c:pt idx="7">
                  <c:v>4313</c:v>
                </c:pt>
                <c:pt idx="8">
                  <c:v>4365</c:v>
                </c:pt>
                <c:pt idx="9">
                  <c:v>4314</c:v>
                </c:pt>
                <c:pt idx="10">
                  <c:v>4091</c:v>
                </c:pt>
                <c:pt idx="11">
                  <c:v>4052</c:v>
                </c:pt>
                <c:pt idx="12">
                  <c:v>3807</c:v>
                </c:pt>
                <c:pt idx="13">
                  <c:v>3912</c:v>
                </c:pt>
                <c:pt idx="14">
                  <c:v>3896</c:v>
                </c:pt>
                <c:pt idx="15">
                  <c:v>4077</c:v>
                </c:pt>
                <c:pt idx="16">
                  <c:v>3976</c:v>
                </c:pt>
                <c:pt idx="17">
                  <c:v>3763</c:v>
                </c:pt>
                <c:pt idx="18">
                  <c:v>3459</c:v>
                </c:pt>
                <c:pt idx="19">
                  <c:v>3650</c:v>
                </c:pt>
                <c:pt idx="20">
                  <c:v>3628</c:v>
                </c:pt>
                <c:pt idx="21">
                  <c:v>3609</c:v>
                </c:pt>
                <c:pt idx="22">
                  <c:v>3511</c:v>
                </c:pt>
                <c:pt idx="23">
                  <c:v>3672</c:v>
                </c:pt>
                <c:pt idx="24">
                  <c:v>3660</c:v>
                </c:pt>
                <c:pt idx="25">
                  <c:v>3408</c:v>
                </c:pt>
                <c:pt idx="26">
                  <c:v>3313</c:v>
                </c:pt>
                <c:pt idx="27">
                  <c:v>3454</c:v>
                </c:pt>
                <c:pt idx="28">
                  <c:v>3352</c:v>
                </c:pt>
                <c:pt idx="29">
                  <c:v>3346</c:v>
                </c:pt>
                <c:pt idx="30">
                  <c:v>3422</c:v>
                </c:pt>
                <c:pt idx="31">
                  <c:v>3191</c:v>
                </c:pt>
                <c:pt idx="32">
                  <c:v>3294</c:v>
                </c:pt>
                <c:pt idx="33">
                  <c:v>3095</c:v>
                </c:pt>
                <c:pt idx="34">
                  <c:v>3309</c:v>
                </c:pt>
                <c:pt idx="35">
                  <c:v>3150</c:v>
                </c:pt>
                <c:pt idx="36">
                  <c:v>3221</c:v>
                </c:pt>
                <c:pt idx="37">
                  <c:v>3021</c:v>
                </c:pt>
                <c:pt idx="38">
                  <c:v>2999</c:v>
                </c:pt>
                <c:pt idx="39">
                  <c:v>3059</c:v>
                </c:pt>
                <c:pt idx="40">
                  <c:v>2903</c:v>
                </c:pt>
                <c:pt idx="41">
                  <c:v>2893</c:v>
                </c:pt>
                <c:pt idx="42">
                  <c:v>2865</c:v>
                </c:pt>
                <c:pt idx="43">
                  <c:v>2998</c:v>
                </c:pt>
                <c:pt idx="44">
                  <c:v>2866</c:v>
                </c:pt>
                <c:pt idx="45">
                  <c:v>2733</c:v>
                </c:pt>
                <c:pt idx="46">
                  <c:v>2776</c:v>
                </c:pt>
                <c:pt idx="47">
                  <c:v>2916</c:v>
                </c:pt>
                <c:pt idx="48">
                  <c:v>2737</c:v>
                </c:pt>
                <c:pt idx="49">
                  <c:v>2617</c:v>
                </c:pt>
                <c:pt idx="50">
                  <c:v>2584</c:v>
                </c:pt>
                <c:pt idx="51">
                  <c:v>2684</c:v>
                </c:pt>
                <c:pt idx="52">
                  <c:v>2528</c:v>
                </c:pt>
                <c:pt idx="53">
                  <c:v>2500</c:v>
                </c:pt>
                <c:pt idx="54">
                  <c:v>2533</c:v>
                </c:pt>
                <c:pt idx="55">
                  <c:v>2452</c:v>
                </c:pt>
                <c:pt idx="56">
                  <c:v>2448</c:v>
                </c:pt>
                <c:pt idx="57">
                  <c:v>2338</c:v>
                </c:pt>
                <c:pt idx="58">
                  <c:v>2478</c:v>
                </c:pt>
                <c:pt idx="59">
                  <c:v>2334</c:v>
                </c:pt>
                <c:pt idx="60">
                  <c:v>2393</c:v>
                </c:pt>
                <c:pt idx="61">
                  <c:v>2212</c:v>
                </c:pt>
                <c:pt idx="62">
                  <c:v>2324</c:v>
                </c:pt>
                <c:pt idx="63">
                  <c:v>2336</c:v>
                </c:pt>
                <c:pt idx="64">
                  <c:v>2254</c:v>
                </c:pt>
                <c:pt idx="65">
                  <c:v>2222</c:v>
                </c:pt>
                <c:pt idx="66">
                  <c:v>2181</c:v>
                </c:pt>
                <c:pt idx="67">
                  <c:v>2197</c:v>
                </c:pt>
                <c:pt idx="68">
                  <c:v>2129</c:v>
                </c:pt>
                <c:pt idx="69">
                  <c:v>2151</c:v>
                </c:pt>
                <c:pt idx="70">
                  <c:v>2105</c:v>
                </c:pt>
                <c:pt idx="71">
                  <c:v>2047</c:v>
                </c:pt>
                <c:pt idx="72">
                  <c:v>1963</c:v>
                </c:pt>
                <c:pt idx="73">
                  <c:v>2035</c:v>
                </c:pt>
                <c:pt idx="74">
                  <c:v>2041</c:v>
                </c:pt>
                <c:pt idx="75">
                  <c:v>1965</c:v>
                </c:pt>
                <c:pt idx="76">
                  <c:v>2079</c:v>
                </c:pt>
                <c:pt idx="77">
                  <c:v>1850</c:v>
                </c:pt>
                <c:pt idx="78">
                  <c:v>1979</c:v>
                </c:pt>
                <c:pt idx="79">
                  <c:v>1920</c:v>
                </c:pt>
                <c:pt idx="80">
                  <c:v>1835</c:v>
                </c:pt>
                <c:pt idx="81">
                  <c:v>1808</c:v>
                </c:pt>
                <c:pt idx="82">
                  <c:v>1727</c:v>
                </c:pt>
                <c:pt idx="83">
                  <c:v>1740</c:v>
                </c:pt>
                <c:pt idx="84">
                  <c:v>1826</c:v>
                </c:pt>
                <c:pt idx="85">
                  <c:v>1835</c:v>
                </c:pt>
                <c:pt idx="86">
                  <c:v>1681</c:v>
                </c:pt>
                <c:pt idx="87">
                  <c:v>1750</c:v>
                </c:pt>
                <c:pt idx="88">
                  <c:v>1687</c:v>
                </c:pt>
                <c:pt idx="89">
                  <c:v>1695</c:v>
                </c:pt>
                <c:pt idx="90">
                  <c:v>1631</c:v>
                </c:pt>
                <c:pt idx="91">
                  <c:v>1635</c:v>
                </c:pt>
                <c:pt idx="92">
                  <c:v>1618</c:v>
                </c:pt>
                <c:pt idx="93">
                  <c:v>1617</c:v>
                </c:pt>
                <c:pt idx="94">
                  <c:v>1613</c:v>
                </c:pt>
                <c:pt idx="95">
                  <c:v>1426</c:v>
                </c:pt>
                <c:pt idx="96">
                  <c:v>1497</c:v>
                </c:pt>
                <c:pt idx="97">
                  <c:v>1515</c:v>
                </c:pt>
                <c:pt idx="98">
                  <c:v>1564</c:v>
                </c:pt>
                <c:pt idx="99">
                  <c:v>1548</c:v>
                </c:pt>
                <c:pt idx="100">
                  <c:v>1481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CD9-422C-873F-0E30635A2580}"/>
            </c:ext>
          </c:extLst>
        </c:ser>
        <c:ser>
          <c:idx val="1"/>
          <c:order val="1"/>
          <c:tx>
            <c:strRef>
              <c:f>'farnesane repeat'!$AI$3</c:f>
              <c:strCache>
                <c:ptCount val="1"/>
                <c:pt idx="0">
                  <c:v> 1 &lt;=Sz&lt; 2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'gtl s-8 repeat'!$AI$4:$AI$103</c:f>
              <c:numCache>
                <c:formatCode>General</c:formatCode>
                <c:ptCount val="100"/>
                <c:pt idx="0">
                  <c:v>8757</c:v>
                </c:pt>
                <c:pt idx="1">
                  <c:v>8322</c:v>
                </c:pt>
                <c:pt idx="2">
                  <c:v>7987</c:v>
                </c:pt>
                <c:pt idx="3">
                  <c:v>8263</c:v>
                </c:pt>
                <c:pt idx="4">
                  <c:v>7684</c:v>
                </c:pt>
                <c:pt idx="5">
                  <c:v>6828</c:v>
                </c:pt>
                <c:pt idx="6">
                  <c:v>7134</c:v>
                </c:pt>
                <c:pt idx="7">
                  <c:v>6764</c:v>
                </c:pt>
                <c:pt idx="8">
                  <c:v>6680</c:v>
                </c:pt>
                <c:pt idx="9">
                  <c:v>6726</c:v>
                </c:pt>
                <c:pt idx="10">
                  <c:v>6155</c:v>
                </c:pt>
                <c:pt idx="11">
                  <c:v>6115</c:v>
                </c:pt>
                <c:pt idx="12">
                  <c:v>5729</c:v>
                </c:pt>
                <c:pt idx="13">
                  <c:v>6028</c:v>
                </c:pt>
                <c:pt idx="14">
                  <c:v>5946</c:v>
                </c:pt>
                <c:pt idx="15">
                  <c:v>6076</c:v>
                </c:pt>
                <c:pt idx="16">
                  <c:v>5803</c:v>
                </c:pt>
                <c:pt idx="17">
                  <c:v>5782</c:v>
                </c:pt>
                <c:pt idx="18">
                  <c:v>5307</c:v>
                </c:pt>
                <c:pt idx="19">
                  <c:v>5558</c:v>
                </c:pt>
                <c:pt idx="20">
                  <c:v>5593</c:v>
                </c:pt>
                <c:pt idx="21">
                  <c:v>5439</c:v>
                </c:pt>
                <c:pt idx="22">
                  <c:v>5353</c:v>
                </c:pt>
                <c:pt idx="23">
                  <c:v>5465</c:v>
                </c:pt>
                <c:pt idx="24">
                  <c:v>5493</c:v>
                </c:pt>
                <c:pt idx="25">
                  <c:v>5381</c:v>
                </c:pt>
                <c:pt idx="26">
                  <c:v>5119</c:v>
                </c:pt>
                <c:pt idx="27">
                  <c:v>5071</c:v>
                </c:pt>
                <c:pt idx="28">
                  <c:v>5030</c:v>
                </c:pt>
                <c:pt idx="29">
                  <c:v>5063</c:v>
                </c:pt>
                <c:pt idx="30">
                  <c:v>4955</c:v>
                </c:pt>
                <c:pt idx="31">
                  <c:v>4969</c:v>
                </c:pt>
                <c:pt idx="32">
                  <c:v>4868</c:v>
                </c:pt>
                <c:pt idx="33">
                  <c:v>4894</c:v>
                </c:pt>
                <c:pt idx="34">
                  <c:v>4606</c:v>
                </c:pt>
                <c:pt idx="35">
                  <c:v>4798</c:v>
                </c:pt>
                <c:pt idx="36">
                  <c:v>4703</c:v>
                </c:pt>
                <c:pt idx="37">
                  <c:v>4653</c:v>
                </c:pt>
                <c:pt idx="38">
                  <c:v>4335</c:v>
                </c:pt>
                <c:pt idx="39">
                  <c:v>4434</c:v>
                </c:pt>
                <c:pt idx="40">
                  <c:v>4358</c:v>
                </c:pt>
                <c:pt idx="41">
                  <c:v>4225</c:v>
                </c:pt>
                <c:pt idx="42">
                  <c:v>4274</c:v>
                </c:pt>
                <c:pt idx="43">
                  <c:v>4406</c:v>
                </c:pt>
                <c:pt idx="44">
                  <c:v>4227</c:v>
                </c:pt>
                <c:pt idx="45">
                  <c:v>4058</c:v>
                </c:pt>
                <c:pt idx="46">
                  <c:v>4109</c:v>
                </c:pt>
                <c:pt idx="47">
                  <c:v>4080</c:v>
                </c:pt>
                <c:pt idx="48">
                  <c:v>3967</c:v>
                </c:pt>
                <c:pt idx="49">
                  <c:v>3831</c:v>
                </c:pt>
                <c:pt idx="50">
                  <c:v>3839</c:v>
                </c:pt>
                <c:pt idx="51">
                  <c:v>3966</c:v>
                </c:pt>
                <c:pt idx="52">
                  <c:v>3761</c:v>
                </c:pt>
                <c:pt idx="53">
                  <c:v>3796</c:v>
                </c:pt>
                <c:pt idx="54">
                  <c:v>3695</c:v>
                </c:pt>
                <c:pt idx="55">
                  <c:v>3736</c:v>
                </c:pt>
                <c:pt idx="56">
                  <c:v>3649</c:v>
                </c:pt>
                <c:pt idx="57">
                  <c:v>3600</c:v>
                </c:pt>
                <c:pt idx="58">
                  <c:v>3640</c:v>
                </c:pt>
                <c:pt idx="59">
                  <c:v>3583</c:v>
                </c:pt>
                <c:pt idx="60">
                  <c:v>3569</c:v>
                </c:pt>
                <c:pt idx="61">
                  <c:v>3432</c:v>
                </c:pt>
                <c:pt idx="62">
                  <c:v>3371</c:v>
                </c:pt>
                <c:pt idx="63">
                  <c:v>3277</c:v>
                </c:pt>
                <c:pt idx="64">
                  <c:v>3383</c:v>
                </c:pt>
                <c:pt idx="65">
                  <c:v>3333</c:v>
                </c:pt>
                <c:pt idx="66">
                  <c:v>3267</c:v>
                </c:pt>
                <c:pt idx="67">
                  <c:v>3349</c:v>
                </c:pt>
                <c:pt idx="68">
                  <c:v>3284</c:v>
                </c:pt>
                <c:pt idx="69">
                  <c:v>3146</c:v>
                </c:pt>
                <c:pt idx="70">
                  <c:v>3071</c:v>
                </c:pt>
                <c:pt idx="71">
                  <c:v>2948</c:v>
                </c:pt>
                <c:pt idx="72">
                  <c:v>3113</c:v>
                </c:pt>
                <c:pt idx="73">
                  <c:v>2889</c:v>
                </c:pt>
                <c:pt idx="74">
                  <c:v>3029</c:v>
                </c:pt>
                <c:pt idx="75">
                  <c:v>2964</c:v>
                </c:pt>
                <c:pt idx="76">
                  <c:v>2934</c:v>
                </c:pt>
                <c:pt idx="77">
                  <c:v>2864</c:v>
                </c:pt>
                <c:pt idx="78">
                  <c:v>2795</c:v>
                </c:pt>
                <c:pt idx="79">
                  <c:v>2819</c:v>
                </c:pt>
                <c:pt idx="80">
                  <c:v>2818</c:v>
                </c:pt>
                <c:pt idx="81">
                  <c:v>2655</c:v>
                </c:pt>
                <c:pt idx="82">
                  <c:v>2626</c:v>
                </c:pt>
                <c:pt idx="83">
                  <c:v>2700</c:v>
                </c:pt>
                <c:pt idx="84">
                  <c:v>2594</c:v>
                </c:pt>
                <c:pt idx="85">
                  <c:v>2778</c:v>
                </c:pt>
                <c:pt idx="86">
                  <c:v>2572</c:v>
                </c:pt>
                <c:pt idx="87">
                  <c:v>2525</c:v>
                </c:pt>
                <c:pt idx="88">
                  <c:v>2515</c:v>
                </c:pt>
                <c:pt idx="89">
                  <c:v>2582</c:v>
                </c:pt>
                <c:pt idx="90">
                  <c:v>2424</c:v>
                </c:pt>
                <c:pt idx="91">
                  <c:v>2519</c:v>
                </c:pt>
                <c:pt idx="92">
                  <c:v>2404</c:v>
                </c:pt>
                <c:pt idx="93">
                  <c:v>2456</c:v>
                </c:pt>
                <c:pt idx="94">
                  <c:v>2487</c:v>
                </c:pt>
                <c:pt idx="95">
                  <c:v>2201</c:v>
                </c:pt>
                <c:pt idx="96">
                  <c:v>2261</c:v>
                </c:pt>
                <c:pt idx="97">
                  <c:v>2234</c:v>
                </c:pt>
                <c:pt idx="98">
                  <c:v>2219</c:v>
                </c:pt>
                <c:pt idx="99">
                  <c:v>2200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CD9-422C-873F-0E30635A2580}"/>
            </c:ext>
          </c:extLst>
        </c:ser>
        <c:ser>
          <c:idx val="2"/>
          <c:order val="2"/>
          <c:tx>
            <c:strRef>
              <c:f>'farnesane repeat'!$AJ$3</c:f>
              <c:strCache>
                <c:ptCount val="1"/>
                <c:pt idx="0">
                  <c:v> 2 &lt;=Sz&lt; 3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'gtl s-8 repeat'!$AJ$4:$AJ$103</c:f>
              <c:numCache>
                <c:formatCode>General</c:formatCode>
                <c:ptCount val="100"/>
                <c:pt idx="0">
                  <c:v>9137</c:v>
                </c:pt>
                <c:pt idx="1">
                  <c:v>8450</c:v>
                </c:pt>
                <c:pt idx="2">
                  <c:v>8288</c:v>
                </c:pt>
                <c:pt idx="3">
                  <c:v>8741</c:v>
                </c:pt>
                <c:pt idx="4">
                  <c:v>7822</c:v>
                </c:pt>
                <c:pt idx="5">
                  <c:v>7264</c:v>
                </c:pt>
                <c:pt idx="6">
                  <c:v>7369</c:v>
                </c:pt>
                <c:pt idx="7">
                  <c:v>7018</c:v>
                </c:pt>
                <c:pt idx="8">
                  <c:v>7008</c:v>
                </c:pt>
                <c:pt idx="9">
                  <c:v>7138</c:v>
                </c:pt>
                <c:pt idx="10">
                  <c:v>6765</c:v>
                </c:pt>
                <c:pt idx="11">
                  <c:v>6407</c:v>
                </c:pt>
                <c:pt idx="12">
                  <c:v>6260</c:v>
                </c:pt>
                <c:pt idx="13">
                  <c:v>6414</c:v>
                </c:pt>
                <c:pt idx="14">
                  <c:v>6467</c:v>
                </c:pt>
                <c:pt idx="15">
                  <c:v>6340</c:v>
                </c:pt>
                <c:pt idx="16">
                  <c:v>6213</c:v>
                </c:pt>
                <c:pt idx="17">
                  <c:v>6127</c:v>
                </c:pt>
                <c:pt idx="18">
                  <c:v>5797</c:v>
                </c:pt>
                <c:pt idx="19">
                  <c:v>5864</c:v>
                </c:pt>
                <c:pt idx="20">
                  <c:v>6133</c:v>
                </c:pt>
                <c:pt idx="21">
                  <c:v>5934</c:v>
                </c:pt>
                <c:pt idx="22">
                  <c:v>5764</c:v>
                </c:pt>
                <c:pt idx="23">
                  <c:v>6063</c:v>
                </c:pt>
                <c:pt idx="24">
                  <c:v>5848</c:v>
                </c:pt>
                <c:pt idx="25">
                  <c:v>5783</c:v>
                </c:pt>
                <c:pt idx="26">
                  <c:v>5509</c:v>
                </c:pt>
                <c:pt idx="27">
                  <c:v>5587</c:v>
                </c:pt>
                <c:pt idx="28">
                  <c:v>5437</c:v>
                </c:pt>
                <c:pt idx="29">
                  <c:v>5372</c:v>
                </c:pt>
                <c:pt idx="30">
                  <c:v>5458</c:v>
                </c:pt>
                <c:pt idx="31">
                  <c:v>5231</c:v>
                </c:pt>
                <c:pt idx="32">
                  <c:v>5249</c:v>
                </c:pt>
                <c:pt idx="33">
                  <c:v>5112</c:v>
                </c:pt>
                <c:pt idx="34">
                  <c:v>5156</c:v>
                </c:pt>
                <c:pt idx="35">
                  <c:v>5156</c:v>
                </c:pt>
                <c:pt idx="36">
                  <c:v>5255</c:v>
                </c:pt>
                <c:pt idx="37">
                  <c:v>4981</c:v>
                </c:pt>
                <c:pt idx="38">
                  <c:v>4933</c:v>
                </c:pt>
                <c:pt idx="39">
                  <c:v>4906</c:v>
                </c:pt>
                <c:pt idx="40">
                  <c:v>4797</c:v>
                </c:pt>
                <c:pt idx="41">
                  <c:v>4648</c:v>
                </c:pt>
                <c:pt idx="42">
                  <c:v>4590</c:v>
                </c:pt>
                <c:pt idx="43">
                  <c:v>4833</c:v>
                </c:pt>
                <c:pt idx="44">
                  <c:v>4447</c:v>
                </c:pt>
                <c:pt idx="45">
                  <c:v>4404</c:v>
                </c:pt>
                <c:pt idx="46">
                  <c:v>4472</c:v>
                </c:pt>
                <c:pt idx="47">
                  <c:v>4430</c:v>
                </c:pt>
                <c:pt idx="48">
                  <c:v>4234</c:v>
                </c:pt>
                <c:pt idx="49">
                  <c:v>4231</c:v>
                </c:pt>
                <c:pt idx="50">
                  <c:v>4217</c:v>
                </c:pt>
                <c:pt idx="51">
                  <c:v>4293</c:v>
                </c:pt>
                <c:pt idx="52">
                  <c:v>4078</c:v>
                </c:pt>
                <c:pt idx="53">
                  <c:v>4135</c:v>
                </c:pt>
                <c:pt idx="54">
                  <c:v>4070</c:v>
                </c:pt>
                <c:pt idx="55">
                  <c:v>4007</c:v>
                </c:pt>
                <c:pt idx="56">
                  <c:v>3887</c:v>
                </c:pt>
                <c:pt idx="57">
                  <c:v>3873</c:v>
                </c:pt>
                <c:pt idx="58">
                  <c:v>3863</c:v>
                </c:pt>
                <c:pt idx="59">
                  <c:v>3962</c:v>
                </c:pt>
                <c:pt idx="60">
                  <c:v>3940</c:v>
                </c:pt>
                <c:pt idx="61">
                  <c:v>3656</c:v>
                </c:pt>
                <c:pt idx="62">
                  <c:v>3891</c:v>
                </c:pt>
                <c:pt idx="63">
                  <c:v>3716</c:v>
                </c:pt>
                <c:pt idx="64">
                  <c:v>3672</c:v>
                </c:pt>
                <c:pt idx="65">
                  <c:v>3512</c:v>
                </c:pt>
                <c:pt idx="66">
                  <c:v>3490</c:v>
                </c:pt>
                <c:pt idx="67">
                  <c:v>3482</c:v>
                </c:pt>
                <c:pt idx="68">
                  <c:v>3412</c:v>
                </c:pt>
                <c:pt idx="69">
                  <c:v>3396</c:v>
                </c:pt>
                <c:pt idx="70">
                  <c:v>3438</c:v>
                </c:pt>
                <c:pt idx="71">
                  <c:v>3246</c:v>
                </c:pt>
                <c:pt idx="72">
                  <c:v>3227</c:v>
                </c:pt>
                <c:pt idx="73">
                  <c:v>3134</c:v>
                </c:pt>
                <c:pt idx="74">
                  <c:v>3231</c:v>
                </c:pt>
                <c:pt idx="75">
                  <c:v>3215</c:v>
                </c:pt>
                <c:pt idx="76">
                  <c:v>3243</c:v>
                </c:pt>
                <c:pt idx="77">
                  <c:v>3158</c:v>
                </c:pt>
                <c:pt idx="78">
                  <c:v>3016</c:v>
                </c:pt>
                <c:pt idx="79">
                  <c:v>3083</c:v>
                </c:pt>
                <c:pt idx="80">
                  <c:v>2970</c:v>
                </c:pt>
                <c:pt idx="81">
                  <c:v>2854</c:v>
                </c:pt>
                <c:pt idx="82">
                  <c:v>2838</c:v>
                </c:pt>
                <c:pt idx="83">
                  <c:v>2712</c:v>
                </c:pt>
                <c:pt idx="84">
                  <c:v>2824</c:v>
                </c:pt>
                <c:pt idx="85">
                  <c:v>2906</c:v>
                </c:pt>
                <c:pt idx="86">
                  <c:v>2747</c:v>
                </c:pt>
                <c:pt idx="87">
                  <c:v>2673</c:v>
                </c:pt>
                <c:pt idx="88">
                  <c:v>2672</c:v>
                </c:pt>
                <c:pt idx="89">
                  <c:v>2734</c:v>
                </c:pt>
                <c:pt idx="90">
                  <c:v>2697</c:v>
                </c:pt>
                <c:pt idx="91">
                  <c:v>2634</c:v>
                </c:pt>
                <c:pt idx="92">
                  <c:v>2609</c:v>
                </c:pt>
                <c:pt idx="93">
                  <c:v>2616</c:v>
                </c:pt>
                <c:pt idx="94">
                  <c:v>2504</c:v>
                </c:pt>
                <c:pt idx="95">
                  <c:v>2432</c:v>
                </c:pt>
                <c:pt idx="96">
                  <c:v>2473</c:v>
                </c:pt>
                <c:pt idx="97">
                  <c:v>2474</c:v>
                </c:pt>
                <c:pt idx="98">
                  <c:v>2429</c:v>
                </c:pt>
                <c:pt idx="99">
                  <c:v>2461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CD9-422C-873F-0E30635A2580}"/>
            </c:ext>
          </c:extLst>
        </c:ser>
        <c:ser>
          <c:idx val="3"/>
          <c:order val="3"/>
          <c:tx>
            <c:strRef>
              <c:f>'farnesane repeat'!$AK$3</c:f>
              <c:strCache>
                <c:ptCount val="1"/>
                <c:pt idx="0">
                  <c:v> 3 &lt;=Sz&lt; 4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yVal>
            <c:numRef>
              <c:f>'gtl s-8 repeat'!$AK$4:$AK$102</c:f>
              <c:numCache>
                <c:formatCode>General</c:formatCode>
                <c:ptCount val="99"/>
                <c:pt idx="0">
                  <c:v>2769</c:v>
                </c:pt>
                <c:pt idx="1">
                  <c:v>2764</c:v>
                </c:pt>
                <c:pt idx="2">
                  <c:v>2735</c:v>
                </c:pt>
                <c:pt idx="3">
                  <c:v>2787</c:v>
                </c:pt>
                <c:pt idx="4">
                  <c:v>2707</c:v>
                </c:pt>
                <c:pt idx="5">
                  <c:v>2568</c:v>
                </c:pt>
                <c:pt idx="6">
                  <c:v>2606</c:v>
                </c:pt>
                <c:pt idx="7">
                  <c:v>2586</c:v>
                </c:pt>
                <c:pt idx="8">
                  <c:v>2654</c:v>
                </c:pt>
                <c:pt idx="9">
                  <c:v>2589</c:v>
                </c:pt>
                <c:pt idx="10">
                  <c:v>2452</c:v>
                </c:pt>
                <c:pt idx="11">
                  <c:v>2561</c:v>
                </c:pt>
                <c:pt idx="12">
                  <c:v>2490</c:v>
                </c:pt>
                <c:pt idx="13">
                  <c:v>2537</c:v>
                </c:pt>
                <c:pt idx="14">
                  <c:v>2360</c:v>
                </c:pt>
                <c:pt idx="15">
                  <c:v>2517</c:v>
                </c:pt>
                <c:pt idx="16">
                  <c:v>2371</c:v>
                </c:pt>
                <c:pt idx="17">
                  <c:v>2383</c:v>
                </c:pt>
                <c:pt idx="18">
                  <c:v>2275</c:v>
                </c:pt>
                <c:pt idx="19">
                  <c:v>2341</c:v>
                </c:pt>
                <c:pt idx="20">
                  <c:v>2338</c:v>
                </c:pt>
                <c:pt idx="21">
                  <c:v>2365</c:v>
                </c:pt>
                <c:pt idx="22">
                  <c:v>2203</c:v>
                </c:pt>
                <c:pt idx="23">
                  <c:v>2338</c:v>
                </c:pt>
                <c:pt idx="24">
                  <c:v>2301</c:v>
                </c:pt>
                <c:pt idx="25">
                  <c:v>2226</c:v>
                </c:pt>
                <c:pt idx="26">
                  <c:v>2329</c:v>
                </c:pt>
                <c:pt idx="27">
                  <c:v>2174</c:v>
                </c:pt>
                <c:pt idx="28">
                  <c:v>2048</c:v>
                </c:pt>
                <c:pt idx="29">
                  <c:v>2149</c:v>
                </c:pt>
                <c:pt idx="30">
                  <c:v>2130</c:v>
                </c:pt>
                <c:pt idx="31">
                  <c:v>2174</c:v>
                </c:pt>
                <c:pt idx="32">
                  <c:v>2152</c:v>
                </c:pt>
                <c:pt idx="33">
                  <c:v>2076</c:v>
                </c:pt>
                <c:pt idx="34">
                  <c:v>2058</c:v>
                </c:pt>
                <c:pt idx="35">
                  <c:v>2078</c:v>
                </c:pt>
                <c:pt idx="36">
                  <c:v>2011</c:v>
                </c:pt>
                <c:pt idx="37">
                  <c:v>1960</c:v>
                </c:pt>
                <c:pt idx="38">
                  <c:v>2013</c:v>
                </c:pt>
                <c:pt idx="39">
                  <c:v>2052</c:v>
                </c:pt>
                <c:pt idx="40">
                  <c:v>1924</c:v>
                </c:pt>
                <c:pt idx="41">
                  <c:v>1931</c:v>
                </c:pt>
                <c:pt idx="42">
                  <c:v>1855</c:v>
                </c:pt>
                <c:pt idx="43">
                  <c:v>1862</c:v>
                </c:pt>
                <c:pt idx="44">
                  <c:v>1882</c:v>
                </c:pt>
                <c:pt idx="45">
                  <c:v>1830</c:v>
                </c:pt>
                <c:pt idx="46">
                  <c:v>1816</c:v>
                </c:pt>
                <c:pt idx="47">
                  <c:v>1863</c:v>
                </c:pt>
                <c:pt idx="48">
                  <c:v>1809</c:v>
                </c:pt>
                <c:pt idx="49">
                  <c:v>1815</c:v>
                </c:pt>
                <c:pt idx="50">
                  <c:v>1811</c:v>
                </c:pt>
                <c:pt idx="51">
                  <c:v>1772</c:v>
                </c:pt>
                <c:pt idx="52">
                  <c:v>1779</c:v>
                </c:pt>
                <c:pt idx="53">
                  <c:v>1756</c:v>
                </c:pt>
                <c:pt idx="54">
                  <c:v>1689</c:v>
                </c:pt>
                <c:pt idx="55">
                  <c:v>1638</c:v>
                </c:pt>
                <c:pt idx="56">
                  <c:v>1619</c:v>
                </c:pt>
                <c:pt idx="57">
                  <c:v>1589</c:v>
                </c:pt>
                <c:pt idx="58">
                  <c:v>1685</c:v>
                </c:pt>
                <c:pt idx="59">
                  <c:v>1594</c:v>
                </c:pt>
                <c:pt idx="60">
                  <c:v>1564</c:v>
                </c:pt>
                <c:pt idx="61">
                  <c:v>1609</c:v>
                </c:pt>
                <c:pt idx="62">
                  <c:v>1535</c:v>
                </c:pt>
                <c:pt idx="63">
                  <c:v>1501</c:v>
                </c:pt>
                <c:pt idx="64">
                  <c:v>1523</c:v>
                </c:pt>
                <c:pt idx="65">
                  <c:v>1456</c:v>
                </c:pt>
                <c:pt idx="66">
                  <c:v>1453</c:v>
                </c:pt>
                <c:pt idx="67">
                  <c:v>1485</c:v>
                </c:pt>
                <c:pt idx="68">
                  <c:v>1467</c:v>
                </c:pt>
                <c:pt idx="69">
                  <c:v>1495</c:v>
                </c:pt>
                <c:pt idx="70">
                  <c:v>1468</c:v>
                </c:pt>
                <c:pt idx="71">
                  <c:v>1369</c:v>
                </c:pt>
                <c:pt idx="72">
                  <c:v>1372</c:v>
                </c:pt>
                <c:pt idx="73">
                  <c:v>1371</c:v>
                </c:pt>
                <c:pt idx="74">
                  <c:v>1365</c:v>
                </c:pt>
                <c:pt idx="75">
                  <c:v>1320</c:v>
                </c:pt>
                <c:pt idx="76">
                  <c:v>1334</c:v>
                </c:pt>
                <c:pt idx="77">
                  <c:v>1263</c:v>
                </c:pt>
                <c:pt idx="78">
                  <c:v>1302</c:v>
                </c:pt>
                <c:pt idx="79">
                  <c:v>1325</c:v>
                </c:pt>
                <c:pt idx="80">
                  <c:v>1204</c:v>
                </c:pt>
                <c:pt idx="81">
                  <c:v>1355</c:v>
                </c:pt>
                <c:pt idx="82">
                  <c:v>1243</c:v>
                </c:pt>
                <c:pt idx="83">
                  <c:v>1243</c:v>
                </c:pt>
                <c:pt idx="84">
                  <c:v>1198</c:v>
                </c:pt>
                <c:pt idx="85">
                  <c:v>1309</c:v>
                </c:pt>
                <c:pt idx="86">
                  <c:v>1215</c:v>
                </c:pt>
                <c:pt idx="87">
                  <c:v>1069</c:v>
                </c:pt>
                <c:pt idx="88">
                  <c:v>1157</c:v>
                </c:pt>
                <c:pt idx="89">
                  <c:v>1130</c:v>
                </c:pt>
                <c:pt idx="90">
                  <c:v>1155</c:v>
                </c:pt>
                <c:pt idx="91">
                  <c:v>1130</c:v>
                </c:pt>
                <c:pt idx="92">
                  <c:v>1098</c:v>
                </c:pt>
                <c:pt idx="93">
                  <c:v>1088</c:v>
                </c:pt>
                <c:pt idx="94">
                  <c:v>1091</c:v>
                </c:pt>
                <c:pt idx="95">
                  <c:v>1072</c:v>
                </c:pt>
                <c:pt idx="96">
                  <c:v>1046</c:v>
                </c:pt>
                <c:pt idx="97">
                  <c:v>1057</c:v>
                </c:pt>
                <c:pt idx="98">
                  <c:v>970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CD9-422C-873F-0E30635A2580}"/>
            </c:ext>
          </c:extLst>
        </c:ser>
        <c:ser>
          <c:idx val="4"/>
          <c:order val="4"/>
          <c:tx>
            <c:strRef>
              <c:f>'farnesane repeat'!$AL$3</c:f>
              <c:strCache>
                <c:ptCount val="1"/>
                <c:pt idx="0">
                  <c:v> 4 &lt;=Sz&lt; 5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yVal>
            <c:numRef>
              <c:f>'gtl s-8 repeat'!$AL$4:$AL$102</c:f>
              <c:numCache>
                <c:formatCode>General</c:formatCode>
                <c:ptCount val="99"/>
                <c:pt idx="0">
                  <c:v>1836</c:v>
                </c:pt>
                <c:pt idx="1">
                  <c:v>1714</c:v>
                </c:pt>
                <c:pt idx="2">
                  <c:v>1668</c:v>
                </c:pt>
                <c:pt idx="3">
                  <c:v>1680</c:v>
                </c:pt>
                <c:pt idx="4">
                  <c:v>1683</c:v>
                </c:pt>
                <c:pt idx="5">
                  <c:v>1642</c:v>
                </c:pt>
                <c:pt idx="6">
                  <c:v>1710</c:v>
                </c:pt>
                <c:pt idx="7">
                  <c:v>1658</c:v>
                </c:pt>
                <c:pt idx="8">
                  <c:v>1699</c:v>
                </c:pt>
                <c:pt idx="9">
                  <c:v>1708</c:v>
                </c:pt>
                <c:pt idx="10">
                  <c:v>1633</c:v>
                </c:pt>
                <c:pt idx="11">
                  <c:v>1513</c:v>
                </c:pt>
                <c:pt idx="12">
                  <c:v>1589</c:v>
                </c:pt>
                <c:pt idx="13">
                  <c:v>1655</c:v>
                </c:pt>
                <c:pt idx="14">
                  <c:v>1541</c:v>
                </c:pt>
                <c:pt idx="15">
                  <c:v>1649</c:v>
                </c:pt>
                <c:pt idx="16">
                  <c:v>1670</c:v>
                </c:pt>
                <c:pt idx="17">
                  <c:v>1525</c:v>
                </c:pt>
                <c:pt idx="18">
                  <c:v>1572</c:v>
                </c:pt>
                <c:pt idx="19">
                  <c:v>1529</c:v>
                </c:pt>
                <c:pt idx="20">
                  <c:v>1516</c:v>
                </c:pt>
                <c:pt idx="21">
                  <c:v>1512</c:v>
                </c:pt>
                <c:pt idx="22">
                  <c:v>1507</c:v>
                </c:pt>
                <c:pt idx="23">
                  <c:v>1541</c:v>
                </c:pt>
                <c:pt idx="24">
                  <c:v>1471</c:v>
                </c:pt>
                <c:pt idx="25">
                  <c:v>1463</c:v>
                </c:pt>
                <c:pt idx="26">
                  <c:v>1487</c:v>
                </c:pt>
                <c:pt idx="27">
                  <c:v>1369</c:v>
                </c:pt>
                <c:pt idx="28">
                  <c:v>1499</c:v>
                </c:pt>
                <c:pt idx="29">
                  <c:v>1461</c:v>
                </c:pt>
                <c:pt idx="30">
                  <c:v>1441</c:v>
                </c:pt>
                <c:pt idx="31">
                  <c:v>1348</c:v>
                </c:pt>
                <c:pt idx="32">
                  <c:v>1371</c:v>
                </c:pt>
                <c:pt idx="33">
                  <c:v>1370</c:v>
                </c:pt>
                <c:pt idx="34">
                  <c:v>1408</c:v>
                </c:pt>
                <c:pt idx="35">
                  <c:v>1423</c:v>
                </c:pt>
                <c:pt idx="36">
                  <c:v>1362</c:v>
                </c:pt>
                <c:pt idx="37">
                  <c:v>1427</c:v>
                </c:pt>
                <c:pt idx="38">
                  <c:v>1348</c:v>
                </c:pt>
                <c:pt idx="39">
                  <c:v>1278</c:v>
                </c:pt>
                <c:pt idx="40">
                  <c:v>1325</c:v>
                </c:pt>
                <c:pt idx="41">
                  <c:v>1286</c:v>
                </c:pt>
                <c:pt idx="42">
                  <c:v>1295</c:v>
                </c:pt>
                <c:pt idx="43">
                  <c:v>1217</c:v>
                </c:pt>
                <c:pt idx="44">
                  <c:v>1261</c:v>
                </c:pt>
                <c:pt idx="45">
                  <c:v>1346</c:v>
                </c:pt>
                <c:pt idx="46">
                  <c:v>1273</c:v>
                </c:pt>
                <c:pt idx="47">
                  <c:v>1258</c:v>
                </c:pt>
                <c:pt idx="48">
                  <c:v>1268</c:v>
                </c:pt>
                <c:pt idx="49">
                  <c:v>1215</c:v>
                </c:pt>
                <c:pt idx="50">
                  <c:v>1119</c:v>
                </c:pt>
                <c:pt idx="51">
                  <c:v>1150</c:v>
                </c:pt>
                <c:pt idx="52">
                  <c:v>1164</c:v>
                </c:pt>
                <c:pt idx="53">
                  <c:v>1214</c:v>
                </c:pt>
                <c:pt idx="54">
                  <c:v>1147</c:v>
                </c:pt>
                <c:pt idx="55">
                  <c:v>1120</c:v>
                </c:pt>
                <c:pt idx="56">
                  <c:v>1033</c:v>
                </c:pt>
                <c:pt idx="57">
                  <c:v>1069</c:v>
                </c:pt>
                <c:pt idx="58">
                  <c:v>1135</c:v>
                </c:pt>
                <c:pt idx="59">
                  <c:v>1044</c:v>
                </c:pt>
                <c:pt idx="60">
                  <c:v>1128</c:v>
                </c:pt>
                <c:pt idx="61">
                  <c:v>1110</c:v>
                </c:pt>
                <c:pt idx="62">
                  <c:v>1026</c:v>
                </c:pt>
                <c:pt idx="63">
                  <c:v>1063</c:v>
                </c:pt>
                <c:pt idx="64">
                  <c:v>1007</c:v>
                </c:pt>
                <c:pt idx="65">
                  <c:v>975</c:v>
                </c:pt>
                <c:pt idx="66">
                  <c:v>996</c:v>
                </c:pt>
                <c:pt idx="67">
                  <c:v>1007</c:v>
                </c:pt>
                <c:pt idx="68">
                  <c:v>930</c:v>
                </c:pt>
                <c:pt idx="69">
                  <c:v>989</c:v>
                </c:pt>
                <c:pt idx="70">
                  <c:v>994</c:v>
                </c:pt>
                <c:pt idx="71">
                  <c:v>935</c:v>
                </c:pt>
                <c:pt idx="72">
                  <c:v>900</c:v>
                </c:pt>
                <c:pt idx="73">
                  <c:v>972</c:v>
                </c:pt>
                <c:pt idx="74">
                  <c:v>963</c:v>
                </c:pt>
                <c:pt idx="75">
                  <c:v>938</c:v>
                </c:pt>
                <c:pt idx="76">
                  <c:v>862</c:v>
                </c:pt>
                <c:pt idx="77">
                  <c:v>917</c:v>
                </c:pt>
                <c:pt idx="78">
                  <c:v>904</c:v>
                </c:pt>
                <c:pt idx="79">
                  <c:v>876</c:v>
                </c:pt>
                <c:pt idx="80">
                  <c:v>896</c:v>
                </c:pt>
                <c:pt idx="81">
                  <c:v>848</c:v>
                </c:pt>
                <c:pt idx="82">
                  <c:v>882</c:v>
                </c:pt>
                <c:pt idx="83">
                  <c:v>895</c:v>
                </c:pt>
                <c:pt idx="84">
                  <c:v>912</c:v>
                </c:pt>
                <c:pt idx="85">
                  <c:v>847</c:v>
                </c:pt>
                <c:pt idx="86">
                  <c:v>784</c:v>
                </c:pt>
                <c:pt idx="87">
                  <c:v>806</c:v>
                </c:pt>
                <c:pt idx="88">
                  <c:v>780</c:v>
                </c:pt>
                <c:pt idx="89">
                  <c:v>799</c:v>
                </c:pt>
                <c:pt idx="90">
                  <c:v>783</c:v>
                </c:pt>
                <c:pt idx="91">
                  <c:v>764</c:v>
                </c:pt>
                <c:pt idx="92">
                  <c:v>751</c:v>
                </c:pt>
                <c:pt idx="93">
                  <c:v>720</c:v>
                </c:pt>
                <c:pt idx="94">
                  <c:v>748</c:v>
                </c:pt>
                <c:pt idx="95">
                  <c:v>733</c:v>
                </c:pt>
                <c:pt idx="96">
                  <c:v>753</c:v>
                </c:pt>
                <c:pt idx="97">
                  <c:v>749</c:v>
                </c:pt>
                <c:pt idx="98">
                  <c:v>766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CD9-422C-873F-0E30635A2580}"/>
            </c:ext>
          </c:extLst>
        </c:ser>
        <c:ser>
          <c:idx val="5"/>
          <c:order val="5"/>
          <c:tx>
            <c:strRef>
              <c:f>'farnesane repeat'!$AW$3</c:f>
              <c:strCache>
                <c:ptCount val="1"/>
                <c:pt idx="0">
                  <c:v> 15&lt;=Sz&lt; 16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yVal>
            <c:numRef>
              <c:f>'gtl s-8 repeat'!$AW$4:$AW$102</c:f>
              <c:numCache>
                <c:formatCode>General</c:formatCode>
                <c:ptCount val="99"/>
                <c:pt idx="0">
                  <c:v>243</c:v>
                </c:pt>
                <c:pt idx="1">
                  <c:v>251</c:v>
                </c:pt>
                <c:pt idx="2">
                  <c:v>233</c:v>
                </c:pt>
                <c:pt idx="3">
                  <c:v>241</c:v>
                </c:pt>
                <c:pt idx="4">
                  <c:v>277</c:v>
                </c:pt>
                <c:pt idx="5">
                  <c:v>216</c:v>
                </c:pt>
                <c:pt idx="6">
                  <c:v>207</c:v>
                </c:pt>
                <c:pt idx="7">
                  <c:v>186</c:v>
                </c:pt>
                <c:pt idx="8">
                  <c:v>177</c:v>
                </c:pt>
                <c:pt idx="9">
                  <c:v>156</c:v>
                </c:pt>
                <c:pt idx="10">
                  <c:v>175</c:v>
                </c:pt>
                <c:pt idx="11">
                  <c:v>167</c:v>
                </c:pt>
                <c:pt idx="12">
                  <c:v>149</c:v>
                </c:pt>
                <c:pt idx="13">
                  <c:v>152</c:v>
                </c:pt>
                <c:pt idx="14">
                  <c:v>129</c:v>
                </c:pt>
                <c:pt idx="15">
                  <c:v>122</c:v>
                </c:pt>
                <c:pt idx="16">
                  <c:v>150</c:v>
                </c:pt>
                <c:pt idx="17">
                  <c:v>131</c:v>
                </c:pt>
                <c:pt idx="18">
                  <c:v>116</c:v>
                </c:pt>
                <c:pt idx="19">
                  <c:v>113</c:v>
                </c:pt>
                <c:pt idx="20">
                  <c:v>137</c:v>
                </c:pt>
                <c:pt idx="21">
                  <c:v>131</c:v>
                </c:pt>
                <c:pt idx="22">
                  <c:v>134</c:v>
                </c:pt>
                <c:pt idx="23">
                  <c:v>146</c:v>
                </c:pt>
                <c:pt idx="24">
                  <c:v>109</c:v>
                </c:pt>
                <c:pt idx="25">
                  <c:v>109</c:v>
                </c:pt>
                <c:pt idx="26">
                  <c:v>99</c:v>
                </c:pt>
                <c:pt idx="27">
                  <c:v>116</c:v>
                </c:pt>
                <c:pt idx="28">
                  <c:v>114</c:v>
                </c:pt>
                <c:pt idx="29">
                  <c:v>106</c:v>
                </c:pt>
                <c:pt idx="30">
                  <c:v>113</c:v>
                </c:pt>
                <c:pt idx="31">
                  <c:v>117</c:v>
                </c:pt>
                <c:pt idx="32">
                  <c:v>126</c:v>
                </c:pt>
                <c:pt idx="33">
                  <c:v>127</c:v>
                </c:pt>
                <c:pt idx="34">
                  <c:v>97</c:v>
                </c:pt>
                <c:pt idx="35">
                  <c:v>100</c:v>
                </c:pt>
                <c:pt idx="36">
                  <c:v>105</c:v>
                </c:pt>
                <c:pt idx="37">
                  <c:v>98</c:v>
                </c:pt>
                <c:pt idx="38">
                  <c:v>86</c:v>
                </c:pt>
                <c:pt idx="39">
                  <c:v>101</c:v>
                </c:pt>
                <c:pt idx="40">
                  <c:v>86</c:v>
                </c:pt>
                <c:pt idx="41">
                  <c:v>108</c:v>
                </c:pt>
                <c:pt idx="42">
                  <c:v>85</c:v>
                </c:pt>
                <c:pt idx="43">
                  <c:v>88</c:v>
                </c:pt>
                <c:pt idx="44">
                  <c:v>79</c:v>
                </c:pt>
                <c:pt idx="45">
                  <c:v>79</c:v>
                </c:pt>
                <c:pt idx="46">
                  <c:v>77</c:v>
                </c:pt>
                <c:pt idx="47">
                  <c:v>82</c:v>
                </c:pt>
                <c:pt idx="48">
                  <c:v>72</c:v>
                </c:pt>
                <c:pt idx="49">
                  <c:v>104</c:v>
                </c:pt>
                <c:pt idx="50">
                  <c:v>82</c:v>
                </c:pt>
                <c:pt idx="51">
                  <c:v>73</c:v>
                </c:pt>
                <c:pt idx="52">
                  <c:v>74</c:v>
                </c:pt>
                <c:pt idx="53">
                  <c:v>76</c:v>
                </c:pt>
                <c:pt idx="54">
                  <c:v>78</c:v>
                </c:pt>
                <c:pt idx="55">
                  <c:v>70</c:v>
                </c:pt>
                <c:pt idx="56">
                  <c:v>65</c:v>
                </c:pt>
                <c:pt idx="57">
                  <c:v>60</c:v>
                </c:pt>
                <c:pt idx="58">
                  <c:v>73</c:v>
                </c:pt>
                <c:pt idx="59">
                  <c:v>72</c:v>
                </c:pt>
                <c:pt idx="60">
                  <c:v>66</c:v>
                </c:pt>
                <c:pt idx="61">
                  <c:v>71</c:v>
                </c:pt>
                <c:pt idx="62">
                  <c:v>80</c:v>
                </c:pt>
                <c:pt idx="63">
                  <c:v>74</c:v>
                </c:pt>
                <c:pt idx="64">
                  <c:v>56</c:v>
                </c:pt>
                <c:pt idx="65">
                  <c:v>46</c:v>
                </c:pt>
                <c:pt idx="66">
                  <c:v>65</c:v>
                </c:pt>
                <c:pt idx="67">
                  <c:v>63</c:v>
                </c:pt>
                <c:pt idx="68">
                  <c:v>64</c:v>
                </c:pt>
                <c:pt idx="69">
                  <c:v>57</c:v>
                </c:pt>
                <c:pt idx="70">
                  <c:v>55</c:v>
                </c:pt>
                <c:pt idx="71">
                  <c:v>60</c:v>
                </c:pt>
                <c:pt idx="72">
                  <c:v>78</c:v>
                </c:pt>
                <c:pt idx="73">
                  <c:v>63</c:v>
                </c:pt>
                <c:pt idx="74">
                  <c:v>64</c:v>
                </c:pt>
                <c:pt idx="75">
                  <c:v>58</c:v>
                </c:pt>
                <c:pt idx="76">
                  <c:v>61</c:v>
                </c:pt>
                <c:pt idx="77">
                  <c:v>50</c:v>
                </c:pt>
                <c:pt idx="78">
                  <c:v>49</c:v>
                </c:pt>
                <c:pt idx="79">
                  <c:v>46</c:v>
                </c:pt>
                <c:pt idx="80">
                  <c:v>49</c:v>
                </c:pt>
                <c:pt idx="81">
                  <c:v>45</c:v>
                </c:pt>
                <c:pt idx="82">
                  <c:v>56</c:v>
                </c:pt>
                <c:pt idx="83">
                  <c:v>46</c:v>
                </c:pt>
                <c:pt idx="84">
                  <c:v>42</c:v>
                </c:pt>
                <c:pt idx="85">
                  <c:v>52</c:v>
                </c:pt>
                <c:pt idx="86">
                  <c:v>53</c:v>
                </c:pt>
                <c:pt idx="87">
                  <c:v>39</c:v>
                </c:pt>
                <c:pt idx="88">
                  <c:v>49</c:v>
                </c:pt>
                <c:pt idx="89">
                  <c:v>35</c:v>
                </c:pt>
                <c:pt idx="90">
                  <c:v>44</c:v>
                </c:pt>
                <c:pt idx="91">
                  <c:v>41</c:v>
                </c:pt>
                <c:pt idx="92">
                  <c:v>39</c:v>
                </c:pt>
                <c:pt idx="93">
                  <c:v>33</c:v>
                </c:pt>
                <c:pt idx="94">
                  <c:v>55</c:v>
                </c:pt>
                <c:pt idx="95">
                  <c:v>47</c:v>
                </c:pt>
                <c:pt idx="96">
                  <c:v>40</c:v>
                </c:pt>
                <c:pt idx="97">
                  <c:v>38</c:v>
                </c:pt>
                <c:pt idx="98">
                  <c:v>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CD9-422C-873F-0E30635A25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2287215"/>
        <c:axId val="792287631"/>
      </c:scatterChart>
      <c:valAx>
        <c:axId val="792287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Elapsed</a:t>
                </a:r>
                <a:r>
                  <a:rPr lang="en-GB" baseline="0"/>
                  <a:t> t</a:t>
                </a:r>
                <a:r>
                  <a:rPr lang="en-GB"/>
                  <a:t>ime</a:t>
                </a:r>
                <a:r>
                  <a:rPr lang="en-GB" baseline="0"/>
                  <a:t> (s)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2287631"/>
        <c:crosses val="autoZero"/>
        <c:crossBetween val="midCat"/>
      </c:valAx>
      <c:valAx>
        <c:axId val="792287631"/>
        <c:scaling>
          <c:orientation val="minMax"/>
          <c:max val="1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Droplet count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22872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HEFA</a:t>
            </a:r>
          </a:p>
        </c:rich>
      </c:tx>
      <c:layout>
        <c:manualLayout>
          <c:xMode val="edge"/>
          <c:yMode val="edge"/>
          <c:x val="0.3540226767694265"/>
          <c:y val="2.94478527607361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'farnesane repeat'!$AH$3</c:f>
              <c:strCache>
                <c:ptCount val="1"/>
                <c:pt idx="0">
                  <c:v> 0 &lt;=Sz&lt; 1  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'HEFA repeat'!$AH$4:$AH$104</c:f>
              <c:numCache>
                <c:formatCode>General</c:formatCode>
                <c:ptCount val="101"/>
                <c:pt idx="0">
                  <c:v>6782</c:v>
                </c:pt>
                <c:pt idx="1">
                  <c:v>4709</c:v>
                </c:pt>
                <c:pt idx="2">
                  <c:v>6145</c:v>
                </c:pt>
                <c:pt idx="3">
                  <c:v>6006</c:v>
                </c:pt>
                <c:pt idx="4">
                  <c:v>5603</c:v>
                </c:pt>
                <c:pt idx="5">
                  <c:v>5545</c:v>
                </c:pt>
                <c:pt idx="6">
                  <c:v>5808</c:v>
                </c:pt>
                <c:pt idx="7">
                  <c:v>5159</c:v>
                </c:pt>
                <c:pt idx="8">
                  <c:v>5370</c:v>
                </c:pt>
                <c:pt idx="9">
                  <c:v>5598</c:v>
                </c:pt>
                <c:pt idx="10">
                  <c:v>4975</c:v>
                </c:pt>
                <c:pt idx="11">
                  <c:v>5204</c:v>
                </c:pt>
                <c:pt idx="12">
                  <c:v>5208</c:v>
                </c:pt>
                <c:pt idx="13">
                  <c:v>5066</c:v>
                </c:pt>
                <c:pt idx="14">
                  <c:v>4791</c:v>
                </c:pt>
                <c:pt idx="15">
                  <c:v>5080</c:v>
                </c:pt>
                <c:pt idx="16">
                  <c:v>4855</c:v>
                </c:pt>
                <c:pt idx="17">
                  <c:v>4855</c:v>
                </c:pt>
                <c:pt idx="18">
                  <c:v>4815</c:v>
                </c:pt>
                <c:pt idx="19">
                  <c:v>4617</c:v>
                </c:pt>
                <c:pt idx="20">
                  <c:v>4686</c:v>
                </c:pt>
                <c:pt idx="21">
                  <c:v>4591</c:v>
                </c:pt>
                <c:pt idx="22">
                  <c:v>4752</c:v>
                </c:pt>
                <c:pt idx="23">
                  <c:v>4397</c:v>
                </c:pt>
                <c:pt idx="24">
                  <c:v>4625</c:v>
                </c:pt>
                <c:pt idx="25">
                  <c:v>4484</c:v>
                </c:pt>
                <c:pt idx="26">
                  <c:v>4296</c:v>
                </c:pt>
                <c:pt idx="27">
                  <c:v>4417</c:v>
                </c:pt>
                <c:pt idx="28">
                  <c:v>4232</c:v>
                </c:pt>
                <c:pt idx="29">
                  <c:v>4085</c:v>
                </c:pt>
                <c:pt idx="30">
                  <c:v>4156</c:v>
                </c:pt>
                <c:pt idx="31">
                  <c:v>4273</c:v>
                </c:pt>
                <c:pt idx="32">
                  <c:v>3865</c:v>
                </c:pt>
                <c:pt idx="33">
                  <c:v>4085</c:v>
                </c:pt>
                <c:pt idx="34">
                  <c:v>3936</c:v>
                </c:pt>
                <c:pt idx="35">
                  <c:v>3926</c:v>
                </c:pt>
                <c:pt idx="36">
                  <c:v>3881</c:v>
                </c:pt>
                <c:pt idx="37">
                  <c:v>3955</c:v>
                </c:pt>
                <c:pt idx="38">
                  <c:v>3758</c:v>
                </c:pt>
                <c:pt idx="39">
                  <c:v>3731</c:v>
                </c:pt>
                <c:pt idx="40">
                  <c:v>3739</c:v>
                </c:pt>
                <c:pt idx="41">
                  <c:v>3663</c:v>
                </c:pt>
                <c:pt idx="42">
                  <c:v>3664</c:v>
                </c:pt>
                <c:pt idx="43">
                  <c:v>3511</c:v>
                </c:pt>
                <c:pt idx="44">
                  <c:v>3505</c:v>
                </c:pt>
                <c:pt idx="45">
                  <c:v>3472</c:v>
                </c:pt>
                <c:pt idx="46">
                  <c:v>3382</c:v>
                </c:pt>
                <c:pt idx="47">
                  <c:v>3421</c:v>
                </c:pt>
                <c:pt idx="48">
                  <c:v>3294</c:v>
                </c:pt>
                <c:pt idx="49">
                  <c:v>3335</c:v>
                </c:pt>
                <c:pt idx="50">
                  <c:v>3232</c:v>
                </c:pt>
                <c:pt idx="51">
                  <c:v>3287</c:v>
                </c:pt>
                <c:pt idx="52">
                  <c:v>3221</c:v>
                </c:pt>
                <c:pt idx="53">
                  <c:v>3111</c:v>
                </c:pt>
                <c:pt idx="54">
                  <c:v>3066</c:v>
                </c:pt>
                <c:pt idx="55">
                  <c:v>3243</c:v>
                </c:pt>
                <c:pt idx="56">
                  <c:v>3052</c:v>
                </c:pt>
                <c:pt idx="57">
                  <c:v>3224</c:v>
                </c:pt>
                <c:pt idx="58">
                  <c:v>2911</c:v>
                </c:pt>
                <c:pt idx="59">
                  <c:v>3021</c:v>
                </c:pt>
                <c:pt idx="60">
                  <c:v>3007</c:v>
                </c:pt>
                <c:pt idx="61">
                  <c:v>2967</c:v>
                </c:pt>
                <c:pt idx="62">
                  <c:v>2953</c:v>
                </c:pt>
                <c:pt idx="63">
                  <c:v>2832</c:v>
                </c:pt>
                <c:pt idx="64">
                  <c:v>2965</c:v>
                </c:pt>
                <c:pt idx="65">
                  <c:v>2773</c:v>
                </c:pt>
                <c:pt idx="66">
                  <c:v>2867</c:v>
                </c:pt>
                <c:pt idx="67">
                  <c:v>2810</c:v>
                </c:pt>
                <c:pt idx="68">
                  <c:v>2813</c:v>
                </c:pt>
                <c:pt idx="69">
                  <c:v>2727</c:v>
                </c:pt>
                <c:pt idx="70">
                  <c:v>2587</c:v>
                </c:pt>
                <c:pt idx="71">
                  <c:v>2682</c:v>
                </c:pt>
                <c:pt idx="72">
                  <c:v>2609</c:v>
                </c:pt>
                <c:pt idx="73">
                  <c:v>2640</c:v>
                </c:pt>
                <c:pt idx="74">
                  <c:v>2670</c:v>
                </c:pt>
                <c:pt idx="75">
                  <c:v>2489</c:v>
                </c:pt>
                <c:pt idx="76">
                  <c:v>2549</c:v>
                </c:pt>
                <c:pt idx="77">
                  <c:v>2522</c:v>
                </c:pt>
                <c:pt idx="78">
                  <c:v>2430</c:v>
                </c:pt>
                <c:pt idx="79">
                  <c:v>2305</c:v>
                </c:pt>
                <c:pt idx="80">
                  <c:v>2433</c:v>
                </c:pt>
                <c:pt idx="81">
                  <c:v>2319</c:v>
                </c:pt>
                <c:pt idx="82">
                  <c:v>2370</c:v>
                </c:pt>
                <c:pt idx="83">
                  <c:v>2291</c:v>
                </c:pt>
                <c:pt idx="84">
                  <c:v>2346</c:v>
                </c:pt>
                <c:pt idx="85">
                  <c:v>2245</c:v>
                </c:pt>
                <c:pt idx="86">
                  <c:v>2296</c:v>
                </c:pt>
                <c:pt idx="87">
                  <c:v>2327</c:v>
                </c:pt>
                <c:pt idx="88">
                  <c:v>2222</c:v>
                </c:pt>
                <c:pt idx="89">
                  <c:v>2262</c:v>
                </c:pt>
                <c:pt idx="90">
                  <c:v>2211</c:v>
                </c:pt>
                <c:pt idx="91">
                  <c:v>2221</c:v>
                </c:pt>
                <c:pt idx="92">
                  <c:v>2091</c:v>
                </c:pt>
                <c:pt idx="93">
                  <c:v>2084</c:v>
                </c:pt>
                <c:pt idx="94">
                  <c:v>1987</c:v>
                </c:pt>
                <c:pt idx="95">
                  <c:v>1959</c:v>
                </c:pt>
                <c:pt idx="96">
                  <c:v>2181</c:v>
                </c:pt>
                <c:pt idx="97">
                  <c:v>2024</c:v>
                </c:pt>
                <c:pt idx="98">
                  <c:v>2058</c:v>
                </c:pt>
                <c:pt idx="99">
                  <c:v>1898</c:v>
                </c:pt>
                <c:pt idx="100">
                  <c:v>1935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19-459A-82E4-7428F01A24CE}"/>
            </c:ext>
          </c:extLst>
        </c:ser>
        <c:ser>
          <c:idx val="1"/>
          <c:order val="1"/>
          <c:tx>
            <c:strRef>
              <c:f>'farnesane repeat'!$AI$3</c:f>
              <c:strCache>
                <c:ptCount val="1"/>
                <c:pt idx="0">
                  <c:v> 1 &lt;=Sz&lt; 2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'HEFA repeat'!$AI$4:$AI$103</c:f>
              <c:numCache>
                <c:formatCode>General</c:formatCode>
                <c:ptCount val="100"/>
                <c:pt idx="0">
                  <c:v>10671</c:v>
                </c:pt>
                <c:pt idx="1">
                  <c:v>7616</c:v>
                </c:pt>
                <c:pt idx="2">
                  <c:v>9448</c:v>
                </c:pt>
                <c:pt idx="3">
                  <c:v>9438</c:v>
                </c:pt>
                <c:pt idx="4">
                  <c:v>8896</c:v>
                </c:pt>
                <c:pt idx="5">
                  <c:v>9163</c:v>
                </c:pt>
                <c:pt idx="6">
                  <c:v>8915</c:v>
                </c:pt>
                <c:pt idx="7">
                  <c:v>8221</c:v>
                </c:pt>
                <c:pt idx="8">
                  <c:v>8436</c:v>
                </c:pt>
                <c:pt idx="9">
                  <c:v>8522</c:v>
                </c:pt>
                <c:pt idx="10">
                  <c:v>7832</c:v>
                </c:pt>
                <c:pt idx="11">
                  <c:v>8223</c:v>
                </c:pt>
                <c:pt idx="12">
                  <c:v>8038</c:v>
                </c:pt>
                <c:pt idx="13">
                  <c:v>7770</c:v>
                </c:pt>
                <c:pt idx="14">
                  <c:v>7644</c:v>
                </c:pt>
                <c:pt idx="15">
                  <c:v>7982</c:v>
                </c:pt>
                <c:pt idx="16">
                  <c:v>7570</c:v>
                </c:pt>
                <c:pt idx="17">
                  <c:v>7505</c:v>
                </c:pt>
                <c:pt idx="18">
                  <c:v>7292</c:v>
                </c:pt>
                <c:pt idx="19">
                  <c:v>7080</c:v>
                </c:pt>
                <c:pt idx="20">
                  <c:v>7225</c:v>
                </c:pt>
                <c:pt idx="21">
                  <c:v>6880</c:v>
                </c:pt>
                <c:pt idx="22">
                  <c:v>7236</c:v>
                </c:pt>
                <c:pt idx="23">
                  <c:v>6713</c:v>
                </c:pt>
                <c:pt idx="24">
                  <c:v>7119</c:v>
                </c:pt>
                <c:pt idx="25">
                  <c:v>6829</c:v>
                </c:pt>
                <c:pt idx="26">
                  <c:v>6576</c:v>
                </c:pt>
                <c:pt idx="27">
                  <c:v>6785</c:v>
                </c:pt>
                <c:pt idx="28">
                  <c:v>6293</c:v>
                </c:pt>
                <c:pt idx="29">
                  <c:v>6411</c:v>
                </c:pt>
                <c:pt idx="30">
                  <c:v>6219</c:v>
                </c:pt>
                <c:pt idx="31">
                  <c:v>6534</c:v>
                </c:pt>
                <c:pt idx="32">
                  <c:v>6053</c:v>
                </c:pt>
                <c:pt idx="33">
                  <c:v>6231</c:v>
                </c:pt>
                <c:pt idx="34">
                  <c:v>6136</c:v>
                </c:pt>
                <c:pt idx="35">
                  <c:v>6021</c:v>
                </c:pt>
                <c:pt idx="36">
                  <c:v>6083</c:v>
                </c:pt>
                <c:pt idx="37">
                  <c:v>6114</c:v>
                </c:pt>
                <c:pt idx="38">
                  <c:v>5830</c:v>
                </c:pt>
                <c:pt idx="39">
                  <c:v>5770</c:v>
                </c:pt>
                <c:pt idx="40">
                  <c:v>5536</c:v>
                </c:pt>
                <c:pt idx="41">
                  <c:v>5509</c:v>
                </c:pt>
                <c:pt idx="42">
                  <c:v>5530</c:v>
                </c:pt>
                <c:pt idx="43">
                  <c:v>5375</c:v>
                </c:pt>
                <c:pt idx="44">
                  <c:v>5314</c:v>
                </c:pt>
                <c:pt idx="45">
                  <c:v>5280</c:v>
                </c:pt>
                <c:pt idx="46">
                  <c:v>5151</c:v>
                </c:pt>
                <c:pt idx="47">
                  <c:v>5164</c:v>
                </c:pt>
                <c:pt idx="48">
                  <c:v>5081</c:v>
                </c:pt>
                <c:pt idx="49">
                  <c:v>5036</c:v>
                </c:pt>
                <c:pt idx="50">
                  <c:v>4963</c:v>
                </c:pt>
                <c:pt idx="51">
                  <c:v>4911</c:v>
                </c:pt>
                <c:pt idx="52">
                  <c:v>4797</c:v>
                </c:pt>
                <c:pt idx="53">
                  <c:v>4871</c:v>
                </c:pt>
                <c:pt idx="54">
                  <c:v>4707</c:v>
                </c:pt>
                <c:pt idx="55">
                  <c:v>4809</c:v>
                </c:pt>
                <c:pt idx="56">
                  <c:v>4717</c:v>
                </c:pt>
                <c:pt idx="57">
                  <c:v>4756</c:v>
                </c:pt>
                <c:pt idx="58">
                  <c:v>4496</c:v>
                </c:pt>
                <c:pt idx="59">
                  <c:v>4714</c:v>
                </c:pt>
                <c:pt idx="60">
                  <c:v>4529</c:v>
                </c:pt>
                <c:pt idx="61">
                  <c:v>4495</c:v>
                </c:pt>
                <c:pt idx="62">
                  <c:v>4629</c:v>
                </c:pt>
                <c:pt idx="63">
                  <c:v>4224</c:v>
                </c:pt>
                <c:pt idx="64">
                  <c:v>4437</c:v>
                </c:pt>
                <c:pt idx="65">
                  <c:v>4343</c:v>
                </c:pt>
                <c:pt idx="66">
                  <c:v>4270</c:v>
                </c:pt>
                <c:pt idx="67">
                  <c:v>4101</c:v>
                </c:pt>
                <c:pt idx="68">
                  <c:v>4143</c:v>
                </c:pt>
                <c:pt idx="69">
                  <c:v>4050</c:v>
                </c:pt>
                <c:pt idx="70">
                  <c:v>3939</c:v>
                </c:pt>
                <c:pt idx="71">
                  <c:v>3962</c:v>
                </c:pt>
                <c:pt idx="72">
                  <c:v>3923</c:v>
                </c:pt>
                <c:pt idx="73">
                  <c:v>3886</c:v>
                </c:pt>
                <c:pt idx="74">
                  <c:v>3955</c:v>
                </c:pt>
                <c:pt idx="75">
                  <c:v>3878</c:v>
                </c:pt>
                <c:pt idx="76">
                  <c:v>3756</c:v>
                </c:pt>
                <c:pt idx="77">
                  <c:v>3796</c:v>
                </c:pt>
                <c:pt idx="78">
                  <c:v>3705</c:v>
                </c:pt>
                <c:pt idx="79">
                  <c:v>3578</c:v>
                </c:pt>
                <c:pt idx="80">
                  <c:v>3675</c:v>
                </c:pt>
                <c:pt idx="81">
                  <c:v>3550</c:v>
                </c:pt>
                <c:pt idx="82">
                  <c:v>3571</c:v>
                </c:pt>
                <c:pt idx="83">
                  <c:v>3426</c:v>
                </c:pt>
                <c:pt idx="84">
                  <c:v>3508</c:v>
                </c:pt>
                <c:pt idx="85">
                  <c:v>3402</c:v>
                </c:pt>
                <c:pt idx="86">
                  <c:v>3438</c:v>
                </c:pt>
                <c:pt idx="87">
                  <c:v>3395</c:v>
                </c:pt>
                <c:pt idx="88">
                  <c:v>3351</c:v>
                </c:pt>
                <c:pt idx="89">
                  <c:v>3336</c:v>
                </c:pt>
                <c:pt idx="90">
                  <c:v>3164</c:v>
                </c:pt>
                <c:pt idx="91">
                  <c:v>3339</c:v>
                </c:pt>
                <c:pt idx="92">
                  <c:v>3175</c:v>
                </c:pt>
                <c:pt idx="93">
                  <c:v>3097</c:v>
                </c:pt>
                <c:pt idx="94">
                  <c:v>3155</c:v>
                </c:pt>
                <c:pt idx="95">
                  <c:v>3055</c:v>
                </c:pt>
                <c:pt idx="96">
                  <c:v>3126</c:v>
                </c:pt>
                <c:pt idx="97">
                  <c:v>3027</c:v>
                </c:pt>
                <c:pt idx="98">
                  <c:v>2968</c:v>
                </c:pt>
                <c:pt idx="99">
                  <c:v>2830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D19-459A-82E4-7428F01A24CE}"/>
            </c:ext>
          </c:extLst>
        </c:ser>
        <c:ser>
          <c:idx val="2"/>
          <c:order val="2"/>
          <c:tx>
            <c:strRef>
              <c:f>'farnesane repeat'!$AJ$3</c:f>
              <c:strCache>
                <c:ptCount val="1"/>
                <c:pt idx="0">
                  <c:v> 2 &lt;=Sz&lt; 3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'ATJ repeat'!$AJ$4:$AJ$103</c:f>
              <c:numCache>
                <c:formatCode>General</c:formatCode>
                <c:ptCount val="100"/>
                <c:pt idx="0">
                  <c:v>11247</c:v>
                </c:pt>
                <c:pt idx="1">
                  <c:v>9610</c:v>
                </c:pt>
                <c:pt idx="2">
                  <c:v>9215</c:v>
                </c:pt>
                <c:pt idx="3">
                  <c:v>7889</c:v>
                </c:pt>
                <c:pt idx="4">
                  <c:v>6981</c:v>
                </c:pt>
                <c:pt idx="5">
                  <c:v>7086</c:v>
                </c:pt>
                <c:pt idx="6">
                  <c:v>8318</c:v>
                </c:pt>
                <c:pt idx="7">
                  <c:v>7436</c:v>
                </c:pt>
                <c:pt idx="8">
                  <c:v>7455</c:v>
                </c:pt>
                <c:pt idx="9">
                  <c:v>6863</c:v>
                </c:pt>
                <c:pt idx="10">
                  <c:v>7017</c:v>
                </c:pt>
                <c:pt idx="11">
                  <c:v>6969</c:v>
                </c:pt>
                <c:pt idx="12">
                  <c:v>6422</c:v>
                </c:pt>
                <c:pt idx="13">
                  <c:v>6505</c:v>
                </c:pt>
                <c:pt idx="14">
                  <c:v>6399</c:v>
                </c:pt>
                <c:pt idx="15">
                  <c:v>6534</c:v>
                </c:pt>
                <c:pt idx="16">
                  <c:v>6014</c:v>
                </c:pt>
                <c:pt idx="17">
                  <c:v>5994</c:v>
                </c:pt>
                <c:pt idx="18">
                  <c:v>6199</c:v>
                </c:pt>
                <c:pt idx="19">
                  <c:v>6141</c:v>
                </c:pt>
                <c:pt idx="20">
                  <c:v>6091</c:v>
                </c:pt>
                <c:pt idx="21">
                  <c:v>5638</c:v>
                </c:pt>
                <c:pt idx="22">
                  <c:v>5791</c:v>
                </c:pt>
                <c:pt idx="23">
                  <c:v>5792</c:v>
                </c:pt>
                <c:pt idx="24">
                  <c:v>5869</c:v>
                </c:pt>
                <c:pt idx="25">
                  <c:v>5576</c:v>
                </c:pt>
                <c:pt idx="26">
                  <c:v>5631</c:v>
                </c:pt>
                <c:pt idx="27">
                  <c:v>5220</c:v>
                </c:pt>
                <c:pt idx="28">
                  <c:v>5345</c:v>
                </c:pt>
                <c:pt idx="29">
                  <c:v>5131</c:v>
                </c:pt>
                <c:pt idx="30">
                  <c:v>5252</c:v>
                </c:pt>
                <c:pt idx="31">
                  <c:v>5322</c:v>
                </c:pt>
                <c:pt idx="32">
                  <c:v>5055</c:v>
                </c:pt>
                <c:pt idx="33">
                  <c:v>4966</c:v>
                </c:pt>
                <c:pt idx="34">
                  <c:v>4667</c:v>
                </c:pt>
                <c:pt idx="35">
                  <c:v>4992</c:v>
                </c:pt>
                <c:pt idx="36">
                  <c:v>4796</c:v>
                </c:pt>
                <c:pt idx="37">
                  <c:v>4644</c:v>
                </c:pt>
                <c:pt idx="38">
                  <c:v>4759</c:v>
                </c:pt>
                <c:pt idx="39">
                  <c:v>4907</c:v>
                </c:pt>
                <c:pt idx="40">
                  <c:v>4705</c:v>
                </c:pt>
                <c:pt idx="41">
                  <c:v>4497</c:v>
                </c:pt>
                <c:pt idx="42">
                  <c:v>4281</c:v>
                </c:pt>
                <c:pt idx="43">
                  <c:v>4375</c:v>
                </c:pt>
                <c:pt idx="44">
                  <c:v>4356</c:v>
                </c:pt>
                <c:pt idx="45">
                  <c:v>4287</c:v>
                </c:pt>
                <c:pt idx="46">
                  <c:v>4161</c:v>
                </c:pt>
                <c:pt idx="47">
                  <c:v>4231</c:v>
                </c:pt>
                <c:pt idx="48">
                  <c:v>4218</c:v>
                </c:pt>
                <c:pt idx="49">
                  <c:v>3956</c:v>
                </c:pt>
                <c:pt idx="50">
                  <c:v>3931</c:v>
                </c:pt>
                <c:pt idx="51">
                  <c:v>3871</c:v>
                </c:pt>
                <c:pt idx="52">
                  <c:v>3870</c:v>
                </c:pt>
                <c:pt idx="53">
                  <c:v>3824</c:v>
                </c:pt>
                <c:pt idx="54">
                  <c:v>3889</c:v>
                </c:pt>
                <c:pt idx="55">
                  <c:v>3721</c:v>
                </c:pt>
                <c:pt idx="56">
                  <c:v>3656</c:v>
                </c:pt>
                <c:pt idx="57">
                  <c:v>3644</c:v>
                </c:pt>
                <c:pt idx="58">
                  <c:v>3467</c:v>
                </c:pt>
                <c:pt idx="59">
                  <c:v>3752</c:v>
                </c:pt>
                <c:pt idx="60">
                  <c:v>3417</c:v>
                </c:pt>
                <c:pt idx="61">
                  <c:v>3514</c:v>
                </c:pt>
                <c:pt idx="62">
                  <c:v>3402</c:v>
                </c:pt>
                <c:pt idx="63">
                  <c:v>3249</c:v>
                </c:pt>
                <c:pt idx="64">
                  <c:v>3209</c:v>
                </c:pt>
                <c:pt idx="65">
                  <c:v>3093</c:v>
                </c:pt>
                <c:pt idx="66">
                  <c:v>3132</c:v>
                </c:pt>
                <c:pt idx="67">
                  <c:v>3080</c:v>
                </c:pt>
                <c:pt idx="68">
                  <c:v>3167</c:v>
                </c:pt>
                <c:pt idx="69">
                  <c:v>3106</c:v>
                </c:pt>
                <c:pt idx="70">
                  <c:v>3164</c:v>
                </c:pt>
                <c:pt idx="71">
                  <c:v>2941</c:v>
                </c:pt>
                <c:pt idx="72">
                  <c:v>3009</c:v>
                </c:pt>
                <c:pt idx="73">
                  <c:v>3058</c:v>
                </c:pt>
                <c:pt idx="74">
                  <c:v>2759</c:v>
                </c:pt>
                <c:pt idx="75">
                  <c:v>2890</c:v>
                </c:pt>
                <c:pt idx="76">
                  <c:v>2686</c:v>
                </c:pt>
                <c:pt idx="77">
                  <c:v>2711</c:v>
                </c:pt>
                <c:pt idx="78">
                  <c:v>2658</c:v>
                </c:pt>
                <c:pt idx="79">
                  <c:v>2802</c:v>
                </c:pt>
                <c:pt idx="80">
                  <c:v>2694</c:v>
                </c:pt>
                <c:pt idx="81">
                  <c:v>2615</c:v>
                </c:pt>
                <c:pt idx="82">
                  <c:v>2691</c:v>
                </c:pt>
                <c:pt idx="83">
                  <c:v>2526</c:v>
                </c:pt>
                <c:pt idx="84">
                  <c:v>2478</c:v>
                </c:pt>
                <c:pt idx="85">
                  <c:v>2451</c:v>
                </c:pt>
                <c:pt idx="86">
                  <c:v>2409</c:v>
                </c:pt>
                <c:pt idx="87">
                  <c:v>2422</c:v>
                </c:pt>
                <c:pt idx="88">
                  <c:v>2408</c:v>
                </c:pt>
                <c:pt idx="89">
                  <c:v>2257</c:v>
                </c:pt>
                <c:pt idx="90">
                  <c:v>2301</c:v>
                </c:pt>
                <c:pt idx="91">
                  <c:v>2323</c:v>
                </c:pt>
                <c:pt idx="92">
                  <c:v>2169</c:v>
                </c:pt>
                <c:pt idx="93">
                  <c:v>2198</c:v>
                </c:pt>
                <c:pt idx="94">
                  <c:v>2171</c:v>
                </c:pt>
                <c:pt idx="95">
                  <c:v>2135</c:v>
                </c:pt>
                <c:pt idx="96">
                  <c:v>2119</c:v>
                </c:pt>
                <c:pt idx="97">
                  <c:v>2046</c:v>
                </c:pt>
                <c:pt idx="98">
                  <c:v>2105</c:v>
                </c:pt>
                <c:pt idx="99">
                  <c:v>1949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D19-459A-82E4-7428F01A24CE}"/>
            </c:ext>
          </c:extLst>
        </c:ser>
        <c:ser>
          <c:idx val="3"/>
          <c:order val="3"/>
          <c:tx>
            <c:strRef>
              <c:f>'farnesane repeat'!$AK$3</c:f>
              <c:strCache>
                <c:ptCount val="1"/>
                <c:pt idx="0">
                  <c:v> 3 &lt;=Sz&lt; 4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yVal>
            <c:numRef>
              <c:f>'HEFA repeat'!$AK$4:$AK$102</c:f>
              <c:numCache>
                <c:formatCode>General</c:formatCode>
                <c:ptCount val="99"/>
                <c:pt idx="0">
                  <c:v>3781</c:v>
                </c:pt>
                <c:pt idx="1">
                  <c:v>3049</c:v>
                </c:pt>
                <c:pt idx="2">
                  <c:v>3425</c:v>
                </c:pt>
                <c:pt idx="3">
                  <c:v>3373</c:v>
                </c:pt>
                <c:pt idx="4">
                  <c:v>3298</c:v>
                </c:pt>
                <c:pt idx="5">
                  <c:v>3429</c:v>
                </c:pt>
                <c:pt idx="6">
                  <c:v>3250</c:v>
                </c:pt>
                <c:pt idx="7">
                  <c:v>3269</c:v>
                </c:pt>
                <c:pt idx="8">
                  <c:v>3244</c:v>
                </c:pt>
                <c:pt idx="9">
                  <c:v>3305</c:v>
                </c:pt>
                <c:pt idx="10">
                  <c:v>3021</c:v>
                </c:pt>
                <c:pt idx="11">
                  <c:v>3130</c:v>
                </c:pt>
                <c:pt idx="12">
                  <c:v>3104</c:v>
                </c:pt>
                <c:pt idx="13">
                  <c:v>3057</c:v>
                </c:pt>
                <c:pt idx="14">
                  <c:v>3031</c:v>
                </c:pt>
                <c:pt idx="15">
                  <c:v>3134</c:v>
                </c:pt>
                <c:pt idx="16">
                  <c:v>3159</c:v>
                </c:pt>
                <c:pt idx="17">
                  <c:v>3081</c:v>
                </c:pt>
                <c:pt idx="18">
                  <c:v>3068</c:v>
                </c:pt>
                <c:pt idx="19">
                  <c:v>2975</c:v>
                </c:pt>
                <c:pt idx="20">
                  <c:v>3021</c:v>
                </c:pt>
                <c:pt idx="21">
                  <c:v>3006</c:v>
                </c:pt>
                <c:pt idx="22">
                  <c:v>2963</c:v>
                </c:pt>
                <c:pt idx="23">
                  <c:v>2927</c:v>
                </c:pt>
                <c:pt idx="24">
                  <c:v>2975</c:v>
                </c:pt>
                <c:pt idx="25">
                  <c:v>2870</c:v>
                </c:pt>
                <c:pt idx="26">
                  <c:v>2924</c:v>
                </c:pt>
                <c:pt idx="27">
                  <c:v>2893</c:v>
                </c:pt>
                <c:pt idx="28">
                  <c:v>2889</c:v>
                </c:pt>
                <c:pt idx="29">
                  <c:v>2896</c:v>
                </c:pt>
                <c:pt idx="30">
                  <c:v>2830</c:v>
                </c:pt>
                <c:pt idx="31">
                  <c:v>2879</c:v>
                </c:pt>
                <c:pt idx="32">
                  <c:v>2715</c:v>
                </c:pt>
                <c:pt idx="33">
                  <c:v>2826</c:v>
                </c:pt>
                <c:pt idx="34">
                  <c:v>2669</c:v>
                </c:pt>
                <c:pt idx="35">
                  <c:v>2773</c:v>
                </c:pt>
                <c:pt idx="36">
                  <c:v>2739</c:v>
                </c:pt>
                <c:pt idx="37">
                  <c:v>2706</c:v>
                </c:pt>
                <c:pt idx="38">
                  <c:v>2602</c:v>
                </c:pt>
                <c:pt idx="39">
                  <c:v>2668</c:v>
                </c:pt>
                <c:pt idx="40">
                  <c:v>2527</c:v>
                </c:pt>
                <c:pt idx="41">
                  <c:v>2500</c:v>
                </c:pt>
                <c:pt idx="42">
                  <c:v>2472</c:v>
                </c:pt>
                <c:pt idx="43">
                  <c:v>2586</c:v>
                </c:pt>
                <c:pt idx="44">
                  <c:v>2464</c:v>
                </c:pt>
                <c:pt idx="45">
                  <c:v>2464</c:v>
                </c:pt>
                <c:pt idx="46">
                  <c:v>2437</c:v>
                </c:pt>
                <c:pt idx="47">
                  <c:v>2415</c:v>
                </c:pt>
                <c:pt idx="48">
                  <c:v>2415</c:v>
                </c:pt>
                <c:pt idx="49">
                  <c:v>2385</c:v>
                </c:pt>
                <c:pt idx="50">
                  <c:v>2334</c:v>
                </c:pt>
                <c:pt idx="51">
                  <c:v>2263</c:v>
                </c:pt>
                <c:pt idx="52">
                  <c:v>2357</c:v>
                </c:pt>
                <c:pt idx="53">
                  <c:v>2257</c:v>
                </c:pt>
                <c:pt idx="54">
                  <c:v>2312</c:v>
                </c:pt>
                <c:pt idx="55">
                  <c:v>2342</c:v>
                </c:pt>
                <c:pt idx="56">
                  <c:v>2210</c:v>
                </c:pt>
                <c:pt idx="57">
                  <c:v>2230</c:v>
                </c:pt>
                <c:pt idx="58">
                  <c:v>2237</c:v>
                </c:pt>
                <c:pt idx="59">
                  <c:v>2122</c:v>
                </c:pt>
                <c:pt idx="60">
                  <c:v>2191</c:v>
                </c:pt>
                <c:pt idx="61">
                  <c:v>2181</c:v>
                </c:pt>
                <c:pt idx="62">
                  <c:v>2165</c:v>
                </c:pt>
                <c:pt idx="63">
                  <c:v>2069</c:v>
                </c:pt>
                <c:pt idx="64">
                  <c:v>2032</c:v>
                </c:pt>
                <c:pt idx="65">
                  <c:v>1994</c:v>
                </c:pt>
                <c:pt idx="66">
                  <c:v>1988</c:v>
                </c:pt>
                <c:pt idx="67">
                  <c:v>1984</c:v>
                </c:pt>
                <c:pt idx="68">
                  <c:v>1999</c:v>
                </c:pt>
                <c:pt idx="69">
                  <c:v>2039</c:v>
                </c:pt>
                <c:pt idx="70">
                  <c:v>1971</c:v>
                </c:pt>
                <c:pt idx="71">
                  <c:v>1888</c:v>
                </c:pt>
                <c:pt idx="72">
                  <c:v>1833</c:v>
                </c:pt>
                <c:pt idx="73">
                  <c:v>1865</c:v>
                </c:pt>
                <c:pt idx="74">
                  <c:v>1829</c:v>
                </c:pt>
                <c:pt idx="75">
                  <c:v>1816</c:v>
                </c:pt>
                <c:pt idx="76">
                  <c:v>1778</c:v>
                </c:pt>
                <c:pt idx="77">
                  <c:v>1823</c:v>
                </c:pt>
                <c:pt idx="78">
                  <c:v>1781</c:v>
                </c:pt>
                <c:pt idx="79">
                  <c:v>1723</c:v>
                </c:pt>
                <c:pt idx="80">
                  <c:v>1694</c:v>
                </c:pt>
                <c:pt idx="81">
                  <c:v>1646</c:v>
                </c:pt>
                <c:pt idx="82">
                  <c:v>1751</c:v>
                </c:pt>
                <c:pt idx="83">
                  <c:v>1756</c:v>
                </c:pt>
                <c:pt idx="84">
                  <c:v>1669</c:v>
                </c:pt>
                <c:pt idx="85">
                  <c:v>1678</c:v>
                </c:pt>
                <c:pt idx="86">
                  <c:v>1705</c:v>
                </c:pt>
                <c:pt idx="87">
                  <c:v>1697</c:v>
                </c:pt>
                <c:pt idx="88">
                  <c:v>1648</c:v>
                </c:pt>
                <c:pt idx="89">
                  <c:v>1643</c:v>
                </c:pt>
                <c:pt idx="90">
                  <c:v>1499</c:v>
                </c:pt>
                <c:pt idx="91">
                  <c:v>1610</c:v>
                </c:pt>
                <c:pt idx="92">
                  <c:v>1416</c:v>
                </c:pt>
                <c:pt idx="93">
                  <c:v>1536</c:v>
                </c:pt>
                <c:pt idx="94">
                  <c:v>1442</c:v>
                </c:pt>
                <c:pt idx="95">
                  <c:v>1436</c:v>
                </c:pt>
                <c:pt idx="96">
                  <c:v>1574</c:v>
                </c:pt>
                <c:pt idx="97">
                  <c:v>1439</c:v>
                </c:pt>
                <c:pt idx="98">
                  <c:v>1416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D19-459A-82E4-7428F01A24CE}"/>
            </c:ext>
          </c:extLst>
        </c:ser>
        <c:ser>
          <c:idx val="4"/>
          <c:order val="4"/>
          <c:tx>
            <c:strRef>
              <c:f>'farnesane repeat'!$AL$3</c:f>
              <c:strCache>
                <c:ptCount val="1"/>
                <c:pt idx="0">
                  <c:v> 4 &lt;=Sz&lt; 5 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yVal>
            <c:numRef>
              <c:f>'HEFA repeat'!$AL$4:$AL$102</c:f>
              <c:numCache>
                <c:formatCode>General</c:formatCode>
                <c:ptCount val="99"/>
                <c:pt idx="0">
                  <c:v>1983</c:v>
                </c:pt>
                <c:pt idx="1">
                  <c:v>1697</c:v>
                </c:pt>
                <c:pt idx="2">
                  <c:v>1926</c:v>
                </c:pt>
                <c:pt idx="3">
                  <c:v>1924</c:v>
                </c:pt>
                <c:pt idx="4">
                  <c:v>1898</c:v>
                </c:pt>
                <c:pt idx="5">
                  <c:v>1990</c:v>
                </c:pt>
                <c:pt idx="6">
                  <c:v>1864</c:v>
                </c:pt>
                <c:pt idx="7">
                  <c:v>1843</c:v>
                </c:pt>
                <c:pt idx="8">
                  <c:v>1899</c:v>
                </c:pt>
                <c:pt idx="9">
                  <c:v>1897</c:v>
                </c:pt>
                <c:pt idx="10">
                  <c:v>1844</c:v>
                </c:pt>
                <c:pt idx="11">
                  <c:v>1819</c:v>
                </c:pt>
                <c:pt idx="12">
                  <c:v>1820</c:v>
                </c:pt>
                <c:pt idx="13">
                  <c:v>1766</c:v>
                </c:pt>
                <c:pt idx="14">
                  <c:v>1750</c:v>
                </c:pt>
                <c:pt idx="15">
                  <c:v>1843</c:v>
                </c:pt>
                <c:pt idx="16">
                  <c:v>1764</c:v>
                </c:pt>
                <c:pt idx="17">
                  <c:v>1820</c:v>
                </c:pt>
                <c:pt idx="18">
                  <c:v>1739</c:v>
                </c:pt>
                <c:pt idx="19">
                  <c:v>1752</c:v>
                </c:pt>
                <c:pt idx="20">
                  <c:v>1757</c:v>
                </c:pt>
                <c:pt idx="21">
                  <c:v>1726</c:v>
                </c:pt>
                <c:pt idx="22">
                  <c:v>1704</c:v>
                </c:pt>
                <c:pt idx="23">
                  <c:v>1726</c:v>
                </c:pt>
                <c:pt idx="24">
                  <c:v>1795</c:v>
                </c:pt>
                <c:pt idx="25">
                  <c:v>1788</c:v>
                </c:pt>
                <c:pt idx="26">
                  <c:v>1685</c:v>
                </c:pt>
                <c:pt idx="27">
                  <c:v>1768</c:v>
                </c:pt>
                <c:pt idx="28">
                  <c:v>1672</c:v>
                </c:pt>
                <c:pt idx="29">
                  <c:v>1624</c:v>
                </c:pt>
                <c:pt idx="30">
                  <c:v>1673</c:v>
                </c:pt>
                <c:pt idx="31">
                  <c:v>1648</c:v>
                </c:pt>
                <c:pt idx="32">
                  <c:v>1662</c:v>
                </c:pt>
                <c:pt idx="33">
                  <c:v>1633</c:v>
                </c:pt>
                <c:pt idx="34">
                  <c:v>1610</c:v>
                </c:pt>
                <c:pt idx="35">
                  <c:v>1618</c:v>
                </c:pt>
                <c:pt idx="36">
                  <c:v>1578</c:v>
                </c:pt>
                <c:pt idx="37">
                  <c:v>1555</c:v>
                </c:pt>
                <c:pt idx="38">
                  <c:v>1598</c:v>
                </c:pt>
                <c:pt idx="39">
                  <c:v>1575</c:v>
                </c:pt>
                <c:pt idx="40">
                  <c:v>1555</c:v>
                </c:pt>
                <c:pt idx="41">
                  <c:v>1601</c:v>
                </c:pt>
                <c:pt idx="42">
                  <c:v>1542</c:v>
                </c:pt>
                <c:pt idx="43">
                  <c:v>1636</c:v>
                </c:pt>
                <c:pt idx="44">
                  <c:v>1461</c:v>
                </c:pt>
                <c:pt idx="45">
                  <c:v>1480</c:v>
                </c:pt>
                <c:pt idx="46">
                  <c:v>1497</c:v>
                </c:pt>
                <c:pt idx="47">
                  <c:v>1498</c:v>
                </c:pt>
                <c:pt idx="48">
                  <c:v>1515</c:v>
                </c:pt>
                <c:pt idx="49">
                  <c:v>1512</c:v>
                </c:pt>
                <c:pt idx="50">
                  <c:v>1419</c:v>
                </c:pt>
                <c:pt idx="51">
                  <c:v>1470</c:v>
                </c:pt>
                <c:pt idx="52">
                  <c:v>1369</c:v>
                </c:pt>
                <c:pt idx="53">
                  <c:v>1391</c:v>
                </c:pt>
                <c:pt idx="54">
                  <c:v>1380</c:v>
                </c:pt>
                <c:pt idx="55">
                  <c:v>1390</c:v>
                </c:pt>
                <c:pt idx="56">
                  <c:v>1384</c:v>
                </c:pt>
                <c:pt idx="57">
                  <c:v>1388</c:v>
                </c:pt>
                <c:pt idx="58">
                  <c:v>1443</c:v>
                </c:pt>
                <c:pt idx="59">
                  <c:v>1351</c:v>
                </c:pt>
                <c:pt idx="60">
                  <c:v>1356</c:v>
                </c:pt>
                <c:pt idx="61">
                  <c:v>1277</c:v>
                </c:pt>
                <c:pt idx="62">
                  <c:v>1340</c:v>
                </c:pt>
                <c:pt idx="63">
                  <c:v>1369</c:v>
                </c:pt>
                <c:pt idx="64">
                  <c:v>1233</c:v>
                </c:pt>
                <c:pt idx="65">
                  <c:v>1317</c:v>
                </c:pt>
                <c:pt idx="66">
                  <c:v>1273</c:v>
                </c:pt>
                <c:pt idx="67">
                  <c:v>1255</c:v>
                </c:pt>
                <c:pt idx="68">
                  <c:v>1271</c:v>
                </c:pt>
                <c:pt idx="69">
                  <c:v>1217</c:v>
                </c:pt>
                <c:pt idx="70">
                  <c:v>1196</c:v>
                </c:pt>
                <c:pt idx="71">
                  <c:v>1194</c:v>
                </c:pt>
                <c:pt idx="72">
                  <c:v>1203</c:v>
                </c:pt>
                <c:pt idx="73">
                  <c:v>1170</c:v>
                </c:pt>
                <c:pt idx="74">
                  <c:v>1145</c:v>
                </c:pt>
                <c:pt idx="75">
                  <c:v>1187</c:v>
                </c:pt>
                <c:pt idx="76">
                  <c:v>1195</c:v>
                </c:pt>
                <c:pt idx="77">
                  <c:v>1165</c:v>
                </c:pt>
                <c:pt idx="78">
                  <c:v>1189</c:v>
                </c:pt>
                <c:pt idx="79">
                  <c:v>1090</c:v>
                </c:pt>
                <c:pt idx="80">
                  <c:v>1084</c:v>
                </c:pt>
                <c:pt idx="81">
                  <c:v>1064</c:v>
                </c:pt>
                <c:pt idx="82">
                  <c:v>1120</c:v>
                </c:pt>
                <c:pt idx="83">
                  <c:v>1054</c:v>
                </c:pt>
                <c:pt idx="84">
                  <c:v>1090</c:v>
                </c:pt>
                <c:pt idx="85">
                  <c:v>1044</c:v>
                </c:pt>
                <c:pt idx="86">
                  <c:v>1039</c:v>
                </c:pt>
                <c:pt idx="87">
                  <c:v>1009</c:v>
                </c:pt>
                <c:pt idx="88">
                  <c:v>1062</c:v>
                </c:pt>
                <c:pt idx="89">
                  <c:v>1056</c:v>
                </c:pt>
                <c:pt idx="90">
                  <c:v>1026</c:v>
                </c:pt>
                <c:pt idx="91">
                  <c:v>964</c:v>
                </c:pt>
                <c:pt idx="92">
                  <c:v>925</c:v>
                </c:pt>
                <c:pt idx="93">
                  <c:v>1056</c:v>
                </c:pt>
                <c:pt idx="94">
                  <c:v>973</c:v>
                </c:pt>
                <c:pt idx="95">
                  <c:v>938</c:v>
                </c:pt>
                <c:pt idx="96">
                  <c:v>979</c:v>
                </c:pt>
                <c:pt idx="97">
                  <c:v>907</c:v>
                </c:pt>
                <c:pt idx="98">
                  <c:v>964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D19-459A-82E4-7428F01A24CE}"/>
            </c:ext>
          </c:extLst>
        </c:ser>
        <c:ser>
          <c:idx val="5"/>
          <c:order val="5"/>
          <c:tx>
            <c:strRef>
              <c:f>'farnesane repeat'!$AW$3</c:f>
              <c:strCache>
                <c:ptCount val="1"/>
                <c:pt idx="0">
                  <c:v> 15&lt;=Sz&lt; 16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yVal>
            <c:numRef>
              <c:f>'HEFA repeat'!$AW$4:$AW$102</c:f>
              <c:numCache>
                <c:formatCode>General</c:formatCode>
                <c:ptCount val="99"/>
                <c:pt idx="0">
                  <c:v>259</c:v>
                </c:pt>
                <c:pt idx="1">
                  <c:v>242</c:v>
                </c:pt>
                <c:pt idx="2">
                  <c:v>218</c:v>
                </c:pt>
                <c:pt idx="3">
                  <c:v>221</c:v>
                </c:pt>
                <c:pt idx="4">
                  <c:v>232</c:v>
                </c:pt>
                <c:pt idx="5">
                  <c:v>225</c:v>
                </c:pt>
                <c:pt idx="6">
                  <c:v>264</c:v>
                </c:pt>
                <c:pt idx="7">
                  <c:v>205</c:v>
                </c:pt>
                <c:pt idx="8">
                  <c:v>186</c:v>
                </c:pt>
                <c:pt idx="9">
                  <c:v>191</c:v>
                </c:pt>
                <c:pt idx="10">
                  <c:v>171</c:v>
                </c:pt>
                <c:pt idx="11">
                  <c:v>200</c:v>
                </c:pt>
                <c:pt idx="12">
                  <c:v>151</c:v>
                </c:pt>
                <c:pt idx="13">
                  <c:v>178</c:v>
                </c:pt>
                <c:pt idx="14">
                  <c:v>177</c:v>
                </c:pt>
                <c:pt idx="15">
                  <c:v>170</c:v>
                </c:pt>
                <c:pt idx="16">
                  <c:v>180</c:v>
                </c:pt>
                <c:pt idx="17">
                  <c:v>185</c:v>
                </c:pt>
                <c:pt idx="18">
                  <c:v>172</c:v>
                </c:pt>
                <c:pt idx="19">
                  <c:v>183</c:v>
                </c:pt>
                <c:pt idx="20">
                  <c:v>159</c:v>
                </c:pt>
                <c:pt idx="21">
                  <c:v>146</c:v>
                </c:pt>
                <c:pt idx="22">
                  <c:v>163</c:v>
                </c:pt>
                <c:pt idx="23">
                  <c:v>154</c:v>
                </c:pt>
                <c:pt idx="24">
                  <c:v>144</c:v>
                </c:pt>
                <c:pt idx="25">
                  <c:v>153</c:v>
                </c:pt>
                <c:pt idx="26">
                  <c:v>167</c:v>
                </c:pt>
                <c:pt idx="27">
                  <c:v>157</c:v>
                </c:pt>
                <c:pt idx="28">
                  <c:v>140</c:v>
                </c:pt>
                <c:pt idx="29">
                  <c:v>136</c:v>
                </c:pt>
                <c:pt idx="30">
                  <c:v>148</c:v>
                </c:pt>
                <c:pt idx="31">
                  <c:v>156</c:v>
                </c:pt>
                <c:pt idx="32">
                  <c:v>128</c:v>
                </c:pt>
                <c:pt idx="33">
                  <c:v>140</c:v>
                </c:pt>
                <c:pt idx="34">
                  <c:v>138</c:v>
                </c:pt>
                <c:pt idx="35">
                  <c:v>130</c:v>
                </c:pt>
                <c:pt idx="36">
                  <c:v>124</c:v>
                </c:pt>
                <c:pt idx="37">
                  <c:v>129</c:v>
                </c:pt>
                <c:pt idx="38">
                  <c:v>137</c:v>
                </c:pt>
                <c:pt idx="39">
                  <c:v>131</c:v>
                </c:pt>
                <c:pt idx="40">
                  <c:v>113</c:v>
                </c:pt>
                <c:pt idx="41">
                  <c:v>114</c:v>
                </c:pt>
                <c:pt idx="42">
                  <c:v>111</c:v>
                </c:pt>
                <c:pt idx="43">
                  <c:v>129</c:v>
                </c:pt>
                <c:pt idx="44">
                  <c:v>124</c:v>
                </c:pt>
                <c:pt idx="45">
                  <c:v>96</c:v>
                </c:pt>
                <c:pt idx="46">
                  <c:v>135</c:v>
                </c:pt>
                <c:pt idx="47">
                  <c:v>103</c:v>
                </c:pt>
                <c:pt idx="48">
                  <c:v>82</c:v>
                </c:pt>
                <c:pt idx="49">
                  <c:v>93</c:v>
                </c:pt>
                <c:pt idx="50">
                  <c:v>94</c:v>
                </c:pt>
                <c:pt idx="51">
                  <c:v>98</c:v>
                </c:pt>
                <c:pt idx="52">
                  <c:v>107</c:v>
                </c:pt>
                <c:pt idx="53">
                  <c:v>90</c:v>
                </c:pt>
                <c:pt idx="54">
                  <c:v>81</c:v>
                </c:pt>
                <c:pt idx="55">
                  <c:v>114</c:v>
                </c:pt>
                <c:pt idx="56">
                  <c:v>92</c:v>
                </c:pt>
                <c:pt idx="57">
                  <c:v>89</c:v>
                </c:pt>
                <c:pt idx="58">
                  <c:v>101</c:v>
                </c:pt>
                <c:pt idx="59">
                  <c:v>77</c:v>
                </c:pt>
                <c:pt idx="60">
                  <c:v>87</c:v>
                </c:pt>
                <c:pt idx="61">
                  <c:v>82</c:v>
                </c:pt>
                <c:pt idx="62">
                  <c:v>95</c:v>
                </c:pt>
                <c:pt idx="63">
                  <c:v>64</c:v>
                </c:pt>
                <c:pt idx="64">
                  <c:v>87</c:v>
                </c:pt>
                <c:pt idx="65">
                  <c:v>110</c:v>
                </c:pt>
                <c:pt idx="66">
                  <c:v>80</c:v>
                </c:pt>
                <c:pt idx="67">
                  <c:v>75</c:v>
                </c:pt>
                <c:pt idx="68">
                  <c:v>82</c:v>
                </c:pt>
                <c:pt idx="69">
                  <c:v>81</c:v>
                </c:pt>
                <c:pt idx="70">
                  <c:v>74</c:v>
                </c:pt>
                <c:pt idx="71">
                  <c:v>78</c:v>
                </c:pt>
                <c:pt idx="72">
                  <c:v>76</c:v>
                </c:pt>
                <c:pt idx="73">
                  <c:v>89</c:v>
                </c:pt>
                <c:pt idx="74">
                  <c:v>82</c:v>
                </c:pt>
                <c:pt idx="75">
                  <c:v>64</c:v>
                </c:pt>
                <c:pt idx="76">
                  <c:v>75</c:v>
                </c:pt>
                <c:pt idx="77">
                  <c:v>83</c:v>
                </c:pt>
                <c:pt idx="78">
                  <c:v>77</c:v>
                </c:pt>
                <c:pt idx="79">
                  <c:v>60</c:v>
                </c:pt>
                <c:pt idx="80">
                  <c:v>75</c:v>
                </c:pt>
                <c:pt idx="81">
                  <c:v>66</c:v>
                </c:pt>
                <c:pt idx="82">
                  <c:v>83</c:v>
                </c:pt>
                <c:pt idx="83">
                  <c:v>58</c:v>
                </c:pt>
                <c:pt idx="84">
                  <c:v>59</c:v>
                </c:pt>
                <c:pt idx="85">
                  <c:v>90</c:v>
                </c:pt>
                <c:pt idx="86">
                  <c:v>60</c:v>
                </c:pt>
                <c:pt idx="87">
                  <c:v>67</c:v>
                </c:pt>
                <c:pt idx="88">
                  <c:v>83</c:v>
                </c:pt>
                <c:pt idx="89">
                  <c:v>50</c:v>
                </c:pt>
                <c:pt idx="90">
                  <c:v>61</c:v>
                </c:pt>
                <c:pt idx="91">
                  <c:v>51</c:v>
                </c:pt>
                <c:pt idx="92">
                  <c:v>75</c:v>
                </c:pt>
                <c:pt idx="93">
                  <c:v>58</c:v>
                </c:pt>
                <c:pt idx="94">
                  <c:v>63</c:v>
                </c:pt>
                <c:pt idx="95">
                  <c:v>76</c:v>
                </c:pt>
                <c:pt idx="96">
                  <c:v>58</c:v>
                </c:pt>
                <c:pt idx="97">
                  <c:v>48</c:v>
                </c:pt>
                <c:pt idx="98">
                  <c:v>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D19-459A-82E4-7428F01A24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2287215"/>
        <c:axId val="792287631"/>
      </c:scatterChart>
      <c:valAx>
        <c:axId val="792287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Elapsed</a:t>
                </a:r>
                <a:r>
                  <a:rPr lang="en-GB" baseline="0"/>
                  <a:t> t</a:t>
                </a:r>
                <a:r>
                  <a:rPr lang="en-GB"/>
                  <a:t>ime</a:t>
                </a:r>
                <a:r>
                  <a:rPr lang="en-GB" baseline="0"/>
                  <a:t> (s)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2287631"/>
        <c:crosses val="autoZero"/>
        <c:crossBetween val="midCat"/>
      </c:valAx>
      <c:valAx>
        <c:axId val="792287631"/>
        <c:scaling>
          <c:orientation val="minMax"/>
          <c:max val="1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Droplet count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22872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47626</xdr:colOff>
      <xdr:row>12</xdr:row>
      <xdr:rowOff>57150</xdr:rowOff>
    </xdr:from>
    <xdr:to>
      <xdr:col>15</xdr:col>
      <xdr:colOff>485775</xdr:colOff>
      <xdr:row>77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161924</xdr:colOff>
      <xdr:row>12</xdr:row>
      <xdr:rowOff>76200</xdr:rowOff>
    </xdr:from>
    <xdr:to>
      <xdr:col>24</xdr:col>
      <xdr:colOff>590549</xdr:colOff>
      <xdr:row>77</xdr:row>
      <xdr:rowOff>85725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473074</xdr:colOff>
      <xdr:row>5</xdr:row>
      <xdr:rowOff>120649</xdr:rowOff>
    </xdr:from>
    <xdr:to>
      <xdr:col>38</xdr:col>
      <xdr:colOff>6349</xdr:colOff>
      <xdr:row>19</xdr:row>
      <xdr:rowOff>130174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01C76F-47DC-4A52-8468-3D72EE3A9F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495300</xdr:colOff>
      <xdr:row>23</xdr:row>
      <xdr:rowOff>177800</xdr:rowOff>
    </xdr:from>
    <xdr:to>
      <xdr:col>41</xdr:col>
      <xdr:colOff>50800</xdr:colOff>
      <xdr:row>41</xdr:row>
      <xdr:rowOff>117475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5A4995-0673-4BD5-8B26-B90F7A94CD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91</xdr:col>
      <xdr:colOff>365124</xdr:colOff>
      <xdr:row>5</xdr:row>
      <xdr:rowOff>101600</xdr:rowOff>
    </xdr:from>
    <xdr:to>
      <xdr:col>101</xdr:col>
      <xdr:colOff>177800</xdr:colOff>
      <xdr:row>22</xdr:row>
      <xdr:rowOff>116595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96ED5EF-D794-4117-B990-6EE79BF18FA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200024</xdr:colOff>
      <xdr:row>27</xdr:row>
      <xdr:rowOff>161924</xdr:rowOff>
    </xdr:from>
    <xdr:to>
      <xdr:col>17</xdr:col>
      <xdr:colOff>590550</xdr:colOff>
      <xdr:row>52</xdr:row>
      <xdr:rowOff>152399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514351</xdr:colOff>
      <xdr:row>10</xdr:row>
      <xdr:rowOff>104774</xdr:rowOff>
    </xdr:from>
    <xdr:to>
      <xdr:col>17</xdr:col>
      <xdr:colOff>600075</xdr:colOff>
      <xdr:row>134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333375</xdr:colOff>
      <xdr:row>5</xdr:row>
      <xdr:rowOff>100012</xdr:rowOff>
    </xdr:from>
    <xdr:to>
      <xdr:col>18</xdr:col>
      <xdr:colOff>28575</xdr:colOff>
      <xdr:row>19</xdr:row>
      <xdr:rowOff>176212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31</xdr:row>
      <xdr:rowOff>66675</xdr:rowOff>
    </xdr:from>
    <xdr:to>
      <xdr:col>17</xdr:col>
      <xdr:colOff>209550</xdr:colOff>
      <xdr:row>48</xdr:row>
      <xdr:rowOff>42862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361950</xdr:colOff>
      <xdr:row>1</xdr:row>
      <xdr:rowOff>28575</xdr:rowOff>
    </xdr:from>
    <xdr:to>
      <xdr:col>19</xdr:col>
      <xdr:colOff>152399</xdr:colOff>
      <xdr:row>57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222250</xdr:colOff>
      <xdr:row>46</xdr:row>
      <xdr:rowOff>152401</xdr:rowOff>
    </xdr:from>
    <xdr:to>
      <xdr:col>13</xdr:col>
      <xdr:colOff>307975</xdr:colOff>
      <xdr:row>69</xdr:row>
      <xdr:rowOff>63501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8</xdr:row>
      <xdr:rowOff>0</xdr:rowOff>
    </xdr:from>
    <xdr:to>
      <xdr:col>13</xdr:col>
      <xdr:colOff>174625</xdr:colOff>
      <xdr:row>22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06B718-9F0C-4DB7-8298-055F62F7B7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590550</xdr:colOff>
      <xdr:row>2</xdr:row>
      <xdr:rowOff>0</xdr:rowOff>
    </xdr:from>
    <xdr:to>
      <xdr:col>49</xdr:col>
      <xdr:colOff>0</xdr:colOff>
      <xdr:row>19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6758D64-24A5-4A08-8888-5B173B9879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85725</xdr:colOff>
      <xdr:row>2</xdr:row>
      <xdr:rowOff>152400</xdr:rowOff>
    </xdr:from>
    <xdr:to>
      <xdr:col>37</xdr:col>
      <xdr:colOff>295275</xdr:colOff>
      <xdr:row>19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BD1C5C-3249-41C2-B289-12E4EFC46E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158750</xdr:colOff>
      <xdr:row>13</xdr:row>
      <xdr:rowOff>82550</xdr:rowOff>
    </xdr:from>
    <xdr:to>
      <xdr:col>43</xdr:col>
      <xdr:colOff>333375</xdr:colOff>
      <xdr:row>27</xdr:row>
      <xdr:rowOff>92075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CE45B0D-5DEE-46EF-89A0-ED21000C5D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CY141"/>
  <sheetViews>
    <sheetView tabSelected="1" topLeftCell="A85" workbookViewId="0">
      <selection activeCell="C20" sqref="C20"/>
    </sheetView>
  </sheetViews>
  <sheetFormatPr defaultRowHeight="14.5" x14ac:dyDescent="0.35"/>
  <cols>
    <col min="1" max="1" width="17.1796875" customWidth="1"/>
    <col min="2" max="2" width="22" customWidth="1"/>
  </cols>
  <sheetData>
    <row r="1" spans="1:103" x14ac:dyDescent="0.35">
      <c r="A1" t="s">
        <v>0</v>
      </c>
      <c r="B1" t="s">
        <v>1</v>
      </c>
      <c r="C1" t="s">
        <v>2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H1">
        <v>34</v>
      </c>
      <c r="AI1">
        <v>35</v>
      </c>
      <c r="AJ1">
        <v>36</v>
      </c>
      <c r="AK1">
        <v>37</v>
      </c>
      <c r="AL1">
        <v>38</v>
      </c>
      <c r="AM1">
        <v>39</v>
      </c>
      <c r="AN1">
        <v>40</v>
      </c>
      <c r="AO1">
        <v>41</v>
      </c>
      <c r="AP1">
        <v>42</v>
      </c>
      <c r="AQ1">
        <v>43</v>
      </c>
      <c r="AR1">
        <v>44</v>
      </c>
      <c r="AS1">
        <v>45</v>
      </c>
      <c r="AT1">
        <v>46</v>
      </c>
      <c r="AU1">
        <v>47</v>
      </c>
      <c r="AV1">
        <v>48</v>
      </c>
      <c r="AW1">
        <v>49</v>
      </c>
      <c r="AX1">
        <v>50</v>
      </c>
      <c r="AY1">
        <v>51</v>
      </c>
      <c r="AZ1">
        <v>52</v>
      </c>
      <c r="BA1">
        <v>53</v>
      </c>
      <c r="BB1">
        <v>54</v>
      </c>
      <c r="BC1">
        <v>55</v>
      </c>
      <c r="BD1">
        <v>56</v>
      </c>
      <c r="BE1">
        <v>57</v>
      </c>
      <c r="BF1">
        <v>58</v>
      </c>
      <c r="BG1">
        <v>59</v>
      </c>
      <c r="BH1">
        <v>60</v>
      </c>
      <c r="BI1">
        <v>61</v>
      </c>
      <c r="BJ1">
        <v>62</v>
      </c>
      <c r="BK1">
        <v>63</v>
      </c>
      <c r="BL1">
        <v>64</v>
      </c>
      <c r="BM1">
        <v>65</v>
      </c>
      <c r="BN1">
        <v>66</v>
      </c>
      <c r="BO1">
        <v>67</v>
      </c>
      <c r="BP1">
        <v>68</v>
      </c>
      <c r="BQ1">
        <v>69</v>
      </c>
      <c r="BR1">
        <v>70</v>
      </c>
      <c r="BS1">
        <v>71</v>
      </c>
      <c r="BT1">
        <v>72</v>
      </c>
      <c r="BU1">
        <v>73</v>
      </c>
    </row>
    <row r="2" spans="1:103" hidden="1" x14ac:dyDescent="0.35">
      <c r="A2" t="s">
        <v>3</v>
      </c>
      <c r="B2" t="s">
        <v>4</v>
      </c>
      <c r="C2" t="s">
        <v>5</v>
      </c>
      <c r="D2" t="s">
        <v>6</v>
      </c>
      <c r="E2" t="s">
        <v>6</v>
      </c>
      <c r="F2" t="s">
        <v>6</v>
      </c>
      <c r="G2" t="s">
        <v>6</v>
      </c>
      <c r="H2" t="s">
        <v>6</v>
      </c>
      <c r="I2" t="s">
        <v>6</v>
      </c>
      <c r="J2" t="s">
        <v>6</v>
      </c>
      <c r="K2" t="s">
        <v>6</v>
      </c>
      <c r="L2" t="s">
        <v>6</v>
      </c>
      <c r="M2" t="s">
        <v>6</v>
      </c>
      <c r="N2" t="s">
        <v>6</v>
      </c>
      <c r="O2" t="s">
        <v>6</v>
      </c>
      <c r="P2" t="s">
        <v>6</v>
      </c>
      <c r="Q2" t="s">
        <v>6</v>
      </c>
      <c r="R2" t="s">
        <v>6</v>
      </c>
      <c r="S2" t="s">
        <v>6</v>
      </c>
      <c r="T2" t="s">
        <v>6</v>
      </c>
      <c r="U2" t="s">
        <v>6</v>
      </c>
      <c r="V2" t="s">
        <v>6</v>
      </c>
      <c r="W2" t="s">
        <v>6</v>
      </c>
      <c r="X2" t="s">
        <v>6</v>
      </c>
      <c r="Y2" t="s">
        <v>6</v>
      </c>
      <c r="Z2" t="s">
        <v>6</v>
      </c>
      <c r="AA2" t="s">
        <v>6</v>
      </c>
      <c r="AB2" t="s">
        <v>6</v>
      </c>
      <c r="AC2" t="s">
        <v>6</v>
      </c>
      <c r="AD2" t="s">
        <v>6</v>
      </c>
      <c r="AE2" t="s">
        <v>6</v>
      </c>
      <c r="AF2" t="s">
        <v>6</v>
      </c>
      <c r="AG2" t="s">
        <v>6</v>
      </c>
      <c r="AH2" t="s">
        <v>6</v>
      </c>
      <c r="AI2" t="s">
        <v>6</v>
      </c>
      <c r="AJ2" t="s">
        <v>6</v>
      </c>
      <c r="AK2" t="s">
        <v>6</v>
      </c>
      <c r="AL2" t="s">
        <v>6</v>
      </c>
      <c r="AM2" t="s">
        <v>6</v>
      </c>
      <c r="AN2" t="s">
        <v>6</v>
      </c>
      <c r="AO2" t="s">
        <v>6</v>
      </c>
      <c r="AP2" t="s">
        <v>6</v>
      </c>
      <c r="AQ2" t="s">
        <v>6</v>
      </c>
      <c r="AR2" t="s">
        <v>6</v>
      </c>
      <c r="AS2" t="s">
        <v>6</v>
      </c>
      <c r="AT2" t="s">
        <v>6</v>
      </c>
      <c r="AU2" t="s">
        <v>6</v>
      </c>
      <c r="AV2" t="s">
        <v>6</v>
      </c>
      <c r="AW2" t="s">
        <v>6</v>
      </c>
      <c r="AX2" t="s">
        <v>6</v>
      </c>
      <c r="AY2" t="s">
        <v>6</v>
      </c>
      <c r="AZ2" t="s">
        <v>6</v>
      </c>
      <c r="BA2" t="s">
        <v>6</v>
      </c>
      <c r="BB2" t="s">
        <v>6</v>
      </c>
      <c r="BC2" t="s">
        <v>6</v>
      </c>
      <c r="BD2" t="s">
        <v>6</v>
      </c>
      <c r="BE2" t="s">
        <v>6</v>
      </c>
      <c r="BF2" t="s">
        <v>6</v>
      </c>
      <c r="BG2" t="s">
        <v>6</v>
      </c>
      <c r="BH2" t="s">
        <v>6</v>
      </c>
      <c r="BI2" t="s">
        <v>6</v>
      </c>
      <c r="BJ2" t="s">
        <v>6</v>
      </c>
      <c r="BK2" t="s">
        <v>6</v>
      </c>
      <c r="BL2" t="s">
        <v>6</v>
      </c>
      <c r="BM2" t="s">
        <v>6</v>
      </c>
      <c r="BN2" t="s">
        <v>6</v>
      </c>
      <c r="BO2" t="s">
        <v>6</v>
      </c>
      <c r="BP2" t="s">
        <v>6</v>
      </c>
      <c r="BQ2" t="s">
        <v>6</v>
      </c>
      <c r="BR2" t="s">
        <v>6</v>
      </c>
      <c r="BS2" t="s">
        <v>6</v>
      </c>
      <c r="BT2" t="s">
        <v>6</v>
      </c>
      <c r="BU2" t="s">
        <v>6</v>
      </c>
    </row>
    <row r="3" spans="1:103" hidden="1" x14ac:dyDescent="0.35">
      <c r="A3" t="s">
        <v>7</v>
      </c>
      <c r="B3" t="s">
        <v>7</v>
      </c>
      <c r="C3" t="s">
        <v>7</v>
      </c>
      <c r="D3" t="s">
        <v>8</v>
      </c>
      <c r="E3" t="s">
        <v>9</v>
      </c>
      <c r="F3" t="s">
        <v>10</v>
      </c>
      <c r="G3" t="s">
        <v>11</v>
      </c>
      <c r="H3" t="s">
        <v>12</v>
      </c>
      <c r="I3" t="s">
        <v>13</v>
      </c>
      <c r="J3" t="s">
        <v>14</v>
      </c>
      <c r="K3" t="s">
        <v>15</v>
      </c>
      <c r="L3" t="s">
        <v>16</v>
      </c>
      <c r="M3" t="s">
        <v>17</v>
      </c>
      <c r="N3" t="s">
        <v>18</v>
      </c>
      <c r="O3" t="s">
        <v>19</v>
      </c>
      <c r="P3" t="s">
        <v>20</v>
      </c>
      <c r="Q3" t="s">
        <v>21</v>
      </c>
      <c r="R3" t="s">
        <v>22</v>
      </c>
      <c r="S3" t="s">
        <v>23</v>
      </c>
      <c r="T3" t="s">
        <v>24</v>
      </c>
      <c r="U3" t="s">
        <v>25</v>
      </c>
      <c r="V3" t="s">
        <v>26</v>
      </c>
      <c r="W3" t="s">
        <v>27</v>
      </c>
      <c r="X3" t="s">
        <v>28</v>
      </c>
      <c r="Y3" t="s">
        <v>29</v>
      </c>
      <c r="Z3" t="s">
        <v>30</v>
      </c>
      <c r="AA3" t="s">
        <v>31</v>
      </c>
      <c r="AB3" t="s">
        <v>32</v>
      </c>
      <c r="AC3" t="s">
        <v>33</v>
      </c>
      <c r="AD3" t="s">
        <v>34</v>
      </c>
      <c r="AE3" t="s">
        <v>35</v>
      </c>
      <c r="AF3" t="s">
        <v>36</v>
      </c>
      <c r="AG3" t="s">
        <v>37</v>
      </c>
      <c r="AH3" t="s">
        <v>38</v>
      </c>
      <c r="AI3" t="s">
        <v>39</v>
      </c>
      <c r="AJ3" t="s">
        <v>40</v>
      </c>
      <c r="AK3" t="s">
        <v>41</v>
      </c>
      <c r="AL3" t="s">
        <v>42</v>
      </c>
      <c r="AM3" t="s">
        <v>43</v>
      </c>
      <c r="AN3" t="s">
        <v>44</v>
      </c>
      <c r="AO3" t="s">
        <v>45</v>
      </c>
      <c r="AP3" t="s">
        <v>46</v>
      </c>
      <c r="AQ3" t="s">
        <v>47</v>
      </c>
      <c r="AR3" t="s">
        <v>48</v>
      </c>
      <c r="AS3" t="s">
        <v>49</v>
      </c>
      <c r="AT3" t="s">
        <v>50</v>
      </c>
      <c r="AU3" t="s">
        <v>51</v>
      </c>
      <c r="AV3" t="s">
        <v>52</v>
      </c>
      <c r="AW3" t="s">
        <v>53</v>
      </c>
      <c r="AX3" t="s">
        <v>54</v>
      </c>
      <c r="AY3" t="s">
        <v>55</v>
      </c>
      <c r="AZ3" t="s">
        <v>56</v>
      </c>
      <c r="BA3" t="s">
        <v>57</v>
      </c>
      <c r="BB3" t="s">
        <v>58</v>
      </c>
      <c r="BC3" t="s">
        <v>59</v>
      </c>
      <c r="BD3" t="s">
        <v>60</v>
      </c>
      <c r="BE3" t="s">
        <v>61</v>
      </c>
      <c r="BF3" t="s">
        <v>62</v>
      </c>
      <c r="BG3" t="s">
        <v>63</v>
      </c>
      <c r="BH3" t="s">
        <v>64</v>
      </c>
      <c r="BI3" t="s">
        <v>65</v>
      </c>
      <c r="BJ3" t="s">
        <v>66</v>
      </c>
      <c r="BK3" t="s">
        <v>67</v>
      </c>
      <c r="BL3" t="s">
        <v>68</v>
      </c>
      <c r="BM3" t="s">
        <v>69</v>
      </c>
      <c r="BN3" t="s">
        <v>70</v>
      </c>
      <c r="BO3" t="s">
        <v>71</v>
      </c>
      <c r="BP3" t="s">
        <v>72</v>
      </c>
      <c r="BQ3" t="s">
        <v>73</v>
      </c>
      <c r="BR3" t="s">
        <v>74</v>
      </c>
      <c r="BS3" t="s">
        <v>75</v>
      </c>
      <c r="BT3" t="s">
        <v>76</v>
      </c>
      <c r="BU3" t="s">
        <v>77</v>
      </c>
      <c r="BV3" t="s">
        <v>78</v>
      </c>
      <c r="BW3" t="s">
        <v>79</v>
      </c>
      <c r="BX3" t="s">
        <v>80</v>
      </c>
      <c r="BY3" t="s">
        <v>81</v>
      </c>
      <c r="BZ3" t="s">
        <v>82</v>
      </c>
      <c r="CA3" t="s">
        <v>83</v>
      </c>
      <c r="CB3" t="s">
        <v>84</v>
      </c>
      <c r="CC3" t="s">
        <v>85</v>
      </c>
      <c r="CD3" t="s">
        <v>86</v>
      </c>
      <c r="CE3" t="s">
        <v>87</v>
      </c>
      <c r="CF3" t="s">
        <v>88</v>
      </c>
      <c r="CG3" t="s">
        <v>89</v>
      </c>
      <c r="CH3" t="s">
        <v>90</v>
      </c>
      <c r="CI3" t="s">
        <v>91</v>
      </c>
      <c r="CJ3" t="s">
        <v>92</v>
      </c>
      <c r="CK3" t="s">
        <v>93</v>
      </c>
      <c r="CL3" t="s">
        <v>94</v>
      </c>
      <c r="CM3" t="s">
        <v>95</v>
      </c>
      <c r="CN3" t="s">
        <v>96</v>
      </c>
      <c r="CO3" t="s">
        <v>97</v>
      </c>
      <c r="CP3" t="s">
        <v>98</v>
      </c>
      <c r="CQ3" t="s">
        <v>99</v>
      </c>
      <c r="CR3" t="s">
        <v>100</v>
      </c>
      <c r="CS3" t="s">
        <v>101</v>
      </c>
      <c r="CT3" t="s">
        <v>102</v>
      </c>
      <c r="CU3" t="s">
        <v>103</v>
      </c>
      <c r="CV3" t="s">
        <v>104</v>
      </c>
      <c r="CW3" t="s">
        <v>105</v>
      </c>
      <c r="CX3" t="s">
        <v>106</v>
      </c>
      <c r="CY3" t="s">
        <v>107</v>
      </c>
    </row>
    <row r="4" spans="1:103" x14ac:dyDescent="0.35">
      <c r="A4">
        <v>1</v>
      </c>
      <c r="B4" s="1">
        <v>44106.462372685186</v>
      </c>
      <c r="C4">
        <v>5</v>
      </c>
      <c r="D4">
        <v>50000</v>
      </c>
      <c r="E4">
        <v>3.87</v>
      </c>
      <c r="F4">
        <v>4.92</v>
      </c>
      <c r="G4">
        <v>0.47</v>
      </c>
      <c r="H4">
        <v>72.88</v>
      </c>
      <c r="I4">
        <v>2.74</v>
      </c>
      <c r="J4">
        <v>0.47</v>
      </c>
      <c r="K4">
        <v>0.47</v>
      </c>
      <c r="L4">
        <v>1.21</v>
      </c>
      <c r="M4">
        <v>1.7</v>
      </c>
      <c r="N4">
        <v>2</v>
      </c>
      <c r="O4">
        <v>2.2599999999999998</v>
      </c>
      <c r="P4">
        <v>2.46</v>
      </c>
      <c r="Q4">
        <v>3.34</v>
      </c>
      <c r="R4">
        <v>5.1100000000000003</v>
      </c>
      <c r="S4">
        <v>8.9700000000000006</v>
      </c>
      <c r="T4" s="2">
        <v>3721.07</v>
      </c>
      <c r="U4">
        <v>28.9</v>
      </c>
      <c r="V4">
        <v>367.7</v>
      </c>
      <c r="W4">
        <v>0.47</v>
      </c>
      <c r="X4">
        <v>72.88</v>
      </c>
      <c r="Y4">
        <v>11.24</v>
      </c>
      <c r="Z4">
        <v>15.64</v>
      </c>
      <c r="AA4">
        <v>19.420000000000002</v>
      </c>
      <c r="AB4">
        <v>23.29</v>
      </c>
      <c r="AC4">
        <v>27.2</v>
      </c>
      <c r="AD4">
        <v>31.17</v>
      </c>
      <c r="AE4">
        <v>36.01</v>
      </c>
      <c r="AF4">
        <v>40.700000000000003</v>
      </c>
      <c r="AG4">
        <v>49.27</v>
      </c>
      <c r="AH4">
        <v>7151</v>
      </c>
      <c r="AI4">
        <v>13120</v>
      </c>
      <c r="AJ4">
        <v>13370</v>
      </c>
      <c r="AK4">
        <v>3824</v>
      </c>
      <c r="AL4">
        <v>2341</v>
      </c>
      <c r="AM4">
        <v>1768</v>
      </c>
      <c r="AN4">
        <v>1372</v>
      </c>
      <c r="AO4">
        <v>1150</v>
      </c>
      <c r="AP4">
        <v>923</v>
      </c>
      <c r="AQ4">
        <v>789</v>
      </c>
      <c r="AR4">
        <v>613</v>
      </c>
      <c r="AS4">
        <v>518</v>
      </c>
      <c r="AT4">
        <v>445</v>
      </c>
      <c r="AU4">
        <v>325</v>
      </c>
      <c r="AV4">
        <v>335</v>
      </c>
      <c r="AW4">
        <v>256</v>
      </c>
      <c r="AX4">
        <v>237</v>
      </c>
      <c r="AY4">
        <v>188</v>
      </c>
      <c r="AZ4">
        <v>164</v>
      </c>
      <c r="BA4">
        <v>126</v>
      </c>
      <c r="BB4">
        <v>124</v>
      </c>
      <c r="BC4">
        <v>91</v>
      </c>
      <c r="BD4">
        <v>103</v>
      </c>
      <c r="BE4">
        <v>78</v>
      </c>
      <c r="BF4">
        <v>54</v>
      </c>
      <c r="BG4">
        <v>67</v>
      </c>
      <c r="BH4">
        <v>52</v>
      </c>
      <c r="BI4">
        <v>56</v>
      </c>
      <c r="BJ4">
        <v>46</v>
      </c>
      <c r="BK4">
        <v>44</v>
      </c>
      <c r="BL4">
        <v>52</v>
      </c>
      <c r="BM4">
        <v>41</v>
      </c>
      <c r="BN4">
        <v>41</v>
      </c>
      <c r="BO4">
        <v>32</v>
      </c>
      <c r="BP4">
        <v>24</v>
      </c>
      <c r="BQ4">
        <v>23</v>
      </c>
      <c r="BR4">
        <v>15</v>
      </c>
      <c r="BS4">
        <v>11</v>
      </c>
      <c r="BT4">
        <v>3</v>
      </c>
      <c r="BU4">
        <v>7</v>
      </c>
      <c r="BV4">
        <v>3</v>
      </c>
      <c r="BW4">
        <v>6</v>
      </c>
      <c r="BX4">
        <v>4</v>
      </c>
      <c r="BY4">
        <v>3</v>
      </c>
      <c r="BZ4">
        <v>1</v>
      </c>
      <c r="CA4">
        <v>2</v>
      </c>
      <c r="CB4">
        <v>1</v>
      </c>
      <c r="CC4">
        <v>0</v>
      </c>
      <c r="CD4">
        <v>0</v>
      </c>
      <c r="CE4">
        <v>1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</row>
    <row r="5" spans="1:103" hidden="1" x14ac:dyDescent="0.35">
      <c r="A5">
        <v>2</v>
      </c>
      <c r="B5" s="1">
        <v>44106.462430555555</v>
      </c>
      <c r="C5">
        <v>5</v>
      </c>
      <c r="D5">
        <v>11396</v>
      </c>
      <c r="E5">
        <v>4.1500000000000004</v>
      </c>
      <c r="F5">
        <v>6.16</v>
      </c>
      <c r="G5">
        <v>0.47</v>
      </c>
      <c r="H5">
        <v>80.14</v>
      </c>
      <c r="I5">
        <v>2.93</v>
      </c>
      <c r="J5">
        <v>0.47</v>
      </c>
      <c r="K5">
        <v>0.88</v>
      </c>
      <c r="L5">
        <v>1.43</v>
      </c>
      <c r="M5">
        <v>1.76</v>
      </c>
      <c r="N5">
        <v>2</v>
      </c>
      <c r="O5">
        <v>2.17</v>
      </c>
      <c r="P5">
        <v>2.27</v>
      </c>
      <c r="Q5">
        <v>3.14</v>
      </c>
      <c r="R5">
        <v>5.08</v>
      </c>
      <c r="S5">
        <v>9.34</v>
      </c>
      <c r="T5" s="2">
        <v>6962.42</v>
      </c>
      <c r="U5">
        <v>41.29</v>
      </c>
      <c r="V5">
        <v>535.5</v>
      </c>
      <c r="W5">
        <v>0.47</v>
      </c>
      <c r="X5">
        <v>80.14</v>
      </c>
      <c r="Y5">
        <v>16.47</v>
      </c>
      <c r="Z5">
        <v>24.21</v>
      </c>
      <c r="AA5">
        <v>29.64</v>
      </c>
      <c r="AB5">
        <v>33.44</v>
      </c>
      <c r="AC5">
        <v>40.71</v>
      </c>
      <c r="AD5">
        <v>47.3</v>
      </c>
      <c r="AE5">
        <v>51.04</v>
      </c>
      <c r="AF5">
        <v>59.26</v>
      </c>
      <c r="AG5">
        <v>66.599999999999994</v>
      </c>
      <c r="AH5">
        <v>1558</v>
      </c>
      <c r="AI5">
        <v>3115</v>
      </c>
      <c r="AJ5">
        <v>3182</v>
      </c>
      <c r="AK5">
        <v>769</v>
      </c>
      <c r="AL5">
        <v>471</v>
      </c>
      <c r="AM5">
        <v>356</v>
      </c>
      <c r="AN5">
        <v>295</v>
      </c>
      <c r="AO5">
        <v>244</v>
      </c>
      <c r="AP5">
        <v>205</v>
      </c>
      <c r="AQ5">
        <v>189</v>
      </c>
      <c r="AR5">
        <v>152</v>
      </c>
      <c r="AS5">
        <v>94</v>
      </c>
      <c r="AT5">
        <v>80</v>
      </c>
      <c r="AU5">
        <v>69</v>
      </c>
      <c r="AV5">
        <v>62</v>
      </c>
      <c r="AW5">
        <v>49</v>
      </c>
      <c r="AX5">
        <v>56</v>
      </c>
      <c r="AY5">
        <v>38</v>
      </c>
      <c r="AZ5">
        <v>42</v>
      </c>
      <c r="BA5">
        <v>29</v>
      </c>
      <c r="BB5">
        <v>26</v>
      </c>
      <c r="BC5">
        <v>21</v>
      </c>
      <c r="BD5">
        <v>23</v>
      </c>
      <c r="BE5">
        <v>20</v>
      </c>
      <c r="BF5">
        <v>23</v>
      </c>
      <c r="BG5">
        <v>14</v>
      </c>
      <c r="BH5">
        <v>11</v>
      </c>
      <c r="BI5">
        <v>20</v>
      </c>
      <c r="BJ5">
        <v>15</v>
      </c>
      <c r="BK5">
        <v>17</v>
      </c>
      <c r="BL5">
        <v>36</v>
      </c>
      <c r="BM5">
        <v>22</v>
      </c>
      <c r="BN5">
        <v>13</v>
      </c>
      <c r="BO5">
        <v>8</v>
      </c>
      <c r="BP5">
        <v>10</v>
      </c>
      <c r="BQ5">
        <v>6</v>
      </c>
      <c r="BR5">
        <v>11</v>
      </c>
      <c r="BS5">
        <v>4</v>
      </c>
      <c r="BT5">
        <v>10</v>
      </c>
      <c r="BU5">
        <v>3</v>
      </c>
      <c r="BV5">
        <v>9</v>
      </c>
      <c r="BW5">
        <v>4</v>
      </c>
      <c r="BX5">
        <v>1</v>
      </c>
      <c r="BY5">
        <v>1</v>
      </c>
      <c r="BZ5">
        <v>2</v>
      </c>
      <c r="CA5">
        <v>1</v>
      </c>
      <c r="CB5">
        <v>4</v>
      </c>
      <c r="CC5">
        <v>3</v>
      </c>
      <c r="CD5">
        <v>1</v>
      </c>
      <c r="CE5">
        <v>0</v>
      </c>
      <c r="CF5">
        <v>0</v>
      </c>
      <c r="CG5">
        <v>2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</row>
    <row r="6" spans="1:103" x14ac:dyDescent="0.35">
      <c r="A6">
        <v>3</v>
      </c>
      <c r="B6" s="1">
        <v>44106.462824074071</v>
      </c>
      <c r="C6">
        <v>5</v>
      </c>
      <c r="D6">
        <v>50000</v>
      </c>
      <c r="E6">
        <v>4.04</v>
      </c>
      <c r="F6">
        <v>6.49</v>
      </c>
      <c r="G6">
        <v>0.47</v>
      </c>
      <c r="H6">
        <v>134.56</v>
      </c>
      <c r="I6">
        <v>2.85</v>
      </c>
      <c r="J6">
        <v>0.47</v>
      </c>
      <c r="K6">
        <v>0.47</v>
      </c>
      <c r="L6">
        <v>1.43</v>
      </c>
      <c r="M6">
        <v>1.76</v>
      </c>
      <c r="N6">
        <v>2</v>
      </c>
      <c r="O6">
        <v>2.17</v>
      </c>
      <c r="P6">
        <v>2.27</v>
      </c>
      <c r="Q6">
        <v>2.74</v>
      </c>
      <c r="R6">
        <v>4.3600000000000003</v>
      </c>
      <c r="S6">
        <v>8.6300000000000008</v>
      </c>
      <c r="T6" s="2">
        <v>9895.19</v>
      </c>
      <c r="U6">
        <v>51.32</v>
      </c>
      <c r="V6">
        <v>1168.02</v>
      </c>
      <c r="W6">
        <v>0.47</v>
      </c>
      <c r="X6">
        <v>134.56</v>
      </c>
      <c r="Y6">
        <v>19.829999999999998</v>
      </c>
      <c r="Z6">
        <v>27.43</v>
      </c>
      <c r="AA6">
        <v>33.86</v>
      </c>
      <c r="AB6">
        <v>40.729999999999997</v>
      </c>
      <c r="AC6">
        <v>46.8</v>
      </c>
      <c r="AD6">
        <v>54.02</v>
      </c>
      <c r="AE6">
        <v>61.04</v>
      </c>
      <c r="AF6">
        <v>71.28</v>
      </c>
      <c r="AG6">
        <v>86.96</v>
      </c>
      <c r="AH6">
        <v>6960</v>
      </c>
      <c r="AI6">
        <v>13966</v>
      </c>
      <c r="AJ6">
        <v>15128</v>
      </c>
      <c r="AK6">
        <v>3198</v>
      </c>
      <c r="AL6">
        <v>1893</v>
      </c>
      <c r="AM6">
        <v>1443</v>
      </c>
      <c r="AN6">
        <v>1030</v>
      </c>
      <c r="AO6">
        <v>908</v>
      </c>
      <c r="AP6">
        <v>710</v>
      </c>
      <c r="AQ6">
        <v>565</v>
      </c>
      <c r="AR6">
        <v>509</v>
      </c>
      <c r="AS6">
        <v>412</v>
      </c>
      <c r="AT6">
        <v>321</v>
      </c>
      <c r="AU6">
        <v>279</v>
      </c>
      <c r="AV6">
        <v>212</v>
      </c>
      <c r="AW6">
        <v>191</v>
      </c>
      <c r="AX6">
        <v>223</v>
      </c>
      <c r="AY6">
        <v>148</v>
      </c>
      <c r="AZ6">
        <v>165</v>
      </c>
      <c r="BA6">
        <v>139</v>
      </c>
      <c r="BB6">
        <v>121</v>
      </c>
      <c r="BC6">
        <v>117</v>
      </c>
      <c r="BD6">
        <v>116</v>
      </c>
      <c r="BE6">
        <v>88</v>
      </c>
      <c r="BF6">
        <v>95</v>
      </c>
      <c r="BG6">
        <v>82</v>
      </c>
      <c r="BH6">
        <v>75</v>
      </c>
      <c r="BI6">
        <v>87</v>
      </c>
      <c r="BJ6">
        <v>61</v>
      </c>
      <c r="BK6">
        <v>60</v>
      </c>
      <c r="BL6">
        <v>104</v>
      </c>
      <c r="BM6">
        <v>87</v>
      </c>
      <c r="BN6">
        <v>71</v>
      </c>
      <c r="BO6">
        <v>59</v>
      </c>
      <c r="BP6">
        <v>42</v>
      </c>
      <c r="BQ6">
        <v>55</v>
      </c>
      <c r="BR6">
        <v>44</v>
      </c>
      <c r="BS6">
        <v>29</v>
      </c>
      <c r="BT6">
        <v>30</v>
      </c>
      <c r="BU6">
        <v>20</v>
      </c>
      <c r="BV6">
        <v>18</v>
      </c>
      <c r="BW6">
        <v>22</v>
      </c>
      <c r="BX6">
        <v>14</v>
      </c>
      <c r="BY6">
        <v>18</v>
      </c>
      <c r="BZ6">
        <v>15</v>
      </c>
      <c r="CA6">
        <v>18</v>
      </c>
      <c r="CB6">
        <v>5</v>
      </c>
      <c r="CC6">
        <v>10</v>
      </c>
      <c r="CD6">
        <v>7</v>
      </c>
      <c r="CE6">
        <v>12</v>
      </c>
      <c r="CF6">
        <v>4</v>
      </c>
      <c r="CG6">
        <v>3</v>
      </c>
      <c r="CH6">
        <v>3</v>
      </c>
      <c r="CI6">
        <v>0</v>
      </c>
      <c r="CJ6">
        <v>0</v>
      </c>
      <c r="CK6">
        <v>3</v>
      </c>
      <c r="CL6">
        <v>0</v>
      </c>
      <c r="CM6">
        <v>0</v>
      </c>
      <c r="CN6">
        <v>2</v>
      </c>
      <c r="CO6">
        <v>1</v>
      </c>
      <c r="CP6">
        <v>1</v>
      </c>
      <c r="CQ6">
        <v>0</v>
      </c>
      <c r="CR6">
        <v>0</v>
      </c>
      <c r="CS6">
        <v>1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</row>
    <row r="7" spans="1:103" hidden="1" x14ac:dyDescent="0.35">
      <c r="A7">
        <v>4</v>
      </c>
      <c r="B7" s="1">
        <v>44106.462893518517</v>
      </c>
      <c r="C7">
        <v>5</v>
      </c>
      <c r="D7">
        <v>17007</v>
      </c>
      <c r="E7">
        <v>4.1500000000000004</v>
      </c>
      <c r="F7">
        <v>6.84</v>
      </c>
      <c r="G7">
        <v>0.47</v>
      </c>
      <c r="H7">
        <v>108.95</v>
      </c>
      <c r="I7">
        <v>2.92</v>
      </c>
      <c r="J7">
        <v>0.47</v>
      </c>
      <c r="K7">
        <v>0.88</v>
      </c>
      <c r="L7">
        <v>1.43</v>
      </c>
      <c r="M7">
        <v>1.76</v>
      </c>
      <c r="N7">
        <v>2</v>
      </c>
      <c r="O7">
        <v>2.17</v>
      </c>
      <c r="P7">
        <v>2.27</v>
      </c>
      <c r="Q7">
        <v>2.74</v>
      </c>
      <c r="R7">
        <v>4.4800000000000004</v>
      </c>
      <c r="S7">
        <v>8.75</v>
      </c>
      <c r="T7" s="2">
        <v>11834.4</v>
      </c>
      <c r="U7">
        <v>53.15</v>
      </c>
      <c r="V7">
        <v>852.88</v>
      </c>
      <c r="W7">
        <v>0.47</v>
      </c>
      <c r="X7">
        <v>108.95</v>
      </c>
      <c r="Y7">
        <v>20.89</v>
      </c>
      <c r="Z7">
        <v>30.32</v>
      </c>
      <c r="AA7">
        <v>38.89</v>
      </c>
      <c r="AB7">
        <v>43.46</v>
      </c>
      <c r="AC7">
        <v>51.08</v>
      </c>
      <c r="AD7">
        <v>57.5</v>
      </c>
      <c r="AE7">
        <v>65.739999999999995</v>
      </c>
      <c r="AF7">
        <v>77.81</v>
      </c>
      <c r="AG7">
        <v>87.51</v>
      </c>
      <c r="AH7">
        <v>2248</v>
      </c>
      <c r="AI7">
        <v>4864</v>
      </c>
      <c r="AJ7">
        <v>5032</v>
      </c>
      <c r="AK7">
        <v>1107</v>
      </c>
      <c r="AL7">
        <v>659</v>
      </c>
      <c r="AM7">
        <v>463</v>
      </c>
      <c r="AN7">
        <v>389</v>
      </c>
      <c r="AO7">
        <v>344</v>
      </c>
      <c r="AP7">
        <v>250</v>
      </c>
      <c r="AQ7">
        <v>183</v>
      </c>
      <c r="AR7">
        <v>165</v>
      </c>
      <c r="AS7">
        <v>124</v>
      </c>
      <c r="AT7">
        <v>116</v>
      </c>
      <c r="AU7">
        <v>110</v>
      </c>
      <c r="AV7">
        <v>96</v>
      </c>
      <c r="AW7">
        <v>76</v>
      </c>
      <c r="AX7">
        <v>71</v>
      </c>
      <c r="AY7">
        <v>63</v>
      </c>
      <c r="AZ7">
        <v>61</v>
      </c>
      <c r="BA7">
        <v>36</v>
      </c>
      <c r="BB7">
        <v>48</v>
      </c>
      <c r="BC7">
        <v>36</v>
      </c>
      <c r="BD7">
        <v>39</v>
      </c>
      <c r="BE7">
        <v>27</v>
      </c>
      <c r="BF7">
        <v>31</v>
      </c>
      <c r="BG7">
        <v>20</v>
      </c>
      <c r="BH7">
        <v>21</v>
      </c>
      <c r="BI7">
        <v>25</v>
      </c>
      <c r="BJ7">
        <v>21</v>
      </c>
      <c r="BK7">
        <v>14</v>
      </c>
      <c r="BL7">
        <v>39</v>
      </c>
      <c r="BM7">
        <v>29</v>
      </c>
      <c r="BN7">
        <v>17</v>
      </c>
      <c r="BO7">
        <v>18</v>
      </c>
      <c r="BP7">
        <v>23</v>
      </c>
      <c r="BQ7">
        <v>23</v>
      </c>
      <c r="BR7">
        <v>20</v>
      </c>
      <c r="BS7">
        <v>7</v>
      </c>
      <c r="BT7">
        <v>13</v>
      </c>
      <c r="BU7">
        <v>10</v>
      </c>
      <c r="BV7">
        <v>10</v>
      </c>
      <c r="BW7">
        <v>6</v>
      </c>
      <c r="BX7">
        <v>9</v>
      </c>
      <c r="BY7">
        <v>7</v>
      </c>
      <c r="BZ7">
        <v>3</v>
      </c>
      <c r="CA7">
        <v>6</v>
      </c>
      <c r="CB7">
        <v>6</v>
      </c>
      <c r="CC7">
        <v>2</v>
      </c>
      <c r="CD7">
        <v>3</v>
      </c>
      <c r="CE7">
        <v>2</v>
      </c>
      <c r="CF7">
        <v>3</v>
      </c>
      <c r="CG7">
        <v>4</v>
      </c>
      <c r="CH7">
        <v>1</v>
      </c>
      <c r="CI7">
        <v>1</v>
      </c>
      <c r="CJ7">
        <v>2</v>
      </c>
      <c r="CK7">
        <v>3</v>
      </c>
      <c r="CL7">
        <v>0</v>
      </c>
      <c r="CM7">
        <v>0</v>
      </c>
      <c r="CN7">
        <v>1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</row>
    <row r="8" spans="1:103" x14ac:dyDescent="0.35">
      <c r="A8">
        <v>5</v>
      </c>
      <c r="B8" s="1">
        <v>44106.46329861111</v>
      </c>
      <c r="C8">
        <v>5</v>
      </c>
      <c r="D8">
        <v>50000</v>
      </c>
      <c r="E8">
        <v>4.16</v>
      </c>
      <c r="F8">
        <v>6.62</v>
      </c>
      <c r="G8">
        <v>0.47</v>
      </c>
      <c r="H8">
        <v>150.26</v>
      </c>
      <c r="I8">
        <v>2.93</v>
      </c>
      <c r="J8">
        <v>0.47</v>
      </c>
      <c r="K8">
        <v>0.47</v>
      </c>
      <c r="L8">
        <v>1.43</v>
      </c>
      <c r="M8">
        <v>1.76</v>
      </c>
      <c r="N8">
        <v>2</v>
      </c>
      <c r="O8">
        <v>2.17</v>
      </c>
      <c r="P8">
        <v>2.27</v>
      </c>
      <c r="Q8">
        <v>2.94</v>
      </c>
      <c r="R8">
        <v>4.63</v>
      </c>
      <c r="S8">
        <v>9.07</v>
      </c>
      <c r="T8" s="2">
        <v>9742.2000000000007</v>
      </c>
      <c r="U8">
        <v>50.06</v>
      </c>
      <c r="V8">
        <v>1311.85</v>
      </c>
      <c r="W8">
        <v>0.47</v>
      </c>
      <c r="X8">
        <v>150.26</v>
      </c>
      <c r="Y8">
        <v>19.54</v>
      </c>
      <c r="Z8">
        <v>27.62</v>
      </c>
      <c r="AA8">
        <v>33.9</v>
      </c>
      <c r="AB8">
        <v>39.97</v>
      </c>
      <c r="AC8">
        <v>45.28</v>
      </c>
      <c r="AD8">
        <v>52.07</v>
      </c>
      <c r="AE8">
        <v>58.95</v>
      </c>
      <c r="AF8">
        <v>66.739999999999995</v>
      </c>
      <c r="AG8">
        <v>81.61</v>
      </c>
      <c r="AH8">
        <v>6881</v>
      </c>
      <c r="AI8">
        <v>13783</v>
      </c>
      <c r="AJ8">
        <v>14654</v>
      </c>
      <c r="AK8">
        <v>3387</v>
      </c>
      <c r="AL8">
        <v>1973</v>
      </c>
      <c r="AM8">
        <v>1496</v>
      </c>
      <c r="AN8">
        <v>1067</v>
      </c>
      <c r="AO8">
        <v>912</v>
      </c>
      <c r="AP8">
        <v>795</v>
      </c>
      <c r="AQ8">
        <v>636</v>
      </c>
      <c r="AR8">
        <v>502</v>
      </c>
      <c r="AS8">
        <v>431</v>
      </c>
      <c r="AT8">
        <v>347</v>
      </c>
      <c r="AU8">
        <v>306</v>
      </c>
      <c r="AV8">
        <v>258</v>
      </c>
      <c r="AW8">
        <v>223</v>
      </c>
      <c r="AX8">
        <v>221</v>
      </c>
      <c r="AY8">
        <v>175</v>
      </c>
      <c r="AZ8">
        <v>149</v>
      </c>
      <c r="BA8">
        <v>136</v>
      </c>
      <c r="BB8">
        <v>124</v>
      </c>
      <c r="BC8">
        <v>106</v>
      </c>
      <c r="BD8">
        <v>120</v>
      </c>
      <c r="BE8">
        <v>107</v>
      </c>
      <c r="BF8">
        <v>81</v>
      </c>
      <c r="BG8">
        <v>85</v>
      </c>
      <c r="BH8">
        <v>78</v>
      </c>
      <c r="BI8">
        <v>67</v>
      </c>
      <c r="BJ8">
        <v>74</v>
      </c>
      <c r="BK8">
        <v>67</v>
      </c>
      <c r="BL8">
        <v>111</v>
      </c>
      <c r="BM8">
        <v>91</v>
      </c>
      <c r="BN8">
        <v>73</v>
      </c>
      <c r="BO8">
        <v>69</v>
      </c>
      <c r="BP8">
        <v>57</v>
      </c>
      <c r="BQ8">
        <v>47</v>
      </c>
      <c r="BR8">
        <v>44</v>
      </c>
      <c r="BS8">
        <v>48</v>
      </c>
      <c r="BT8">
        <v>41</v>
      </c>
      <c r="BU8">
        <v>20</v>
      </c>
      <c r="BV8">
        <v>17</v>
      </c>
      <c r="BW8">
        <v>26</v>
      </c>
      <c r="BX8">
        <v>21</v>
      </c>
      <c r="BY8">
        <v>9</v>
      </c>
      <c r="BZ8">
        <v>15</v>
      </c>
      <c r="CA8">
        <v>15</v>
      </c>
      <c r="CB8">
        <v>16</v>
      </c>
      <c r="CC8">
        <v>7</v>
      </c>
      <c r="CD8">
        <v>10</v>
      </c>
      <c r="CE8">
        <v>1</v>
      </c>
      <c r="CF8">
        <v>6</v>
      </c>
      <c r="CG8">
        <v>3</v>
      </c>
      <c r="CH8">
        <v>4</v>
      </c>
      <c r="CI8">
        <v>2</v>
      </c>
      <c r="CJ8">
        <v>1</v>
      </c>
      <c r="CK8">
        <v>3</v>
      </c>
      <c r="CL8">
        <v>0</v>
      </c>
      <c r="CM8">
        <v>0</v>
      </c>
      <c r="CN8">
        <v>0</v>
      </c>
      <c r="CO8">
        <v>1</v>
      </c>
      <c r="CP8">
        <v>0</v>
      </c>
      <c r="CQ8">
        <v>0</v>
      </c>
      <c r="CR8">
        <v>0</v>
      </c>
      <c r="CS8">
        <v>0</v>
      </c>
      <c r="CT8">
        <v>0</v>
      </c>
      <c r="CU8">
        <v>1</v>
      </c>
      <c r="CV8">
        <v>0</v>
      </c>
      <c r="CW8">
        <v>0</v>
      </c>
      <c r="CX8">
        <v>0</v>
      </c>
      <c r="CY8">
        <v>0</v>
      </c>
    </row>
    <row r="9" spans="1:103" hidden="1" x14ac:dyDescent="0.35">
      <c r="A9">
        <v>6</v>
      </c>
      <c r="B9" s="1">
        <v>44106.463356481479</v>
      </c>
      <c r="C9">
        <v>5</v>
      </c>
      <c r="D9">
        <v>12369</v>
      </c>
      <c r="E9">
        <v>4.08</v>
      </c>
      <c r="F9">
        <v>6.53</v>
      </c>
      <c r="G9">
        <v>0.47</v>
      </c>
      <c r="H9">
        <v>110.84</v>
      </c>
      <c r="I9">
        <v>2.88</v>
      </c>
      <c r="J9">
        <v>0.47</v>
      </c>
      <c r="K9">
        <v>0.47</v>
      </c>
      <c r="L9">
        <v>1.43</v>
      </c>
      <c r="M9">
        <v>1.76</v>
      </c>
      <c r="N9">
        <v>2</v>
      </c>
      <c r="O9">
        <v>2.17</v>
      </c>
      <c r="P9">
        <v>2.27</v>
      </c>
      <c r="Q9">
        <v>2.82</v>
      </c>
      <c r="R9">
        <v>4.5199999999999996</v>
      </c>
      <c r="S9">
        <v>8.75</v>
      </c>
      <c r="T9" s="2">
        <v>9653.76</v>
      </c>
      <c r="U9">
        <v>51.22</v>
      </c>
      <c r="V9">
        <v>1006.68</v>
      </c>
      <c r="W9">
        <v>0.47</v>
      </c>
      <c r="X9">
        <v>110.84</v>
      </c>
      <c r="Y9">
        <v>20.010000000000002</v>
      </c>
      <c r="Z9">
        <v>28.6</v>
      </c>
      <c r="AA9">
        <v>35.96</v>
      </c>
      <c r="AB9">
        <v>41.72</v>
      </c>
      <c r="AC9">
        <v>46.25</v>
      </c>
      <c r="AD9">
        <v>51.76</v>
      </c>
      <c r="AE9">
        <v>58.72</v>
      </c>
      <c r="AF9">
        <v>73.23</v>
      </c>
      <c r="AG9">
        <v>87.65</v>
      </c>
      <c r="AH9">
        <v>1708</v>
      </c>
      <c r="AI9">
        <v>3361</v>
      </c>
      <c r="AJ9">
        <v>3743</v>
      </c>
      <c r="AK9">
        <v>827</v>
      </c>
      <c r="AL9">
        <v>467</v>
      </c>
      <c r="AM9">
        <v>350</v>
      </c>
      <c r="AN9">
        <v>273</v>
      </c>
      <c r="AO9">
        <v>248</v>
      </c>
      <c r="AP9">
        <v>197</v>
      </c>
      <c r="AQ9">
        <v>164</v>
      </c>
      <c r="AR9">
        <v>132</v>
      </c>
      <c r="AS9">
        <v>103</v>
      </c>
      <c r="AT9">
        <v>82</v>
      </c>
      <c r="AU9">
        <v>60</v>
      </c>
      <c r="AV9">
        <v>71</v>
      </c>
      <c r="AW9">
        <v>49</v>
      </c>
      <c r="AX9">
        <v>47</v>
      </c>
      <c r="AY9">
        <v>44</v>
      </c>
      <c r="AZ9">
        <v>36</v>
      </c>
      <c r="BA9">
        <v>25</v>
      </c>
      <c r="BB9">
        <v>25</v>
      </c>
      <c r="BC9">
        <v>25</v>
      </c>
      <c r="BD9">
        <v>27</v>
      </c>
      <c r="BE9">
        <v>25</v>
      </c>
      <c r="BF9">
        <v>21</v>
      </c>
      <c r="BG9">
        <v>17</v>
      </c>
      <c r="BH9">
        <v>17</v>
      </c>
      <c r="BI9">
        <v>13</v>
      </c>
      <c r="BJ9">
        <v>15</v>
      </c>
      <c r="BK9">
        <v>13</v>
      </c>
      <c r="BL9">
        <v>20</v>
      </c>
      <c r="BM9">
        <v>21</v>
      </c>
      <c r="BN9">
        <v>18</v>
      </c>
      <c r="BO9">
        <v>17</v>
      </c>
      <c r="BP9">
        <v>19</v>
      </c>
      <c r="BQ9">
        <v>9</v>
      </c>
      <c r="BR9">
        <v>15</v>
      </c>
      <c r="BS9">
        <v>10</v>
      </c>
      <c r="BT9">
        <v>11</v>
      </c>
      <c r="BU9">
        <v>7</v>
      </c>
      <c r="BV9">
        <v>6</v>
      </c>
      <c r="BW9">
        <v>9</v>
      </c>
      <c r="BX9">
        <v>2</v>
      </c>
      <c r="BY9">
        <v>1</v>
      </c>
      <c r="BZ9">
        <v>6</v>
      </c>
      <c r="CA9">
        <v>0</v>
      </c>
      <c r="CB9">
        <v>3</v>
      </c>
      <c r="CC9">
        <v>1</v>
      </c>
      <c r="CD9">
        <v>1</v>
      </c>
      <c r="CE9">
        <v>2</v>
      </c>
      <c r="CF9">
        <v>1</v>
      </c>
      <c r="CG9">
        <v>1</v>
      </c>
      <c r="CH9">
        <v>0</v>
      </c>
      <c r="CI9">
        <v>1</v>
      </c>
      <c r="CJ9">
        <v>1</v>
      </c>
      <c r="CK9">
        <v>0</v>
      </c>
      <c r="CL9">
        <v>0</v>
      </c>
      <c r="CM9">
        <v>1</v>
      </c>
      <c r="CN9">
        <v>0</v>
      </c>
      <c r="CO9">
        <v>1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</row>
    <row r="10" spans="1:103" x14ac:dyDescent="0.35">
      <c r="A10">
        <v>7</v>
      </c>
      <c r="B10" s="1">
        <v>44106.463761574072</v>
      </c>
      <c r="C10">
        <v>5</v>
      </c>
      <c r="D10">
        <v>50000</v>
      </c>
      <c r="E10">
        <v>4.17</v>
      </c>
      <c r="F10">
        <v>6.55</v>
      </c>
      <c r="G10">
        <v>0.47</v>
      </c>
      <c r="H10">
        <v>100.67</v>
      </c>
      <c r="I10">
        <v>2.93</v>
      </c>
      <c r="J10">
        <v>0.47</v>
      </c>
      <c r="K10">
        <v>0.47</v>
      </c>
      <c r="L10">
        <v>1.21</v>
      </c>
      <c r="M10">
        <v>1.76</v>
      </c>
      <c r="N10">
        <v>2</v>
      </c>
      <c r="O10">
        <v>2.17</v>
      </c>
      <c r="P10">
        <v>2.27</v>
      </c>
      <c r="Q10">
        <v>2.94</v>
      </c>
      <c r="R10">
        <v>4.71</v>
      </c>
      <c r="S10">
        <v>9.1</v>
      </c>
      <c r="T10" s="2">
        <v>9077.57</v>
      </c>
      <c r="U10">
        <v>45.51</v>
      </c>
      <c r="V10">
        <v>659.65</v>
      </c>
      <c r="W10">
        <v>0.47</v>
      </c>
      <c r="X10">
        <v>100.67</v>
      </c>
      <c r="Y10">
        <v>18.87</v>
      </c>
      <c r="Z10">
        <v>26.42</v>
      </c>
      <c r="AA10">
        <v>32.840000000000003</v>
      </c>
      <c r="AB10">
        <v>38.03</v>
      </c>
      <c r="AC10">
        <v>43.91</v>
      </c>
      <c r="AD10">
        <v>49.87</v>
      </c>
      <c r="AE10">
        <v>54.66</v>
      </c>
      <c r="AF10">
        <v>62.39</v>
      </c>
      <c r="AG10">
        <v>75.290000000000006</v>
      </c>
      <c r="AH10">
        <v>7058</v>
      </c>
      <c r="AI10">
        <v>13579</v>
      </c>
      <c r="AJ10">
        <v>14640</v>
      </c>
      <c r="AK10">
        <v>3249</v>
      </c>
      <c r="AL10">
        <v>2060</v>
      </c>
      <c r="AM10">
        <v>1444</v>
      </c>
      <c r="AN10">
        <v>1112</v>
      </c>
      <c r="AO10">
        <v>962</v>
      </c>
      <c r="AP10">
        <v>845</v>
      </c>
      <c r="AQ10">
        <v>609</v>
      </c>
      <c r="AR10">
        <v>524</v>
      </c>
      <c r="AS10">
        <v>422</v>
      </c>
      <c r="AT10">
        <v>318</v>
      </c>
      <c r="AU10">
        <v>313</v>
      </c>
      <c r="AV10">
        <v>257</v>
      </c>
      <c r="AW10">
        <v>252</v>
      </c>
      <c r="AX10">
        <v>223</v>
      </c>
      <c r="AY10">
        <v>172</v>
      </c>
      <c r="AZ10">
        <v>145</v>
      </c>
      <c r="BA10">
        <v>132</v>
      </c>
      <c r="BB10">
        <v>111</v>
      </c>
      <c r="BC10">
        <v>131</v>
      </c>
      <c r="BD10">
        <v>117</v>
      </c>
      <c r="BE10">
        <v>120</v>
      </c>
      <c r="BF10">
        <v>87</v>
      </c>
      <c r="BG10">
        <v>88</v>
      </c>
      <c r="BH10">
        <v>91</v>
      </c>
      <c r="BI10">
        <v>68</v>
      </c>
      <c r="BJ10">
        <v>52</v>
      </c>
      <c r="BK10">
        <v>62</v>
      </c>
      <c r="BL10">
        <v>101</v>
      </c>
      <c r="BM10">
        <v>98</v>
      </c>
      <c r="BN10">
        <v>89</v>
      </c>
      <c r="BO10">
        <v>70</v>
      </c>
      <c r="BP10">
        <v>64</v>
      </c>
      <c r="BQ10">
        <v>37</v>
      </c>
      <c r="BR10">
        <v>46</v>
      </c>
      <c r="BS10">
        <v>30</v>
      </c>
      <c r="BT10">
        <v>30</v>
      </c>
      <c r="BU10">
        <v>35</v>
      </c>
      <c r="BV10">
        <v>27</v>
      </c>
      <c r="BW10">
        <v>30</v>
      </c>
      <c r="BX10">
        <v>13</v>
      </c>
      <c r="BY10">
        <v>15</v>
      </c>
      <c r="BZ10">
        <v>10</v>
      </c>
      <c r="CA10">
        <v>20</v>
      </c>
      <c r="CB10">
        <v>7</v>
      </c>
      <c r="CC10">
        <v>5</v>
      </c>
      <c r="CD10">
        <v>9</v>
      </c>
      <c r="CE10">
        <v>4</v>
      </c>
      <c r="CF10">
        <v>3</v>
      </c>
      <c r="CG10">
        <v>4</v>
      </c>
      <c r="CH10">
        <v>5</v>
      </c>
      <c r="CI10">
        <v>1</v>
      </c>
      <c r="CJ10">
        <v>1</v>
      </c>
      <c r="CK10">
        <v>1</v>
      </c>
      <c r="CL10">
        <v>1</v>
      </c>
      <c r="CM10">
        <v>1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</row>
    <row r="11" spans="1:103" hidden="1" x14ac:dyDescent="0.35">
      <c r="A11">
        <v>8</v>
      </c>
      <c r="B11" s="1">
        <v>44106.463819444441</v>
      </c>
      <c r="C11">
        <v>5</v>
      </c>
      <c r="D11">
        <v>12299</v>
      </c>
      <c r="E11">
        <v>4.17</v>
      </c>
      <c r="F11">
        <v>6.59</v>
      </c>
      <c r="G11">
        <v>0.47</v>
      </c>
      <c r="H11">
        <v>103.91</v>
      </c>
      <c r="I11">
        <v>2.94</v>
      </c>
      <c r="J11">
        <v>0.47</v>
      </c>
      <c r="K11">
        <v>0.47</v>
      </c>
      <c r="L11">
        <v>1.43</v>
      </c>
      <c r="M11">
        <v>1.76</v>
      </c>
      <c r="N11">
        <v>2</v>
      </c>
      <c r="O11">
        <v>2.17</v>
      </c>
      <c r="P11">
        <v>2.27</v>
      </c>
      <c r="Q11">
        <v>2.94</v>
      </c>
      <c r="R11">
        <v>4.68</v>
      </c>
      <c r="S11">
        <v>8.99</v>
      </c>
      <c r="T11" s="2">
        <v>9479.6200000000008</v>
      </c>
      <c r="U11">
        <v>48.58</v>
      </c>
      <c r="V11">
        <v>875.12</v>
      </c>
      <c r="W11">
        <v>0.47</v>
      </c>
      <c r="X11">
        <v>103.91</v>
      </c>
      <c r="Y11">
        <v>19.47</v>
      </c>
      <c r="Z11">
        <v>27.37</v>
      </c>
      <c r="AA11">
        <v>33.35</v>
      </c>
      <c r="AB11">
        <v>38.83</v>
      </c>
      <c r="AC11">
        <v>44.57</v>
      </c>
      <c r="AD11">
        <v>51.09</v>
      </c>
      <c r="AE11">
        <v>56.7</v>
      </c>
      <c r="AF11">
        <v>65.08</v>
      </c>
      <c r="AG11">
        <v>88.58</v>
      </c>
      <c r="AH11">
        <v>1666</v>
      </c>
      <c r="AI11">
        <v>3366</v>
      </c>
      <c r="AJ11">
        <v>3644</v>
      </c>
      <c r="AK11">
        <v>825</v>
      </c>
      <c r="AL11">
        <v>496</v>
      </c>
      <c r="AM11">
        <v>337</v>
      </c>
      <c r="AN11">
        <v>281</v>
      </c>
      <c r="AO11">
        <v>241</v>
      </c>
      <c r="AP11">
        <v>214</v>
      </c>
      <c r="AQ11">
        <v>167</v>
      </c>
      <c r="AR11">
        <v>117</v>
      </c>
      <c r="AS11">
        <v>88</v>
      </c>
      <c r="AT11">
        <v>86</v>
      </c>
      <c r="AU11">
        <v>60</v>
      </c>
      <c r="AV11">
        <v>65</v>
      </c>
      <c r="AW11">
        <v>49</v>
      </c>
      <c r="AX11">
        <v>56</v>
      </c>
      <c r="AY11">
        <v>43</v>
      </c>
      <c r="AZ11">
        <v>43</v>
      </c>
      <c r="BA11">
        <v>45</v>
      </c>
      <c r="BB11">
        <v>38</v>
      </c>
      <c r="BC11">
        <v>21</v>
      </c>
      <c r="BD11">
        <v>34</v>
      </c>
      <c r="BE11">
        <v>22</v>
      </c>
      <c r="BF11">
        <v>18</v>
      </c>
      <c r="BG11">
        <v>22</v>
      </c>
      <c r="BH11">
        <v>15</v>
      </c>
      <c r="BI11">
        <v>17</v>
      </c>
      <c r="BJ11">
        <v>22</v>
      </c>
      <c r="BK11">
        <v>15</v>
      </c>
      <c r="BL11">
        <v>23</v>
      </c>
      <c r="BM11">
        <v>30</v>
      </c>
      <c r="BN11">
        <v>15</v>
      </c>
      <c r="BO11">
        <v>19</v>
      </c>
      <c r="BP11">
        <v>20</v>
      </c>
      <c r="BQ11">
        <v>9</v>
      </c>
      <c r="BR11">
        <v>11</v>
      </c>
      <c r="BS11">
        <v>6</v>
      </c>
      <c r="BT11">
        <v>8</v>
      </c>
      <c r="BU11">
        <v>8</v>
      </c>
      <c r="BV11">
        <v>3</v>
      </c>
      <c r="BW11">
        <v>6</v>
      </c>
      <c r="BX11">
        <v>6</v>
      </c>
      <c r="BY11">
        <v>4</v>
      </c>
      <c r="BZ11">
        <v>2</v>
      </c>
      <c r="CA11">
        <v>4</v>
      </c>
      <c r="CB11">
        <v>4</v>
      </c>
      <c r="CC11">
        <v>3</v>
      </c>
      <c r="CD11">
        <v>1</v>
      </c>
      <c r="CE11">
        <v>0</v>
      </c>
      <c r="CF11">
        <v>0</v>
      </c>
      <c r="CG11">
        <v>0</v>
      </c>
      <c r="CH11">
        <v>1</v>
      </c>
      <c r="CI11">
        <v>0</v>
      </c>
      <c r="CJ11">
        <v>0</v>
      </c>
      <c r="CK11">
        <v>1</v>
      </c>
      <c r="CL11">
        <v>1</v>
      </c>
      <c r="CM11">
        <v>1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</row>
    <row r="12" spans="1:103" x14ac:dyDescent="0.35">
      <c r="A12">
        <v>9</v>
      </c>
      <c r="B12" s="1">
        <v>44106.464259259257</v>
      </c>
      <c r="C12">
        <v>5</v>
      </c>
      <c r="D12">
        <v>50000</v>
      </c>
      <c r="E12">
        <v>4.1500000000000004</v>
      </c>
      <c r="F12">
        <v>5.87</v>
      </c>
      <c r="G12">
        <v>0.47</v>
      </c>
      <c r="H12">
        <v>95.99</v>
      </c>
      <c r="I12">
        <v>2.92</v>
      </c>
      <c r="J12">
        <v>0.47</v>
      </c>
      <c r="K12">
        <v>0.47</v>
      </c>
      <c r="L12">
        <v>1.21</v>
      </c>
      <c r="M12">
        <v>1.7</v>
      </c>
      <c r="N12">
        <v>2</v>
      </c>
      <c r="O12">
        <v>2.2599999999999998</v>
      </c>
      <c r="P12">
        <v>2.46</v>
      </c>
      <c r="Q12">
        <v>3.39</v>
      </c>
      <c r="R12">
        <v>5.33</v>
      </c>
      <c r="S12">
        <v>9.4700000000000006</v>
      </c>
      <c r="T12" s="2">
        <v>5314</v>
      </c>
      <c r="U12">
        <v>40.200000000000003</v>
      </c>
      <c r="V12">
        <v>656.83</v>
      </c>
      <c r="W12">
        <v>0.47</v>
      </c>
      <c r="X12">
        <v>95.99</v>
      </c>
      <c r="Y12">
        <v>14.75</v>
      </c>
      <c r="Z12">
        <v>21.48</v>
      </c>
      <c r="AA12">
        <v>26.48</v>
      </c>
      <c r="AB12">
        <v>31.66</v>
      </c>
      <c r="AC12">
        <v>37.479999999999997</v>
      </c>
      <c r="AD12">
        <v>43.92</v>
      </c>
      <c r="AE12">
        <v>49.71</v>
      </c>
      <c r="AF12">
        <v>58.18</v>
      </c>
      <c r="AG12">
        <v>66.44</v>
      </c>
      <c r="AH12">
        <v>7089</v>
      </c>
      <c r="AI12">
        <v>12997</v>
      </c>
      <c r="AJ12">
        <v>13481</v>
      </c>
      <c r="AK12">
        <v>3573</v>
      </c>
      <c r="AL12">
        <v>2269</v>
      </c>
      <c r="AM12">
        <v>1762</v>
      </c>
      <c r="AN12">
        <v>1317</v>
      </c>
      <c r="AO12">
        <v>1175</v>
      </c>
      <c r="AP12">
        <v>958</v>
      </c>
      <c r="AQ12">
        <v>778</v>
      </c>
      <c r="AR12">
        <v>617</v>
      </c>
      <c r="AS12">
        <v>503</v>
      </c>
      <c r="AT12">
        <v>438</v>
      </c>
      <c r="AU12">
        <v>358</v>
      </c>
      <c r="AV12">
        <v>308</v>
      </c>
      <c r="AW12">
        <v>270</v>
      </c>
      <c r="AX12">
        <v>215</v>
      </c>
      <c r="AY12">
        <v>170</v>
      </c>
      <c r="AZ12">
        <v>158</v>
      </c>
      <c r="BA12">
        <v>144</v>
      </c>
      <c r="BB12">
        <v>135</v>
      </c>
      <c r="BC12">
        <v>136</v>
      </c>
      <c r="BD12">
        <v>109</v>
      </c>
      <c r="BE12">
        <v>100</v>
      </c>
      <c r="BF12">
        <v>104</v>
      </c>
      <c r="BG12">
        <v>88</v>
      </c>
      <c r="BH12">
        <v>62</v>
      </c>
      <c r="BI12">
        <v>53</v>
      </c>
      <c r="BJ12">
        <v>58</v>
      </c>
      <c r="BK12">
        <v>59</v>
      </c>
      <c r="BL12">
        <v>96</v>
      </c>
      <c r="BM12">
        <v>85</v>
      </c>
      <c r="BN12">
        <v>47</v>
      </c>
      <c r="BO12">
        <v>42</v>
      </c>
      <c r="BP12">
        <v>38</v>
      </c>
      <c r="BQ12">
        <v>29</v>
      </c>
      <c r="BR12">
        <v>27</v>
      </c>
      <c r="BS12">
        <v>23</v>
      </c>
      <c r="BT12">
        <v>19</v>
      </c>
      <c r="BU12">
        <v>24</v>
      </c>
      <c r="BV12">
        <v>14</v>
      </c>
      <c r="BW12">
        <v>8</v>
      </c>
      <c r="BX12">
        <v>14</v>
      </c>
      <c r="BY12">
        <v>7</v>
      </c>
      <c r="BZ12">
        <v>7</v>
      </c>
      <c r="CA12">
        <v>12</v>
      </c>
      <c r="CB12">
        <v>10</v>
      </c>
      <c r="CC12">
        <v>2</v>
      </c>
      <c r="CD12">
        <v>1</v>
      </c>
      <c r="CE12">
        <v>1</v>
      </c>
      <c r="CF12">
        <v>4</v>
      </c>
      <c r="CG12">
        <v>2</v>
      </c>
      <c r="CH12">
        <v>1</v>
      </c>
      <c r="CI12">
        <v>1</v>
      </c>
      <c r="CJ12">
        <v>0</v>
      </c>
      <c r="CK12">
        <v>1</v>
      </c>
      <c r="CL12">
        <v>1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</row>
    <row r="13" spans="1:103" hidden="1" x14ac:dyDescent="0.35">
      <c r="A13">
        <v>10</v>
      </c>
      <c r="B13" s="1">
        <v>44106.464259259257</v>
      </c>
      <c r="C13">
        <v>5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 s="2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</row>
    <row r="14" spans="1:103" x14ac:dyDescent="0.35">
      <c r="A14">
        <v>11</v>
      </c>
      <c r="B14" s="1">
        <v>44106.464687500003</v>
      </c>
      <c r="C14">
        <v>5</v>
      </c>
      <c r="D14">
        <v>50000</v>
      </c>
      <c r="E14">
        <v>3.91</v>
      </c>
      <c r="F14">
        <v>5.25</v>
      </c>
      <c r="G14">
        <v>0.47</v>
      </c>
      <c r="H14">
        <v>96.64</v>
      </c>
      <c r="I14">
        <v>2.76</v>
      </c>
      <c r="J14">
        <v>0.47</v>
      </c>
      <c r="K14">
        <v>0.47</v>
      </c>
      <c r="L14">
        <v>1.21</v>
      </c>
      <c r="M14">
        <v>1.7</v>
      </c>
      <c r="N14">
        <v>2</v>
      </c>
      <c r="O14">
        <v>2.17</v>
      </c>
      <c r="P14">
        <v>2.34</v>
      </c>
      <c r="Q14">
        <v>3.22</v>
      </c>
      <c r="R14">
        <v>5.08</v>
      </c>
      <c r="S14">
        <v>9.0399999999999991</v>
      </c>
      <c r="T14" s="2">
        <v>4311</v>
      </c>
      <c r="U14">
        <v>33.9</v>
      </c>
      <c r="V14">
        <v>593.80999999999995</v>
      </c>
      <c r="W14">
        <v>0.47</v>
      </c>
      <c r="X14">
        <v>96.64</v>
      </c>
      <c r="Y14">
        <v>12.49</v>
      </c>
      <c r="Z14">
        <v>18.07</v>
      </c>
      <c r="AA14">
        <v>22.52</v>
      </c>
      <c r="AB14">
        <v>26.82</v>
      </c>
      <c r="AC14">
        <v>31.32</v>
      </c>
      <c r="AD14">
        <v>36.17</v>
      </c>
      <c r="AE14">
        <v>40.78</v>
      </c>
      <c r="AF14">
        <v>47.79</v>
      </c>
      <c r="AG14">
        <v>58.65</v>
      </c>
      <c r="AH14">
        <v>7298</v>
      </c>
      <c r="AI14">
        <v>13445</v>
      </c>
      <c r="AJ14">
        <v>13447</v>
      </c>
      <c r="AK14">
        <v>3645</v>
      </c>
      <c r="AL14">
        <v>2110</v>
      </c>
      <c r="AM14">
        <v>1670</v>
      </c>
      <c r="AN14">
        <v>1290</v>
      </c>
      <c r="AO14">
        <v>1155</v>
      </c>
      <c r="AP14">
        <v>915</v>
      </c>
      <c r="AQ14">
        <v>808</v>
      </c>
      <c r="AR14">
        <v>629</v>
      </c>
      <c r="AS14">
        <v>515</v>
      </c>
      <c r="AT14">
        <v>382</v>
      </c>
      <c r="AU14">
        <v>358</v>
      </c>
      <c r="AV14">
        <v>267</v>
      </c>
      <c r="AW14">
        <v>237</v>
      </c>
      <c r="AX14">
        <v>201</v>
      </c>
      <c r="AY14">
        <v>180</v>
      </c>
      <c r="AZ14">
        <v>161</v>
      </c>
      <c r="BA14">
        <v>132</v>
      </c>
      <c r="BB14">
        <v>132</v>
      </c>
      <c r="BC14">
        <v>120</v>
      </c>
      <c r="BD14">
        <v>97</v>
      </c>
      <c r="BE14">
        <v>91</v>
      </c>
      <c r="BF14">
        <v>73</v>
      </c>
      <c r="BG14">
        <v>68</v>
      </c>
      <c r="BH14">
        <v>69</v>
      </c>
      <c r="BI14">
        <v>60</v>
      </c>
      <c r="BJ14">
        <v>36</v>
      </c>
      <c r="BK14">
        <v>38</v>
      </c>
      <c r="BL14">
        <v>64</v>
      </c>
      <c r="BM14">
        <v>59</v>
      </c>
      <c r="BN14">
        <v>49</v>
      </c>
      <c r="BO14">
        <v>49</v>
      </c>
      <c r="BP14">
        <v>34</v>
      </c>
      <c r="BQ14">
        <v>25</v>
      </c>
      <c r="BR14">
        <v>18</v>
      </c>
      <c r="BS14">
        <v>10</v>
      </c>
      <c r="BT14">
        <v>16</v>
      </c>
      <c r="BU14">
        <v>12</v>
      </c>
      <c r="BV14">
        <v>7</v>
      </c>
      <c r="BW14">
        <v>5</v>
      </c>
      <c r="BX14">
        <v>2</v>
      </c>
      <c r="BY14">
        <v>3</v>
      </c>
      <c r="BZ14">
        <v>6</v>
      </c>
      <c r="CA14">
        <v>3</v>
      </c>
      <c r="CB14">
        <v>2</v>
      </c>
      <c r="CC14">
        <v>1</v>
      </c>
      <c r="CD14">
        <v>3</v>
      </c>
      <c r="CE14">
        <v>2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1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</row>
    <row r="15" spans="1:103" hidden="1" x14ac:dyDescent="0.35">
      <c r="A15">
        <v>12</v>
      </c>
      <c r="B15" s="1">
        <v>44106.464745370373</v>
      </c>
      <c r="C15">
        <v>5</v>
      </c>
      <c r="D15">
        <v>7813</v>
      </c>
      <c r="E15">
        <v>3.89</v>
      </c>
      <c r="F15">
        <v>5.23</v>
      </c>
      <c r="G15">
        <v>0.47</v>
      </c>
      <c r="H15">
        <v>74.19</v>
      </c>
      <c r="I15">
        <v>2.75</v>
      </c>
      <c r="J15">
        <v>0.47</v>
      </c>
      <c r="K15">
        <v>0.47</v>
      </c>
      <c r="L15">
        <v>1.21</v>
      </c>
      <c r="M15">
        <v>1.7</v>
      </c>
      <c r="N15">
        <v>2</v>
      </c>
      <c r="O15">
        <v>2.17</v>
      </c>
      <c r="P15">
        <v>2.42</v>
      </c>
      <c r="Q15">
        <v>3.31</v>
      </c>
      <c r="R15">
        <v>5.01</v>
      </c>
      <c r="S15">
        <v>8.7899999999999991</v>
      </c>
      <c r="T15" s="2">
        <v>4207.17</v>
      </c>
      <c r="U15">
        <v>34.33</v>
      </c>
      <c r="V15">
        <v>497.66</v>
      </c>
      <c r="W15">
        <v>0.47</v>
      </c>
      <c r="X15">
        <v>74.19</v>
      </c>
      <c r="Y15">
        <v>12.54</v>
      </c>
      <c r="Z15">
        <v>17.690000000000001</v>
      </c>
      <c r="AA15">
        <v>23.5</v>
      </c>
      <c r="AB15">
        <v>28.69</v>
      </c>
      <c r="AC15">
        <v>32.909999999999997</v>
      </c>
      <c r="AD15">
        <v>37.78</v>
      </c>
      <c r="AE15">
        <v>42.03</v>
      </c>
      <c r="AF15">
        <v>47.71</v>
      </c>
      <c r="AG15">
        <v>55.21</v>
      </c>
      <c r="AH15">
        <v>1177</v>
      </c>
      <c r="AI15">
        <v>2044</v>
      </c>
      <c r="AJ15">
        <v>2067</v>
      </c>
      <c r="AK15">
        <v>576</v>
      </c>
      <c r="AL15">
        <v>383</v>
      </c>
      <c r="AM15">
        <v>281</v>
      </c>
      <c r="AN15">
        <v>198</v>
      </c>
      <c r="AO15">
        <v>174</v>
      </c>
      <c r="AP15">
        <v>161</v>
      </c>
      <c r="AQ15">
        <v>118</v>
      </c>
      <c r="AR15">
        <v>96</v>
      </c>
      <c r="AS15">
        <v>81</v>
      </c>
      <c r="AT15">
        <v>60</v>
      </c>
      <c r="AU15">
        <v>46</v>
      </c>
      <c r="AV15">
        <v>40</v>
      </c>
      <c r="AW15">
        <v>41</v>
      </c>
      <c r="AX15">
        <v>41</v>
      </c>
      <c r="AY15">
        <v>35</v>
      </c>
      <c r="AZ15">
        <v>15</v>
      </c>
      <c r="BA15">
        <v>17</v>
      </c>
      <c r="BB15">
        <v>12</v>
      </c>
      <c r="BC15">
        <v>16</v>
      </c>
      <c r="BD15">
        <v>11</v>
      </c>
      <c r="BE15">
        <v>10</v>
      </c>
      <c r="BF15">
        <v>14</v>
      </c>
      <c r="BG15">
        <v>6</v>
      </c>
      <c r="BH15">
        <v>9</v>
      </c>
      <c r="BI15">
        <v>7</v>
      </c>
      <c r="BJ15">
        <v>7</v>
      </c>
      <c r="BK15">
        <v>9</v>
      </c>
      <c r="BL15">
        <v>12</v>
      </c>
      <c r="BM15">
        <v>6</v>
      </c>
      <c r="BN15">
        <v>12</v>
      </c>
      <c r="BO15">
        <v>4</v>
      </c>
      <c r="BP15">
        <v>5</v>
      </c>
      <c r="BQ15">
        <v>5</v>
      </c>
      <c r="BR15">
        <v>3</v>
      </c>
      <c r="BS15">
        <v>3</v>
      </c>
      <c r="BT15">
        <v>3</v>
      </c>
      <c r="BU15">
        <v>1</v>
      </c>
      <c r="BV15">
        <v>1</v>
      </c>
      <c r="BW15">
        <v>2</v>
      </c>
      <c r="BX15">
        <v>1</v>
      </c>
      <c r="BY15">
        <v>1</v>
      </c>
      <c r="BZ15">
        <v>0</v>
      </c>
      <c r="CA15">
        <v>0</v>
      </c>
      <c r="CB15">
        <v>1</v>
      </c>
      <c r="CC15">
        <v>0</v>
      </c>
      <c r="CD15">
        <v>0</v>
      </c>
      <c r="CE15">
        <v>1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</row>
    <row r="16" spans="1:103" x14ac:dyDescent="0.35">
      <c r="A16">
        <v>13</v>
      </c>
      <c r="B16" s="1">
        <v>44106.465162037035</v>
      </c>
      <c r="C16">
        <v>5</v>
      </c>
      <c r="D16">
        <v>50000</v>
      </c>
      <c r="E16">
        <v>3.84</v>
      </c>
      <c r="F16">
        <v>4.92</v>
      </c>
      <c r="G16">
        <v>0.47</v>
      </c>
      <c r="H16">
        <v>77.97</v>
      </c>
      <c r="I16">
        <v>2.72</v>
      </c>
      <c r="J16">
        <v>0.47</v>
      </c>
      <c r="K16">
        <v>0.47</v>
      </c>
      <c r="L16">
        <v>1.21</v>
      </c>
      <c r="M16">
        <v>1.7</v>
      </c>
      <c r="N16">
        <v>2</v>
      </c>
      <c r="O16">
        <v>2.17</v>
      </c>
      <c r="P16">
        <v>2.37</v>
      </c>
      <c r="Q16">
        <v>3.22</v>
      </c>
      <c r="R16">
        <v>5.1100000000000003</v>
      </c>
      <c r="S16">
        <v>9</v>
      </c>
      <c r="T16" s="2">
        <v>3389.32</v>
      </c>
      <c r="U16">
        <v>29.82</v>
      </c>
      <c r="V16">
        <v>404.43</v>
      </c>
      <c r="W16">
        <v>0.47</v>
      </c>
      <c r="X16">
        <v>77.97</v>
      </c>
      <c r="Y16">
        <v>11.12</v>
      </c>
      <c r="Z16">
        <v>15.68</v>
      </c>
      <c r="AA16">
        <v>20.13</v>
      </c>
      <c r="AB16">
        <v>24.23</v>
      </c>
      <c r="AC16">
        <v>28.53</v>
      </c>
      <c r="AD16">
        <v>33.07</v>
      </c>
      <c r="AE16">
        <v>37.49</v>
      </c>
      <c r="AF16">
        <v>42.47</v>
      </c>
      <c r="AG16">
        <v>48.96</v>
      </c>
      <c r="AH16">
        <v>7409</v>
      </c>
      <c r="AI16">
        <v>13249</v>
      </c>
      <c r="AJ16">
        <v>13364</v>
      </c>
      <c r="AK16">
        <v>3621</v>
      </c>
      <c r="AL16">
        <v>2210</v>
      </c>
      <c r="AM16">
        <v>1639</v>
      </c>
      <c r="AN16">
        <v>1286</v>
      </c>
      <c r="AO16">
        <v>1176</v>
      </c>
      <c r="AP16">
        <v>1040</v>
      </c>
      <c r="AQ16">
        <v>851</v>
      </c>
      <c r="AR16">
        <v>661</v>
      </c>
      <c r="AS16">
        <v>595</v>
      </c>
      <c r="AT16">
        <v>457</v>
      </c>
      <c r="AU16">
        <v>353</v>
      </c>
      <c r="AV16">
        <v>285</v>
      </c>
      <c r="AW16">
        <v>232</v>
      </c>
      <c r="AX16">
        <v>184</v>
      </c>
      <c r="AY16">
        <v>156</v>
      </c>
      <c r="AZ16">
        <v>132</v>
      </c>
      <c r="BA16">
        <v>148</v>
      </c>
      <c r="BB16">
        <v>103</v>
      </c>
      <c r="BC16">
        <v>106</v>
      </c>
      <c r="BD16">
        <v>91</v>
      </c>
      <c r="BE16">
        <v>70</v>
      </c>
      <c r="BF16">
        <v>58</v>
      </c>
      <c r="BG16">
        <v>50</v>
      </c>
      <c r="BH16">
        <v>46</v>
      </c>
      <c r="BI16">
        <v>40</v>
      </c>
      <c r="BJ16">
        <v>49</v>
      </c>
      <c r="BK16">
        <v>32</v>
      </c>
      <c r="BL16">
        <v>66</v>
      </c>
      <c r="BM16">
        <v>57</v>
      </c>
      <c r="BN16">
        <v>38</v>
      </c>
      <c r="BO16">
        <v>25</v>
      </c>
      <c r="BP16">
        <v>30</v>
      </c>
      <c r="BQ16">
        <v>20</v>
      </c>
      <c r="BR16">
        <v>19</v>
      </c>
      <c r="BS16">
        <v>15</v>
      </c>
      <c r="BT16">
        <v>9</v>
      </c>
      <c r="BU16">
        <v>8</v>
      </c>
      <c r="BV16">
        <v>7</v>
      </c>
      <c r="BW16">
        <v>2</v>
      </c>
      <c r="BX16">
        <v>3</v>
      </c>
      <c r="BY16">
        <v>4</v>
      </c>
      <c r="BZ16">
        <v>0</v>
      </c>
      <c r="CA16">
        <v>0</v>
      </c>
      <c r="CB16">
        <v>2</v>
      </c>
      <c r="CC16">
        <v>1</v>
      </c>
      <c r="CD16">
        <v>0</v>
      </c>
      <c r="CE16">
        <v>0</v>
      </c>
      <c r="CF16">
        <v>1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</row>
    <row r="17" spans="1:103" hidden="1" x14ac:dyDescent="0.35">
      <c r="A17">
        <v>14</v>
      </c>
      <c r="B17" s="1">
        <v>44106.465208333335</v>
      </c>
      <c r="C17">
        <v>5</v>
      </c>
      <c r="D17">
        <v>7288</v>
      </c>
      <c r="E17">
        <v>3.99</v>
      </c>
      <c r="F17">
        <v>5.03</v>
      </c>
      <c r="G17">
        <v>0.47</v>
      </c>
      <c r="H17">
        <v>60.13</v>
      </c>
      <c r="I17">
        <v>2.82</v>
      </c>
      <c r="J17">
        <v>0.47</v>
      </c>
      <c r="K17">
        <v>0.47</v>
      </c>
      <c r="L17">
        <v>1.43</v>
      </c>
      <c r="M17">
        <v>1.76</v>
      </c>
      <c r="N17">
        <v>2</v>
      </c>
      <c r="O17">
        <v>2.2599999999999998</v>
      </c>
      <c r="P17">
        <v>2.46</v>
      </c>
      <c r="Q17">
        <v>3.42</v>
      </c>
      <c r="R17">
        <v>5.4</v>
      </c>
      <c r="S17">
        <v>9.32</v>
      </c>
      <c r="T17" s="2">
        <v>3298.41</v>
      </c>
      <c r="U17">
        <v>27.37</v>
      </c>
      <c r="V17">
        <v>304.45</v>
      </c>
      <c r="W17">
        <v>0.47</v>
      </c>
      <c r="X17">
        <v>60.13</v>
      </c>
      <c r="Y17">
        <v>11.06</v>
      </c>
      <c r="Z17">
        <v>15.88</v>
      </c>
      <c r="AA17">
        <v>19.09</v>
      </c>
      <c r="AB17">
        <v>23.13</v>
      </c>
      <c r="AC17">
        <v>26.3</v>
      </c>
      <c r="AD17">
        <v>29.58</v>
      </c>
      <c r="AE17">
        <v>32.53</v>
      </c>
      <c r="AF17">
        <v>36.76</v>
      </c>
      <c r="AG17">
        <v>41.87</v>
      </c>
      <c r="AH17">
        <v>1023</v>
      </c>
      <c r="AI17">
        <v>1915</v>
      </c>
      <c r="AJ17">
        <v>1904</v>
      </c>
      <c r="AK17">
        <v>569</v>
      </c>
      <c r="AL17">
        <v>325</v>
      </c>
      <c r="AM17">
        <v>246</v>
      </c>
      <c r="AN17">
        <v>193</v>
      </c>
      <c r="AO17">
        <v>188</v>
      </c>
      <c r="AP17">
        <v>157</v>
      </c>
      <c r="AQ17">
        <v>118</v>
      </c>
      <c r="AR17">
        <v>101</v>
      </c>
      <c r="AS17">
        <v>87</v>
      </c>
      <c r="AT17">
        <v>58</v>
      </c>
      <c r="AU17">
        <v>50</v>
      </c>
      <c r="AV17">
        <v>38</v>
      </c>
      <c r="AW17">
        <v>33</v>
      </c>
      <c r="AX17">
        <v>37</v>
      </c>
      <c r="AY17">
        <v>38</v>
      </c>
      <c r="AZ17">
        <v>26</v>
      </c>
      <c r="BA17">
        <v>29</v>
      </c>
      <c r="BB17">
        <v>13</v>
      </c>
      <c r="BC17">
        <v>18</v>
      </c>
      <c r="BD17">
        <v>9</v>
      </c>
      <c r="BE17">
        <v>13</v>
      </c>
      <c r="BF17">
        <v>13</v>
      </c>
      <c r="BG17">
        <v>12</v>
      </c>
      <c r="BH17">
        <v>9</v>
      </c>
      <c r="BI17">
        <v>5</v>
      </c>
      <c r="BJ17">
        <v>8</v>
      </c>
      <c r="BK17">
        <v>9</v>
      </c>
      <c r="BL17">
        <v>14</v>
      </c>
      <c r="BM17">
        <v>4</v>
      </c>
      <c r="BN17">
        <v>10</v>
      </c>
      <c r="BO17">
        <v>5</v>
      </c>
      <c r="BP17">
        <v>2</v>
      </c>
      <c r="BQ17">
        <v>5</v>
      </c>
      <c r="BR17">
        <v>0</v>
      </c>
      <c r="BS17">
        <v>0</v>
      </c>
      <c r="BT17">
        <v>2</v>
      </c>
      <c r="BU17">
        <v>0</v>
      </c>
      <c r="BV17">
        <v>0</v>
      </c>
      <c r="BW17">
        <v>0</v>
      </c>
      <c r="BX17">
        <v>1</v>
      </c>
      <c r="BY17">
        <v>0</v>
      </c>
      <c r="BZ17">
        <v>0</v>
      </c>
      <c r="CA17">
        <v>1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</row>
    <row r="18" spans="1:103" x14ac:dyDescent="0.35">
      <c r="A18">
        <v>15</v>
      </c>
      <c r="B18" s="1">
        <v>44106.465624999997</v>
      </c>
      <c r="C18">
        <v>5</v>
      </c>
      <c r="D18">
        <v>50000</v>
      </c>
      <c r="E18">
        <v>3.79</v>
      </c>
      <c r="F18">
        <v>4.8899999999999997</v>
      </c>
      <c r="G18">
        <v>0.47</v>
      </c>
      <c r="H18">
        <v>70.8</v>
      </c>
      <c r="I18">
        <v>2.69</v>
      </c>
      <c r="J18">
        <v>0.47</v>
      </c>
      <c r="K18">
        <v>0.47</v>
      </c>
      <c r="L18">
        <v>1.1299999999999999</v>
      </c>
      <c r="M18">
        <v>1.7</v>
      </c>
      <c r="N18">
        <v>2</v>
      </c>
      <c r="O18">
        <v>2.17</v>
      </c>
      <c r="P18">
        <v>2.34</v>
      </c>
      <c r="Q18">
        <v>3.14</v>
      </c>
      <c r="R18">
        <v>4.95</v>
      </c>
      <c r="S18">
        <v>8.82</v>
      </c>
      <c r="T18" s="2">
        <v>3310.75</v>
      </c>
      <c r="U18">
        <v>29.26</v>
      </c>
      <c r="V18">
        <v>372.39</v>
      </c>
      <c r="W18">
        <v>0.47</v>
      </c>
      <c r="X18">
        <v>70.8</v>
      </c>
      <c r="Y18">
        <v>11.12</v>
      </c>
      <c r="Z18">
        <v>15.85</v>
      </c>
      <c r="AA18">
        <v>20.05</v>
      </c>
      <c r="AB18">
        <v>23.8</v>
      </c>
      <c r="AC18">
        <v>27.73</v>
      </c>
      <c r="AD18">
        <v>31.8</v>
      </c>
      <c r="AE18">
        <v>36.380000000000003</v>
      </c>
      <c r="AF18">
        <v>41.3</v>
      </c>
      <c r="AG18">
        <v>49.63</v>
      </c>
      <c r="AH18">
        <v>7601</v>
      </c>
      <c r="AI18">
        <v>13288</v>
      </c>
      <c r="AJ18">
        <v>13455</v>
      </c>
      <c r="AK18">
        <v>3616</v>
      </c>
      <c r="AL18">
        <v>2159</v>
      </c>
      <c r="AM18">
        <v>1593</v>
      </c>
      <c r="AN18">
        <v>1341</v>
      </c>
      <c r="AO18">
        <v>1124</v>
      </c>
      <c r="AP18">
        <v>973</v>
      </c>
      <c r="AQ18">
        <v>819</v>
      </c>
      <c r="AR18">
        <v>656</v>
      </c>
      <c r="AS18">
        <v>523</v>
      </c>
      <c r="AT18">
        <v>390</v>
      </c>
      <c r="AU18">
        <v>349</v>
      </c>
      <c r="AV18">
        <v>279</v>
      </c>
      <c r="AW18">
        <v>218</v>
      </c>
      <c r="AX18">
        <v>170</v>
      </c>
      <c r="AY18">
        <v>182</v>
      </c>
      <c r="AZ18">
        <v>146</v>
      </c>
      <c r="BA18">
        <v>139</v>
      </c>
      <c r="BB18">
        <v>118</v>
      </c>
      <c r="BC18">
        <v>108</v>
      </c>
      <c r="BD18">
        <v>88</v>
      </c>
      <c r="BE18">
        <v>78</v>
      </c>
      <c r="BF18">
        <v>54</v>
      </c>
      <c r="BG18">
        <v>70</v>
      </c>
      <c r="BH18">
        <v>47</v>
      </c>
      <c r="BI18">
        <v>50</v>
      </c>
      <c r="BJ18">
        <v>45</v>
      </c>
      <c r="BK18">
        <v>28</v>
      </c>
      <c r="BL18">
        <v>70</v>
      </c>
      <c r="BM18">
        <v>46</v>
      </c>
      <c r="BN18">
        <v>37</v>
      </c>
      <c r="BO18">
        <v>35</v>
      </c>
      <c r="BP18">
        <v>25</v>
      </c>
      <c r="BQ18">
        <v>23</v>
      </c>
      <c r="BR18">
        <v>12</v>
      </c>
      <c r="BS18">
        <v>10</v>
      </c>
      <c r="BT18">
        <v>7</v>
      </c>
      <c r="BU18">
        <v>6</v>
      </c>
      <c r="BV18">
        <v>7</v>
      </c>
      <c r="BW18">
        <v>3</v>
      </c>
      <c r="BX18">
        <v>5</v>
      </c>
      <c r="BY18">
        <v>1</v>
      </c>
      <c r="BZ18">
        <v>1</v>
      </c>
      <c r="CA18">
        <v>3</v>
      </c>
      <c r="CB18">
        <v>1</v>
      </c>
      <c r="CC18">
        <v>0</v>
      </c>
      <c r="CD18">
        <v>1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</row>
    <row r="19" spans="1:103" hidden="1" x14ac:dyDescent="0.35">
      <c r="A19">
        <v>16</v>
      </c>
      <c r="B19" s="1">
        <v>44106.465671296297</v>
      </c>
      <c r="C19">
        <v>5</v>
      </c>
      <c r="D19">
        <v>7759</v>
      </c>
      <c r="E19">
        <v>3.79</v>
      </c>
      <c r="F19">
        <v>4.9400000000000004</v>
      </c>
      <c r="G19">
        <v>0.47</v>
      </c>
      <c r="H19">
        <v>67.12</v>
      </c>
      <c r="I19">
        <v>2.68</v>
      </c>
      <c r="J19">
        <v>0.47</v>
      </c>
      <c r="K19">
        <v>0.47</v>
      </c>
      <c r="L19">
        <v>1.1299999999999999</v>
      </c>
      <c r="M19">
        <v>1.7</v>
      </c>
      <c r="N19">
        <v>2</v>
      </c>
      <c r="O19">
        <v>2.0499999999999998</v>
      </c>
      <c r="P19">
        <v>2.27</v>
      </c>
      <c r="Q19">
        <v>3.11</v>
      </c>
      <c r="R19">
        <v>4.99</v>
      </c>
      <c r="S19">
        <v>8.9499999999999993</v>
      </c>
      <c r="T19" s="2">
        <v>3442.84</v>
      </c>
      <c r="U19">
        <v>31.31</v>
      </c>
      <c r="V19">
        <v>477.98</v>
      </c>
      <c r="W19">
        <v>0.47</v>
      </c>
      <c r="X19">
        <v>67.12</v>
      </c>
      <c r="Y19">
        <v>11.53</v>
      </c>
      <c r="Z19">
        <v>16.07</v>
      </c>
      <c r="AA19">
        <v>20.45</v>
      </c>
      <c r="AB19">
        <v>23.79</v>
      </c>
      <c r="AC19">
        <v>27.58</v>
      </c>
      <c r="AD19">
        <v>33.840000000000003</v>
      </c>
      <c r="AE19">
        <v>38.75</v>
      </c>
      <c r="AF19">
        <v>45.59</v>
      </c>
      <c r="AG19">
        <v>56.17</v>
      </c>
      <c r="AH19">
        <v>1213</v>
      </c>
      <c r="AI19">
        <v>2112</v>
      </c>
      <c r="AJ19">
        <v>2047</v>
      </c>
      <c r="AK19">
        <v>506</v>
      </c>
      <c r="AL19">
        <v>348</v>
      </c>
      <c r="AM19">
        <v>225</v>
      </c>
      <c r="AN19">
        <v>228</v>
      </c>
      <c r="AO19">
        <v>160</v>
      </c>
      <c r="AP19">
        <v>152</v>
      </c>
      <c r="AQ19">
        <v>122</v>
      </c>
      <c r="AR19">
        <v>92</v>
      </c>
      <c r="AS19">
        <v>85</v>
      </c>
      <c r="AT19">
        <v>84</v>
      </c>
      <c r="AU19">
        <v>46</v>
      </c>
      <c r="AV19">
        <v>48</v>
      </c>
      <c r="AW19">
        <v>34</v>
      </c>
      <c r="AX19">
        <v>37</v>
      </c>
      <c r="AY19">
        <v>21</v>
      </c>
      <c r="AZ19">
        <v>26</v>
      </c>
      <c r="BA19">
        <v>15</v>
      </c>
      <c r="BB19">
        <v>25</v>
      </c>
      <c r="BC19">
        <v>24</v>
      </c>
      <c r="BD19">
        <v>6</v>
      </c>
      <c r="BE19">
        <v>17</v>
      </c>
      <c r="BF19">
        <v>9</v>
      </c>
      <c r="BG19">
        <v>10</v>
      </c>
      <c r="BH19">
        <v>8</v>
      </c>
      <c r="BI19">
        <v>9</v>
      </c>
      <c r="BJ19">
        <v>8</v>
      </c>
      <c r="BK19">
        <v>4</v>
      </c>
      <c r="BL19">
        <v>4</v>
      </c>
      <c r="BM19">
        <v>6</v>
      </c>
      <c r="BN19">
        <v>5</v>
      </c>
      <c r="BO19">
        <v>6</v>
      </c>
      <c r="BP19">
        <v>5</v>
      </c>
      <c r="BQ19">
        <v>1</v>
      </c>
      <c r="BR19">
        <v>3</v>
      </c>
      <c r="BS19">
        <v>0</v>
      </c>
      <c r="BT19">
        <v>4</v>
      </c>
      <c r="BU19">
        <v>0</v>
      </c>
      <c r="BV19">
        <v>0</v>
      </c>
      <c r="BW19">
        <v>1</v>
      </c>
      <c r="BX19">
        <v>0</v>
      </c>
      <c r="BY19">
        <v>1</v>
      </c>
      <c r="BZ19">
        <v>0</v>
      </c>
      <c r="CA19">
        <v>0</v>
      </c>
      <c r="CB19">
        <v>1</v>
      </c>
      <c r="CC19">
        <v>1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</row>
    <row r="20" spans="1:103" x14ac:dyDescent="0.35">
      <c r="A20">
        <v>17</v>
      </c>
      <c r="B20" s="1">
        <v>44106.466053240743</v>
      </c>
      <c r="C20">
        <v>5</v>
      </c>
      <c r="D20">
        <v>50000</v>
      </c>
      <c r="E20">
        <v>3.63</v>
      </c>
      <c r="F20">
        <v>5.03</v>
      </c>
      <c r="G20">
        <v>0.47</v>
      </c>
      <c r="H20">
        <v>80.010000000000005</v>
      </c>
      <c r="I20">
        <v>2.58</v>
      </c>
      <c r="J20">
        <v>0.47</v>
      </c>
      <c r="K20">
        <v>0.47</v>
      </c>
      <c r="L20">
        <v>1.1299999999999999</v>
      </c>
      <c r="M20">
        <v>1.7</v>
      </c>
      <c r="N20">
        <v>2</v>
      </c>
      <c r="O20">
        <v>2.0499999999999998</v>
      </c>
      <c r="P20">
        <v>2.27</v>
      </c>
      <c r="Q20">
        <v>2.74</v>
      </c>
      <c r="R20">
        <v>4.2300000000000004</v>
      </c>
      <c r="S20">
        <v>8.17</v>
      </c>
      <c r="T20" s="2">
        <v>4594.91</v>
      </c>
      <c r="U20">
        <v>32.29</v>
      </c>
      <c r="V20">
        <v>449</v>
      </c>
      <c r="W20">
        <v>0.47</v>
      </c>
      <c r="X20">
        <v>80.010000000000005</v>
      </c>
      <c r="Y20">
        <v>12.78</v>
      </c>
      <c r="Z20">
        <v>18.420000000000002</v>
      </c>
      <c r="AA20">
        <v>22.85</v>
      </c>
      <c r="AB20">
        <v>26.65</v>
      </c>
      <c r="AC20">
        <v>30.64</v>
      </c>
      <c r="AD20">
        <v>34.83</v>
      </c>
      <c r="AE20">
        <v>39.43</v>
      </c>
      <c r="AF20">
        <v>45.75</v>
      </c>
      <c r="AG20">
        <v>52.64</v>
      </c>
      <c r="AH20">
        <v>7901</v>
      </c>
      <c r="AI20">
        <v>14134</v>
      </c>
      <c r="AJ20">
        <v>14188</v>
      </c>
      <c r="AK20">
        <v>3267</v>
      </c>
      <c r="AL20">
        <v>1931</v>
      </c>
      <c r="AM20">
        <v>1415</v>
      </c>
      <c r="AN20">
        <v>1059</v>
      </c>
      <c r="AO20">
        <v>939</v>
      </c>
      <c r="AP20">
        <v>832</v>
      </c>
      <c r="AQ20">
        <v>638</v>
      </c>
      <c r="AR20">
        <v>477</v>
      </c>
      <c r="AS20">
        <v>460</v>
      </c>
      <c r="AT20">
        <v>350</v>
      </c>
      <c r="AU20">
        <v>296</v>
      </c>
      <c r="AV20">
        <v>249</v>
      </c>
      <c r="AW20">
        <v>204</v>
      </c>
      <c r="AX20">
        <v>160</v>
      </c>
      <c r="AY20">
        <v>148</v>
      </c>
      <c r="AZ20">
        <v>139</v>
      </c>
      <c r="BA20">
        <v>145</v>
      </c>
      <c r="BB20">
        <v>109</v>
      </c>
      <c r="BC20">
        <v>98</v>
      </c>
      <c r="BD20">
        <v>87</v>
      </c>
      <c r="BE20">
        <v>90</v>
      </c>
      <c r="BF20">
        <v>75</v>
      </c>
      <c r="BG20">
        <v>68</v>
      </c>
      <c r="BH20">
        <v>54</v>
      </c>
      <c r="BI20">
        <v>50</v>
      </c>
      <c r="BJ20">
        <v>46</v>
      </c>
      <c r="BK20">
        <v>43</v>
      </c>
      <c r="BL20">
        <v>75</v>
      </c>
      <c r="BM20">
        <v>55</v>
      </c>
      <c r="BN20">
        <v>48</v>
      </c>
      <c r="BO20">
        <v>37</v>
      </c>
      <c r="BP20">
        <v>27</v>
      </c>
      <c r="BQ20">
        <v>16</v>
      </c>
      <c r="BR20">
        <v>21</v>
      </c>
      <c r="BS20">
        <v>15</v>
      </c>
      <c r="BT20">
        <v>12</v>
      </c>
      <c r="BU20">
        <v>7</v>
      </c>
      <c r="BV20">
        <v>11</v>
      </c>
      <c r="BW20">
        <v>6</v>
      </c>
      <c r="BX20">
        <v>5</v>
      </c>
      <c r="BY20">
        <v>4</v>
      </c>
      <c r="BZ20">
        <v>4</v>
      </c>
      <c r="CA20">
        <v>1</v>
      </c>
      <c r="CB20">
        <v>0</v>
      </c>
      <c r="CC20">
        <v>1</v>
      </c>
      <c r="CD20">
        <v>2</v>
      </c>
      <c r="CE20">
        <v>0</v>
      </c>
      <c r="CF20">
        <v>0</v>
      </c>
      <c r="CG20">
        <v>1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</row>
    <row r="21" spans="1:103" hidden="1" x14ac:dyDescent="0.35">
      <c r="A21">
        <v>18</v>
      </c>
      <c r="B21" s="1">
        <v>44106.466134259259</v>
      </c>
      <c r="C21">
        <v>5</v>
      </c>
      <c r="D21">
        <v>18120</v>
      </c>
      <c r="E21">
        <v>3.79</v>
      </c>
      <c r="F21">
        <v>4.82</v>
      </c>
      <c r="G21">
        <v>0.47</v>
      </c>
      <c r="H21">
        <v>60.17</v>
      </c>
      <c r="I21">
        <v>2.68</v>
      </c>
      <c r="J21">
        <v>0.47</v>
      </c>
      <c r="K21">
        <v>0.47</v>
      </c>
      <c r="L21">
        <v>1.21</v>
      </c>
      <c r="M21">
        <v>1.7</v>
      </c>
      <c r="N21">
        <v>2</v>
      </c>
      <c r="O21">
        <v>2.17</v>
      </c>
      <c r="P21">
        <v>2.34</v>
      </c>
      <c r="Q21">
        <v>3.14</v>
      </c>
      <c r="R21">
        <v>4.99</v>
      </c>
      <c r="S21">
        <v>8.8699999999999992</v>
      </c>
      <c r="T21" s="2">
        <v>3217.72</v>
      </c>
      <c r="U21">
        <v>27.98</v>
      </c>
      <c r="V21">
        <v>342.62</v>
      </c>
      <c r="W21">
        <v>0.47</v>
      </c>
      <c r="X21">
        <v>60.17</v>
      </c>
      <c r="Y21">
        <v>10.77</v>
      </c>
      <c r="Z21">
        <v>15.26</v>
      </c>
      <c r="AA21">
        <v>19.350000000000001</v>
      </c>
      <c r="AB21">
        <v>23.16</v>
      </c>
      <c r="AC21">
        <v>26.57</v>
      </c>
      <c r="AD21">
        <v>29.8</v>
      </c>
      <c r="AE21">
        <v>33.869999999999997</v>
      </c>
      <c r="AF21">
        <v>39.31</v>
      </c>
      <c r="AG21">
        <v>48.85</v>
      </c>
      <c r="AH21">
        <v>2749</v>
      </c>
      <c r="AI21">
        <v>4748</v>
      </c>
      <c r="AJ21">
        <v>4945</v>
      </c>
      <c r="AK21">
        <v>1265</v>
      </c>
      <c r="AL21">
        <v>811</v>
      </c>
      <c r="AM21">
        <v>565</v>
      </c>
      <c r="AN21">
        <v>477</v>
      </c>
      <c r="AO21">
        <v>429</v>
      </c>
      <c r="AP21">
        <v>365</v>
      </c>
      <c r="AQ21">
        <v>308</v>
      </c>
      <c r="AR21">
        <v>241</v>
      </c>
      <c r="AS21">
        <v>199</v>
      </c>
      <c r="AT21">
        <v>120</v>
      </c>
      <c r="AU21">
        <v>125</v>
      </c>
      <c r="AV21">
        <v>102</v>
      </c>
      <c r="AW21">
        <v>86</v>
      </c>
      <c r="AX21">
        <v>79</v>
      </c>
      <c r="AY21">
        <v>70</v>
      </c>
      <c r="AZ21">
        <v>43</v>
      </c>
      <c r="BA21">
        <v>49</v>
      </c>
      <c r="BB21">
        <v>43</v>
      </c>
      <c r="BC21">
        <v>31</v>
      </c>
      <c r="BD21">
        <v>25</v>
      </c>
      <c r="BE21">
        <v>30</v>
      </c>
      <c r="BF21">
        <v>24</v>
      </c>
      <c r="BG21">
        <v>28</v>
      </c>
      <c r="BH21">
        <v>21</v>
      </c>
      <c r="BI21">
        <v>17</v>
      </c>
      <c r="BJ21">
        <v>18</v>
      </c>
      <c r="BK21">
        <v>18</v>
      </c>
      <c r="BL21">
        <v>16</v>
      </c>
      <c r="BM21">
        <v>22</v>
      </c>
      <c r="BN21">
        <v>12</v>
      </c>
      <c r="BO21">
        <v>10</v>
      </c>
      <c r="BP21">
        <v>9</v>
      </c>
      <c r="BQ21">
        <v>4</v>
      </c>
      <c r="BR21">
        <v>4</v>
      </c>
      <c r="BS21">
        <v>1</v>
      </c>
      <c r="BT21">
        <v>1</v>
      </c>
      <c r="BU21">
        <v>5</v>
      </c>
      <c r="BV21">
        <v>0</v>
      </c>
      <c r="BW21">
        <v>1</v>
      </c>
      <c r="BX21">
        <v>0</v>
      </c>
      <c r="BY21">
        <v>1</v>
      </c>
      <c r="BZ21">
        <v>2</v>
      </c>
      <c r="CA21">
        <v>1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</row>
    <row r="22" spans="1:103" x14ac:dyDescent="0.35">
      <c r="A22">
        <v>19</v>
      </c>
      <c r="B22" s="1">
        <v>44106.466550925928</v>
      </c>
      <c r="C22">
        <v>5</v>
      </c>
      <c r="D22">
        <v>50000</v>
      </c>
      <c r="E22">
        <v>3.8</v>
      </c>
      <c r="F22">
        <v>4.8899999999999997</v>
      </c>
      <c r="G22">
        <v>0.47</v>
      </c>
      <c r="H22">
        <v>77.55</v>
      </c>
      <c r="I22">
        <v>2.69</v>
      </c>
      <c r="J22">
        <v>0.47</v>
      </c>
      <c r="K22">
        <v>0.47</v>
      </c>
      <c r="L22">
        <v>1.1299999999999999</v>
      </c>
      <c r="M22">
        <v>1.7</v>
      </c>
      <c r="N22">
        <v>2</v>
      </c>
      <c r="O22">
        <v>2.17</v>
      </c>
      <c r="P22">
        <v>2.34</v>
      </c>
      <c r="Q22">
        <v>3.14</v>
      </c>
      <c r="R22">
        <v>4.99</v>
      </c>
      <c r="S22">
        <v>8.9499999999999993</v>
      </c>
      <c r="T22" s="2">
        <v>3313.82</v>
      </c>
      <c r="U22">
        <v>30.64</v>
      </c>
      <c r="V22">
        <v>474.39</v>
      </c>
      <c r="W22">
        <v>0.47</v>
      </c>
      <c r="X22">
        <v>77.55</v>
      </c>
      <c r="Y22">
        <v>11.12</v>
      </c>
      <c r="Z22">
        <v>15.68</v>
      </c>
      <c r="AA22">
        <v>19.72</v>
      </c>
      <c r="AB22">
        <v>23.94</v>
      </c>
      <c r="AC22">
        <v>28.2</v>
      </c>
      <c r="AD22">
        <v>32.520000000000003</v>
      </c>
      <c r="AE22">
        <v>37.51</v>
      </c>
      <c r="AF22">
        <v>44.88</v>
      </c>
      <c r="AG22">
        <v>54.01</v>
      </c>
      <c r="AH22">
        <v>7712</v>
      </c>
      <c r="AI22">
        <v>13399</v>
      </c>
      <c r="AJ22">
        <v>13170</v>
      </c>
      <c r="AK22">
        <v>3513</v>
      </c>
      <c r="AL22">
        <v>2211</v>
      </c>
      <c r="AM22">
        <v>1616</v>
      </c>
      <c r="AN22">
        <v>1259</v>
      </c>
      <c r="AO22">
        <v>1168</v>
      </c>
      <c r="AP22">
        <v>982</v>
      </c>
      <c r="AQ22">
        <v>866</v>
      </c>
      <c r="AR22">
        <v>643</v>
      </c>
      <c r="AS22">
        <v>539</v>
      </c>
      <c r="AT22">
        <v>449</v>
      </c>
      <c r="AU22">
        <v>354</v>
      </c>
      <c r="AV22">
        <v>300</v>
      </c>
      <c r="AW22">
        <v>202</v>
      </c>
      <c r="AX22">
        <v>233</v>
      </c>
      <c r="AY22">
        <v>190</v>
      </c>
      <c r="AZ22">
        <v>157</v>
      </c>
      <c r="BA22">
        <v>126</v>
      </c>
      <c r="BB22">
        <v>110</v>
      </c>
      <c r="BC22">
        <v>83</v>
      </c>
      <c r="BD22">
        <v>82</v>
      </c>
      <c r="BE22">
        <v>72</v>
      </c>
      <c r="BF22">
        <v>73</v>
      </c>
      <c r="BG22">
        <v>50</v>
      </c>
      <c r="BH22">
        <v>54</v>
      </c>
      <c r="BI22">
        <v>38</v>
      </c>
      <c r="BJ22">
        <v>46</v>
      </c>
      <c r="BK22">
        <v>31</v>
      </c>
      <c r="BL22">
        <v>53</v>
      </c>
      <c r="BM22">
        <v>56</v>
      </c>
      <c r="BN22">
        <v>34</v>
      </c>
      <c r="BO22">
        <v>29</v>
      </c>
      <c r="BP22">
        <v>26</v>
      </c>
      <c r="BQ22">
        <v>8</v>
      </c>
      <c r="BR22">
        <v>14</v>
      </c>
      <c r="BS22">
        <v>7</v>
      </c>
      <c r="BT22">
        <v>11</v>
      </c>
      <c r="BU22">
        <v>7</v>
      </c>
      <c r="BV22">
        <v>6</v>
      </c>
      <c r="BW22">
        <v>5</v>
      </c>
      <c r="BX22">
        <v>4</v>
      </c>
      <c r="BY22">
        <v>2</v>
      </c>
      <c r="BZ22">
        <v>1</v>
      </c>
      <c r="CA22">
        <v>4</v>
      </c>
      <c r="CB22">
        <v>0</v>
      </c>
      <c r="CC22">
        <v>2</v>
      </c>
      <c r="CD22">
        <v>2</v>
      </c>
      <c r="CE22">
        <v>0</v>
      </c>
      <c r="CF22">
        <v>1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</row>
    <row r="23" spans="1:103" hidden="1" x14ac:dyDescent="0.35">
      <c r="A23">
        <v>20</v>
      </c>
      <c r="B23" s="1">
        <v>44106.466597222221</v>
      </c>
      <c r="C23">
        <v>5</v>
      </c>
      <c r="D23">
        <v>7680</v>
      </c>
      <c r="E23">
        <v>3.71</v>
      </c>
      <c r="F23">
        <v>4.88</v>
      </c>
      <c r="G23">
        <v>0.47</v>
      </c>
      <c r="H23">
        <v>71.239999999999995</v>
      </c>
      <c r="I23">
        <v>2.63</v>
      </c>
      <c r="J23">
        <v>0.47</v>
      </c>
      <c r="K23">
        <v>0.47</v>
      </c>
      <c r="L23">
        <v>1.1299999999999999</v>
      </c>
      <c r="M23">
        <v>1.7</v>
      </c>
      <c r="N23">
        <v>2</v>
      </c>
      <c r="O23">
        <v>2.0499999999999998</v>
      </c>
      <c r="P23">
        <v>2.27</v>
      </c>
      <c r="Q23">
        <v>2.94</v>
      </c>
      <c r="R23">
        <v>4.88</v>
      </c>
      <c r="S23">
        <v>8.6999999999999993</v>
      </c>
      <c r="T23" s="2">
        <v>3402.34</v>
      </c>
      <c r="U23">
        <v>32.15</v>
      </c>
      <c r="V23">
        <v>551.70000000000005</v>
      </c>
      <c r="W23">
        <v>0.47</v>
      </c>
      <c r="X23">
        <v>71.239999999999995</v>
      </c>
      <c r="Y23">
        <v>11.28</v>
      </c>
      <c r="Z23">
        <v>16.260000000000002</v>
      </c>
      <c r="AA23">
        <v>20.55</v>
      </c>
      <c r="AB23">
        <v>24.96</v>
      </c>
      <c r="AC23">
        <v>28.72</v>
      </c>
      <c r="AD23">
        <v>34.03</v>
      </c>
      <c r="AE23">
        <v>37.03</v>
      </c>
      <c r="AF23">
        <v>44.61</v>
      </c>
      <c r="AG23">
        <v>57.99</v>
      </c>
      <c r="AH23">
        <v>1255</v>
      </c>
      <c r="AI23">
        <v>2095</v>
      </c>
      <c r="AJ23">
        <v>2031</v>
      </c>
      <c r="AK23">
        <v>496</v>
      </c>
      <c r="AL23">
        <v>303</v>
      </c>
      <c r="AM23">
        <v>248</v>
      </c>
      <c r="AN23">
        <v>194</v>
      </c>
      <c r="AO23">
        <v>178</v>
      </c>
      <c r="AP23">
        <v>156</v>
      </c>
      <c r="AQ23">
        <v>116</v>
      </c>
      <c r="AR23">
        <v>98</v>
      </c>
      <c r="AS23">
        <v>84</v>
      </c>
      <c r="AT23">
        <v>62</v>
      </c>
      <c r="AU23">
        <v>55</v>
      </c>
      <c r="AV23">
        <v>42</v>
      </c>
      <c r="AW23">
        <v>28</v>
      </c>
      <c r="AX23">
        <v>31</v>
      </c>
      <c r="AY23">
        <v>27</v>
      </c>
      <c r="AZ23">
        <v>27</v>
      </c>
      <c r="BA23">
        <v>10</v>
      </c>
      <c r="BB23">
        <v>21</v>
      </c>
      <c r="BC23">
        <v>11</v>
      </c>
      <c r="BD23">
        <v>11</v>
      </c>
      <c r="BE23">
        <v>11</v>
      </c>
      <c r="BF23">
        <v>12</v>
      </c>
      <c r="BG23">
        <v>11</v>
      </c>
      <c r="BH23">
        <v>7</v>
      </c>
      <c r="BI23">
        <v>4</v>
      </c>
      <c r="BJ23">
        <v>10</v>
      </c>
      <c r="BK23">
        <v>4</v>
      </c>
      <c r="BL23">
        <v>4</v>
      </c>
      <c r="BM23">
        <v>9</v>
      </c>
      <c r="BN23">
        <v>10</v>
      </c>
      <c r="BO23">
        <v>6</v>
      </c>
      <c r="BP23">
        <v>3</v>
      </c>
      <c r="BQ23">
        <v>1</v>
      </c>
      <c r="BR23">
        <v>1</v>
      </c>
      <c r="BS23">
        <v>3</v>
      </c>
      <c r="BT23">
        <v>0</v>
      </c>
      <c r="BU23">
        <v>0</v>
      </c>
      <c r="BV23">
        <v>2</v>
      </c>
      <c r="BW23">
        <v>0</v>
      </c>
      <c r="BX23">
        <v>1</v>
      </c>
      <c r="BY23">
        <v>0</v>
      </c>
      <c r="BZ23">
        <v>0</v>
      </c>
      <c r="CA23">
        <v>0</v>
      </c>
      <c r="CB23">
        <v>0</v>
      </c>
      <c r="CC23">
        <v>1</v>
      </c>
      <c r="CD23">
        <v>1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</row>
    <row r="24" spans="1:103" x14ac:dyDescent="0.35">
      <c r="A24">
        <v>21</v>
      </c>
      <c r="B24" s="1">
        <v>44106.46702546296</v>
      </c>
      <c r="C24">
        <v>5</v>
      </c>
      <c r="D24">
        <v>50000</v>
      </c>
      <c r="E24">
        <v>3.8</v>
      </c>
      <c r="F24">
        <v>4.8600000000000003</v>
      </c>
      <c r="G24">
        <v>0.47</v>
      </c>
      <c r="H24">
        <v>76.38</v>
      </c>
      <c r="I24">
        <v>2.69</v>
      </c>
      <c r="J24">
        <v>0.47</v>
      </c>
      <c r="K24">
        <v>0.47</v>
      </c>
      <c r="L24">
        <v>1.1299999999999999</v>
      </c>
      <c r="M24">
        <v>1.7</v>
      </c>
      <c r="N24">
        <v>2</v>
      </c>
      <c r="O24">
        <v>2.17</v>
      </c>
      <c r="P24">
        <v>2.34</v>
      </c>
      <c r="Q24">
        <v>3.22</v>
      </c>
      <c r="R24">
        <v>5.08</v>
      </c>
      <c r="S24">
        <v>8.7899999999999991</v>
      </c>
      <c r="T24" s="2">
        <v>3129.95</v>
      </c>
      <c r="U24">
        <v>29.08</v>
      </c>
      <c r="V24">
        <v>412.31</v>
      </c>
      <c r="W24">
        <v>0.47</v>
      </c>
      <c r="X24">
        <v>76.38</v>
      </c>
      <c r="Y24">
        <v>10.99</v>
      </c>
      <c r="Z24">
        <v>15.61</v>
      </c>
      <c r="AA24">
        <v>19.559999999999999</v>
      </c>
      <c r="AB24">
        <v>23.6</v>
      </c>
      <c r="AC24">
        <v>27.13</v>
      </c>
      <c r="AD24">
        <v>30.81</v>
      </c>
      <c r="AE24">
        <v>35.74</v>
      </c>
      <c r="AF24">
        <v>41.35</v>
      </c>
      <c r="AG24">
        <v>49.18</v>
      </c>
      <c r="AH24">
        <v>7666</v>
      </c>
      <c r="AI24">
        <v>13327</v>
      </c>
      <c r="AJ24">
        <v>13185</v>
      </c>
      <c r="AK24">
        <v>3459</v>
      </c>
      <c r="AL24">
        <v>2238</v>
      </c>
      <c r="AM24">
        <v>1711</v>
      </c>
      <c r="AN24">
        <v>1350</v>
      </c>
      <c r="AO24">
        <v>1234</v>
      </c>
      <c r="AP24">
        <v>979</v>
      </c>
      <c r="AQ24">
        <v>805</v>
      </c>
      <c r="AR24">
        <v>642</v>
      </c>
      <c r="AS24">
        <v>537</v>
      </c>
      <c r="AT24">
        <v>398</v>
      </c>
      <c r="AU24">
        <v>327</v>
      </c>
      <c r="AV24">
        <v>274</v>
      </c>
      <c r="AW24">
        <v>231</v>
      </c>
      <c r="AX24">
        <v>238</v>
      </c>
      <c r="AY24">
        <v>166</v>
      </c>
      <c r="AZ24">
        <v>148</v>
      </c>
      <c r="BA24">
        <v>124</v>
      </c>
      <c r="BB24">
        <v>111</v>
      </c>
      <c r="BC24">
        <v>89</v>
      </c>
      <c r="BD24">
        <v>81</v>
      </c>
      <c r="BE24">
        <v>84</v>
      </c>
      <c r="BF24">
        <v>79</v>
      </c>
      <c r="BG24">
        <v>66</v>
      </c>
      <c r="BH24">
        <v>53</v>
      </c>
      <c r="BI24">
        <v>51</v>
      </c>
      <c r="BJ24">
        <v>39</v>
      </c>
      <c r="BK24">
        <v>47</v>
      </c>
      <c r="BL24">
        <v>62</v>
      </c>
      <c r="BM24">
        <v>41</v>
      </c>
      <c r="BN24">
        <v>35</v>
      </c>
      <c r="BO24">
        <v>30</v>
      </c>
      <c r="BP24">
        <v>21</v>
      </c>
      <c r="BQ24">
        <v>17</v>
      </c>
      <c r="BR24">
        <v>14</v>
      </c>
      <c r="BS24">
        <v>5</v>
      </c>
      <c r="BT24">
        <v>11</v>
      </c>
      <c r="BU24">
        <v>7</v>
      </c>
      <c r="BV24">
        <v>7</v>
      </c>
      <c r="BW24">
        <v>2</v>
      </c>
      <c r="BX24">
        <v>2</v>
      </c>
      <c r="BY24">
        <v>2</v>
      </c>
      <c r="BZ24">
        <v>0</v>
      </c>
      <c r="CA24">
        <v>1</v>
      </c>
      <c r="CB24">
        <v>1</v>
      </c>
      <c r="CC24">
        <v>2</v>
      </c>
      <c r="CD24">
        <v>0</v>
      </c>
      <c r="CE24">
        <v>0</v>
      </c>
      <c r="CF24">
        <v>1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</row>
    <row r="25" spans="1:103" hidden="1" x14ac:dyDescent="0.35">
      <c r="A25">
        <v>22</v>
      </c>
      <c r="B25" s="1">
        <v>44106.467060185183</v>
      </c>
      <c r="C25">
        <v>5</v>
      </c>
      <c r="D25">
        <v>3773</v>
      </c>
      <c r="E25">
        <v>3.72</v>
      </c>
      <c r="F25">
        <v>4.83</v>
      </c>
      <c r="G25">
        <v>0.47</v>
      </c>
      <c r="H25">
        <v>51.98</v>
      </c>
      <c r="I25">
        <v>2.64</v>
      </c>
      <c r="J25">
        <v>0.47</v>
      </c>
      <c r="K25">
        <v>0.47</v>
      </c>
      <c r="L25">
        <v>1.1299999999999999</v>
      </c>
      <c r="M25">
        <v>1.7</v>
      </c>
      <c r="N25">
        <v>2</v>
      </c>
      <c r="O25">
        <v>2.0499999999999998</v>
      </c>
      <c r="P25">
        <v>2.31</v>
      </c>
      <c r="Q25">
        <v>3.02</v>
      </c>
      <c r="R25">
        <v>4.68</v>
      </c>
      <c r="S25">
        <v>8.6300000000000008</v>
      </c>
      <c r="T25" s="2">
        <v>3098.66</v>
      </c>
      <c r="U25">
        <v>26.23</v>
      </c>
      <c r="V25">
        <v>245.64</v>
      </c>
      <c r="W25">
        <v>0.47</v>
      </c>
      <c r="X25">
        <v>51.98</v>
      </c>
      <c r="Y25">
        <v>11.29</v>
      </c>
      <c r="Z25">
        <v>15.17</v>
      </c>
      <c r="AA25">
        <v>20.079999999999998</v>
      </c>
      <c r="AB25">
        <v>22.58</v>
      </c>
      <c r="AC25">
        <v>25.05</v>
      </c>
      <c r="AD25">
        <v>31.51</v>
      </c>
      <c r="AE25">
        <v>33.92</v>
      </c>
      <c r="AF25">
        <v>35.04</v>
      </c>
      <c r="AG25">
        <v>37.43</v>
      </c>
      <c r="AH25">
        <v>601</v>
      </c>
      <c r="AI25">
        <v>1025</v>
      </c>
      <c r="AJ25">
        <v>1000</v>
      </c>
      <c r="AK25">
        <v>269</v>
      </c>
      <c r="AL25">
        <v>177</v>
      </c>
      <c r="AM25">
        <v>125</v>
      </c>
      <c r="AN25">
        <v>79</v>
      </c>
      <c r="AO25">
        <v>81</v>
      </c>
      <c r="AP25">
        <v>63</v>
      </c>
      <c r="AQ25">
        <v>55</v>
      </c>
      <c r="AR25">
        <v>32</v>
      </c>
      <c r="AS25">
        <v>43</v>
      </c>
      <c r="AT25">
        <v>25</v>
      </c>
      <c r="AU25">
        <v>30</v>
      </c>
      <c r="AV25">
        <v>30</v>
      </c>
      <c r="AW25">
        <v>19</v>
      </c>
      <c r="AX25">
        <v>8</v>
      </c>
      <c r="AY25">
        <v>12</v>
      </c>
      <c r="AZ25">
        <v>9</v>
      </c>
      <c r="BA25">
        <v>6</v>
      </c>
      <c r="BB25">
        <v>13</v>
      </c>
      <c r="BC25">
        <v>11</v>
      </c>
      <c r="BD25">
        <v>7</v>
      </c>
      <c r="BE25">
        <v>6</v>
      </c>
      <c r="BF25">
        <v>11</v>
      </c>
      <c r="BG25">
        <v>4</v>
      </c>
      <c r="BH25">
        <v>4</v>
      </c>
      <c r="BI25">
        <v>0</v>
      </c>
      <c r="BJ25">
        <v>1</v>
      </c>
      <c r="BK25">
        <v>2</v>
      </c>
      <c r="BL25">
        <v>6</v>
      </c>
      <c r="BM25">
        <v>4</v>
      </c>
      <c r="BN25">
        <v>9</v>
      </c>
      <c r="BO25">
        <v>3</v>
      </c>
      <c r="BP25">
        <v>1</v>
      </c>
      <c r="BQ25">
        <v>0</v>
      </c>
      <c r="BR25">
        <v>1</v>
      </c>
      <c r="BS25">
        <v>0</v>
      </c>
      <c r="BT25">
        <v>0</v>
      </c>
      <c r="BU25">
        <v>0</v>
      </c>
      <c r="BV25">
        <v>1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</row>
    <row r="26" spans="1:103" x14ac:dyDescent="0.35">
      <c r="A26">
        <v>23</v>
      </c>
      <c r="B26" s="1">
        <v>44106.467476851853</v>
      </c>
      <c r="C26">
        <v>5</v>
      </c>
      <c r="D26">
        <v>50000</v>
      </c>
      <c r="E26">
        <v>3.77</v>
      </c>
      <c r="F26">
        <v>4.87</v>
      </c>
      <c r="G26">
        <v>0.47</v>
      </c>
      <c r="H26">
        <v>67.38</v>
      </c>
      <c r="I26">
        <v>2.67</v>
      </c>
      <c r="J26">
        <v>0.47</v>
      </c>
      <c r="K26">
        <v>0.47</v>
      </c>
      <c r="L26">
        <v>1.1299999999999999</v>
      </c>
      <c r="M26">
        <v>1.7</v>
      </c>
      <c r="N26">
        <v>2</v>
      </c>
      <c r="O26">
        <v>2.14</v>
      </c>
      <c r="P26">
        <v>2.31</v>
      </c>
      <c r="Q26">
        <v>3.11</v>
      </c>
      <c r="R26">
        <v>4.93</v>
      </c>
      <c r="S26">
        <v>8.75</v>
      </c>
      <c r="T26" s="2">
        <v>3273.03</v>
      </c>
      <c r="U26">
        <v>29.09</v>
      </c>
      <c r="V26">
        <v>374.07</v>
      </c>
      <c r="W26">
        <v>0.47</v>
      </c>
      <c r="X26">
        <v>67.38</v>
      </c>
      <c r="Y26">
        <v>11.17</v>
      </c>
      <c r="Z26">
        <v>15.8</v>
      </c>
      <c r="AA26">
        <v>19.75</v>
      </c>
      <c r="AB26">
        <v>23.43</v>
      </c>
      <c r="AC26">
        <v>27.39</v>
      </c>
      <c r="AD26">
        <v>31.55</v>
      </c>
      <c r="AE26">
        <v>36.200000000000003</v>
      </c>
      <c r="AF26">
        <v>40.89</v>
      </c>
      <c r="AG26">
        <v>49.52</v>
      </c>
      <c r="AH26">
        <v>7700</v>
      </c>
      <c r="AI26">
        <v>13416</v>
      </c>
      <c r="AJ26">
        <v>13416</v>
      </c>
      <c r="AK26">
        <v>3503</v>
      </c>
      <c r="AL26">
        <v>2138</v>
      </c>
      <c r="AM26">
        <v>1675</v>
      </c>
      <c r="AN26">
        <v>1240</v>
      </c>
      <c r="AO26">
        <v>1195</v>
      </c>
      <c r="AP26">
        <v>954</v>
      </c>
      <c r="AQ26">
        <v>763</v>
      </c>
      <c r="AR26">
        <v>625</v>
      </c>
      <c r="AS26">
        <v>492</v>
      </c>
      <c r="AT26">
        <v>401</v>
      </c>
      <c r="AU26">
        <v>341</v>
      </c>
      <c r="AV26">
        <v>250</v>
      </c>
      <c r="AW26">
        <v>257</v>
      </c>
      <c r="AX26">
        <v>211</v>
      </c>
      <c r="AY26">
        <v>163</v>
      </c>
      <c r="AZ26">
        <v>152</v>
      </c>
      <c r="BA26">
        <v>148</v>
      </c>
      <c r="BB26">
        <v>116</v>
      </c>
      <c r="BC26">
        <v>106</v>
      </c>
      <c r="BD26">
        <v>89</v>
      </c>
      <c r="BE26">
        <v>82</v>
      </c>
      <c r="BF26">
        <v>71</v>
      </c>
      <c r="BG26">
        <v>60</v>
      </c>
      <c r="BH26">
        <v>45</v>
      </c>
      <c r="BI26">
        <v>42</v>
      </c>
      <c r="BJ26">
        <v>31</v>
      </c>
      <c r="BK26">
        <v>42</v>
      </c>
      <c r="BL26">
        <v>57</v>
      </c>
      <c r="BM26">
        <v>48</v>
      </c>
      <c r="BN26">
        <v>37</v>
      </c>
      <c r="BO26">
        <v>33</v>
      </c>
      <c r="BP26">
        <v>31</v>
      </c>
      <c r="BQ26">
        <v>12</v>
      </c>
      <c r="BR26">
        <v>12</v>
      </c>
      <c r="BS26">
        <v>11</v>
      </c>
      <c r="BT26">
        <v>10</v>
      </c>
      <c r="BU26">
        <v>5</v>
      </c>
      <c r="BV26">
        <v>5</v>
      </c>
      <c r="BW26">
        <v>4</v>
      </c>
      <c r="BX26">
        <v>2</v>
      </c>
      <c r="BY26">
        <v>1</v>
      </c>
      <c r="BZ26">
        <v>3</v>
      </c>
      <c r="CA26">
        <v>2</v>
      </c>
      <c r="CB26">
        <v>2</v>
      </c>
      <c r="CC26">
        <v>1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</row>
    <row r="27" spans="1:103" hidden="1" x14ac:dyDescent="0.35">
      <c r="A27">
        <v>24</v>
      </c>
      <c r="B27" s="1">
        <v>44106.467523148145</v>
      </c>
      <c r="C27">
        <v>5</v>
      </c>
      <c r="D27">
        <v>6790</v>
      </c>
      <c r="E27">
        <v>3.79</v>
      </c>
      <c r="F27">
        <v>4.9000000000000004</v>
      </c>
      <c r="G27">
        <v>0.47</v>
      </c>
      <c r="H27">
        <v>56.95</v>
      </c>
      <c r="I27">
        <v>2.69</v>
      </c>
      <c r="J27">
        <v>0.47</v>
      </c>
      <c r="K27">
        <v>0.47</v>
      </c>
      <c r="L27">
        <v>1.1299999999999999</v>
      </c>
      <c r="M27">
        <v>1.7</v>
      </c>
      <c r="N27">
        <v>2</v>
      </c>
      <c r="O27">
        <v>2.0499999999999998</v>
      </c>
      <c r="P27">
        <v>2.27</v>
      </c>
      <c r="Q27">
        <v>3.11</v>
      </c>
      <c r="R27">
        <v>5.08</v>
      </c>
      <c r="S27">
        <v>8.7200000000000006</v>
      </c>
      <c r="T27" s="2">
        <v>3100.92</v>
      </c>
      <c r="U27">
        <v>29.16</v>
      </c>
      <c r="V27">
        <v>338.57</v>
      </c>
      <c r="W27">
        <v>0.47</v>
      </c>
      <c r="X27">
        <v>56.95</v>
      </c>
      <c r="Y27">
        <v>11.11</v>
      </c>
      <c r="Z27">
        <v>15.77</v>
      </c>
      <c r="AA27">
        <v>20.11</v>
      </c>
      <c r="AB27">
        <v>23.98</v>
      </c>
      <c r="AC27">
        <v>27.44</v>
      </c>
      <c r="AD27">
        <v>30.99</v>
      </c>
      <c r="AE27">
        <v>36.380000000000003</v>
      </c>
      <c r="AF27">
        <v>42.91</v>
      </c>
      <c r="AG27">
        <v>47.29</v>
      </c>
      <c r="AH27">
        <v>1032</v>
      </c>
      <c r="AI27">
        <v>1850</v>
      </c>
      <c r="AJ27">
        <v>1810</v>
      </c>
      <c r="AK27">
        <v>453</v>
      </c>
      <c r="AL27">
        <v>266</v>
      </c>
      <c r="AM27">
        <v>221</v>
      </c>
      <c r="AN27">
        <v>184</v>
      </c>
      <c r="AO27">
        <v>198</v>
      </c>
      <c r="AP27">
        <v>124</v>
      </c>
      <c r="AQ27">
        <v>106</v>
      </c>
      <c r="AR27">
        <v>86</v>
      </c>
      <c r="AS27">
        <v>72</v>
      </c>
      <c r="AT27">
        <v>63</v>
      </c>
      <c r="AU27">
        <v>34</v>
      </c>
      <c r="AV27">
        <v>39</v>
      </c>
      <c r="AW27">
        <v>34</v>
      </c>
      <c r="AX27">
        <v>25</v>
      </c>
      <c r="AY27">
        <v>22</v>
      </c>
      <c r="AZ27">
        <v>22</v>
      </c>
      <c r="BA27">
        <v>14</v>
      </c>
      <c r="BB27">
        <v>18</v>
      </c>
      <c r="BC27">
        <v>17</v>
      </c>
      <c r="BD27">
        <v>14</v>
      </c>
      <c r="BE27">
        <v>5</v>
      </c>
      <c r="BF27">
        <v>5</v>
      </c>
      <c r="BG27">
        <v>8</v>
      </c>
      <c r="BH27">
        <v>9</v>
      </c>
      <c r="BI27">
        <v>11</v>
      </c>
      <c r="BJ27">
        <v>5</v>
      </c>
      <c r="BK27">
        <v>5</v>
      </c>
      <c r="BL27">
        <v>9</v>
      </c>
      <c r="BM27">
        <v>4</v>
      </c>
      <c r="BN27">
        <v>6</v>
      </c>
      <c r="BO27">
        <v>4</v>
      </c>
      <c r="BP27">
        <v>3</v>
      </c>
      <c r="BQ27">
        <v>2</v>
      </c>
      <c r="BR27">
        <v>2</v>
      </c>
      <c r="BS27">
        <v>1</v>
      </c>
      <c r="BT27">
        <v>5</v>
      </c>
      <c r="BU27">
        <v>0</v>
      </c>
      <c r="BV27">
        <v>0</v>
      </c>
      <c r="BW27">
        <v>0</v>
      </c>
      <c r="BX27">
        <v>0</v>
      </c>
      <c r="BY27">
        <v>2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</row>
    <row r="28" spans="1:103" x14ac:dyDescent="0.35">
      <c r="A28">
        <v>25</v>
      </c>
      <c r="B28" s="1">
        <v>44106.467939814815</v>
      </c>
      <c r="C28">
        <v>5</v>
      </c>
      <c r="D28">
        <v>50000</v>
      </c>
      <c r="E28">
        <v>3.79</v>
      </c>
      <c r="F28">
        <v>4.8600000000000003</v>
      </c>
      <c r="G28">
        <v>0.47</v>
      </c>
      <c r="H28">
        <v>73.77</v>
      </c>
      <c r="I28">
        <v>2.69</v>
      </c>
      <c r="J28">
        <v>0.47</v>
      </c>
      <c r="K28">
        <v>0.47</v>
      </c>
      <c r="L28">
        <v>1.21</v>
      </c>
      <c r="M28">
        <v>1.7</v>
      </c>
      <c r="N28">
        <v>2</v>
      </c>
      <c r="O28">
        <v>2.17</v>
      </c>
      <c r="P28">
        <v>2.34</v>
      </c>
      <c r="Q28">
        <v>3.14</v>
      </c>
      <c r="R28">
        <v>4.96</v>
      </c>
      <c r="S28">
        <v>8.8699999999999992</v>
      </c>
      <c r="T28" s="2">
        <v>3171.42</v>
      </c>
      <c r="U28">
        <v>28.87</v>
      </c>
      <c r="V28">
        <v>385.65</v>
      </c>
      <c r="W28">
        <v>0.47</v>
      </c>
      <c r="X28">
        <v>73.77</v>
      </c>
      <c r="Y28">
        <v>11.06</v>
      </c>
      <c r="Z28">
        <v>15.4</v>
      </c>
      <c r="AA28">
        <v>19.440000000000001</v>
      </c>
      <c r="AB28">
        <v>23.32</v>
      </c>
      <c r="AC28">
        <v>26.92</v>
      </c>
      <c r="AD28">
        <v>31.03</v>
      </c>
      <c r="AE28">
        <v>34.94</v>
      </c>
      <c r="AF28">
        <v>41.29</v>
      </c>
      <c r="AG28">
        <v>49.55</v>
      </c>
      <c r="AH28">
        <v>7576</v>
      </c>
      <c r="AI28">
        <v>13404</v>
      </c>
      <c r="AJ28">
        <v>13377</v>
      </c>
      <c r="AK28">
        <v>3534</v>
      </c>
      <c r="AL28">
        <v>2201</v>
      </c>
      <c r="AM28">
        <v>1576</v>
      </c>
      <c r="AN28">
        <v>1280</v>
      </c>
      <c r="AO28">
        <v>1199</v>
      </c>
      <c r="AP28">
        <v>983</v>
      </c>
      <c r="AQ28">
        <v>751</v>
      </c>
      <c r="AR28">
        <v>651</v>
      </c>
      <c r="AS28">
        <v>540</v>
      </c>
      <c r="AT28">
        <v>374</v>
      </c>
      <c r="AU28">
        <v>356</v>
      </c>
      <c r="AV28">
        <v>320</v>
      </c>
      <c r="AW28">
        <v>262</v>
      </c>
      <c r="AX28">
        <v>210</v>
      </c>
      <c r="AY28">
        <v>172</v>
      </c>
      <c r="AZ28">
        <v>154</v>
      </c>
      <c r="BA28">
        <v>134</v>
      </c>
      <c r="BB28">
        <v>111</v>
      </c>
      <c r="BC28">
        <v>123</v>
      </c>
      <c r="BD28">
        <v>63</v>
      </c>
      <c r="BE28">
        <v>68</v>
      </c>
      <c r="BF28">
        <v>78</v>
      </c>
      <c r="BG28">
        <v>56</v>
      </c>
      <c r="BH28">
        <v>59</v>
      </c>
      <c r="BI28">
        <v>45</v>
      </c>
      <c r="BJ28">
        <v>28</v>
      </c>
      <c r="BK28">
        <v>36</v>
      </c>
      <c r="BL28">
        <v>76</v>
      </c>
      <c r="BM28">
        <v>52</v>
      </c>
      <c r="BN28">
        <v>33</v>
      </c>
      <c r="BO28">
        <v>18</v>
      </c>
      <c r="BP28">
        <v>25</v>
      </c>
      <c r="BQ28">
        <v>19</v>
      </c>
      <c r="BR28">
        <v>9</v>
      </c>
      <c r="BS28">
        <v>10</v>
      </c>
      <c r="BT28">
        <v>9</v>
      </c>
      <c r="BU28">
        <v>8</v>
      </c>
      <c r="BV28">
        <v>7</v>
      </c>
      <c r="BW28">
        <v>4</v>
      </c>
      <c r="BX28">
        <v>3</v>
      </c>
      <c r="BY28">
        <v>0</v>
      </c>
      <c r="BZ28">
        <v>1</v>
      </c>
      <c r="CA28">
        <v>3</v>
      </c>
      <c r="CB28">
        <v>0</v>
      </c>
      <c r="CC28">
        <v>1</v>
      </c>
      <c r="CD28">
        <v>0</v>
      </c>
      <c r="CE28">
        <v>1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</row>
    <row r="29" spans="1:103" hidden="1" x14ac:dyDescent="0.35">
      <c r="A29">
        <v>26</v>
      </c>
      <c r="B29" s="1">
        <v>44106.467986111114</v>
      </c>
      <c r="C29">
        <v>5</v>
      </c>
      <c r="D29">
        <v>7549</v>
      </c>
      <c r="E29">
        <v>3.75</v>
      </c>
      <c r="F29">
        <v>4.72</v>
      </c>
      <c r="G29">
        <v>0.47</v>
      </c>
      <c r="H29">
        <v>49.45</v>
      </c>
      <c r="I29">
        <v>2.66</v>
      </c>
      <c r="J29">
        <v>0.47</v>
      </c>
      <c r="K29">
        <v>0.47</v>
      </c>
      <c r="L29">
        <v>1.1299999999999999</v>
      </c>
      <c r="M29">
        <v>1.7</v>
      </c>
      <c r="N29">
        <v>2</v>
      </c>
      <c r="O29">
        <v>2.14</v>
      </c>
      <c r="P29">
        <v>2.27</v>
      </c>
      <c r="Q29">
        <v>3.02</v>
      </c>
      <c r="R29">
        <v>4.91</v>
      </c>
      <c r="S29">
        <v>9.0399999999999991</v>
      </c>
      <c r="T29" s="2">
        <v>2718.37</v>
      </c>
      <c r="U29">
        <v>24.74</v>
      </c>
      <c r="V29">
        <v>226.22</v>
      </c>
      <c r="W29">
        <v>0.47</v>
      </c>
      <c r="X29">
        <v>49.45</v>
      </c>
      <c r="Y29">
        <v>10.62</v>
      </c>
      <c r="Z29">
        <v>14.23</v>
      </c>
      <c r="AA29">
        <v>17.489999999999998</v>
      </c>
      <c r="AB29">
        <v>20.56</v>
      </c>
      <c r="AC29">
        <v>24.68</v>
      </c>
      <c r="AD29">
        <v>27.05</v>
      </c>
      <c r="AE29">
        <v>30.49</v>
      </c>
      <c r="AF29">
        <v>35.549999999999997</v>
      </c>
      <c r="AG29">
        <v>38.950000000000003</v>
      </c>
      <c r="AH29">
        <v>1164</v>
      </c>
      <c r="AI29">
        <v>2059</v>
      </c>
      <c r="AJ29">
        <v>2059</v>
      </c>
      <c r="AK29">
        <v>498</v>
      </c>
      <c r="AL29">
        <v>280</v>
      </c>
      <c r="AM29">
        <v>238</v>
      </c>
      <c r="AN29">
        <v>191</v>
      </c>
      <c r="AO29">
        <v>148</v>
      </c>
      <c r="AP29">
        <v>149</v>
      </c>
      <c r="AQ29">
        <v>118</v>
      </c>
      <c r="AR29">
        <v>91</v>
      </c>
      <c r="AS29">
        <v>91</v>
      </c>
      <c r="AT29">
        <v>63</v>
      </c>
      <c r="AU29">
        <v>63</v>
      </c>
      <c r="AV29">
        <v>60</v>
      </c>
      <c r="AW29">
        <v>36</v>
      </c>
      <c r="AX29">
        <v>35</v>
      </c>
      <c r="AY29">
        <v>32</v>
      </c>
      <c r="AZ29">
        <v>22</v>
      </c>
      <c r="BA29">
        <v>19</v>
      </c>
      <c r="BB29">
        <v>17</v>
      </c>
      <c r="BC29">
        <v>12</v>
      </c>
      <c r="BD29">
        <v>12</v>
      </c>
      <c r="BE29">
        <v>8</v>
      </c>
      <c r="BF29">
        <v>11</v>
      </c>
      <c r="BG29">
        <v>11</v>
      </c>
      <c r="BH29">
        <v>12</v>
      </c>
      <c r="BI29">
        <v>4</v>
      </c>
      <c r="BJ29">
        <v>7</v>
      </c>
      <c r="BK29">
        <v>6</v>
      </c>
      <c r="BL29">
        <v>7</v>
      </c>
      <c r="BM29">
        <v>6</v>
      </c>
      <c r="BN29">
        <v>7</v>
      </c>
      <c r="BO29">
        <v>3</v>
      </c>
      <c r="BP29">
        <v>5</v>
      </c>
      <c r="BQ29">
        <v>1</v>
      </c>
      <c r="BR29">
        <v>2</v>
      </c>
      <c r="BS29">
        <v>1</v>
      </c>
      <c r="BT29">
        <v>0</v>
      </c>
      <c r="BU29">
        <v>1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</row>
    <row r="30" spans="1:103" x14ac:dyDescent="0.35">
      <c r="A30">
        <v>27</v>
      </c>
      <c r="B30" s="1">
        <v>44106.468414351853</v>
      </c>
      <c r="C30">
        <v>5</v>
      </c>
      <c r="D30">
        <v>50000</v>
      </c>
      <c r="E30">
        <v>3.8</v>
      </c>
      <c r="F30">
        <v>4.8099999999999996</v>
      </c>
      <c r="G30">
        <v>0.47</v>
      </c>
      <c r="H30">
        <v>72.8</v>
      </c>
      <c r="I30">
        <v>2.69</v>
      </c>
      <c r="J30">
        <v>0.47</v>
      </c>
      <c r="K30">
        <v>0.47</v>
      </c>
      <c r="L30">
        <v>1.1299999999999999</v>
      </c>
      <c r="M30">
        <v>1.7</v>
      </c>
      <c r="N30">
        <v>2</v>
      </c>
      <c r="O30">
        <v>2.17</v>
      </c>
      <c r="P30">
        <v>2.34</v>
      </c>
      <c r="Q30">
        <v>3.22</v>
      </c>
      <c r="R30">
        <v>5.08</v>
      </c>
      <c r="S30">
        <v>8.9</v>
      </c>
      <c r="T30" s="2">
        <v>2988.55</v>
      </c>
      <c r="U30">
        <v>28.83</v>
      </c>
      <c r="V30">
        <v>421.61</v>
      </c>
      <c r="W30">
        <v>0.47</v>
      </c>
      <c r="X30">
        <v>72.8</v>
      </c>
      <c r="Y30">
        <v>10.79</v>
      </c>
      <c r="Z30">
        <v>15.14</v>
      </c>
      <c r="AA30">
        <v>18.940000000000001</v>
      </c>
      <c r="AB30">
        <v>22.91</v>
      </c>
      <c r="AC30">
        <v>26.32</v>
      </c>
      <c r="AD30">
        <v>30.34</v>
      </c>
      <c r="AE30">
        <v>34.78</v>
      </c>
      <c r="AF30">
        <v>41.58</v>
      </c>
      <c r="AG30">
        <v>51.89</v>
      </c>
      <c r="AH30">
        <v>7563</v>
      </c>
      <c r="AI30">
        <v>13350</v>
      </c>
      <c r="AJ30">
        <v>13233</v>
      </c>
      <c r="AK30">
        <v>3603</v>
      </c>
      <c r="AL30">
        <v>2166</v>
      </c>
      <c r="AM30">
        <v>1607</v>
      </c>
      <c r="AN30">
        <v>1324</v>
      </c>
      <c r="AO30">
        <v>1178</v>
      </c>
      <c r="AP30">
        <v>1062</v>
      </c>
      <c r="AQ30">
        <v>802</v>
      </c>
      <c r="AR30">
        <v>678</v>
      </c>
      <c r="AS30">
        <v>543</v>
      </c>
      <c r="AT30">
        <v>439</v>
      </c>
      <c r="AU30">
        <v>341</v>
      </c>
      <c r="AV30">
        <v>266</v>
      </c>
      <c r="AW30">
        <v>274</v>
      </c>
      <c r="AX30">
        <v>213</v>
      </c>
      <c r="AY30">
        <v>168</v>
      </c>
      <c r="AZ30">
        <v>155</v>
      </c>
      <c r="BA30">
        <v>108</v>
      </c>
      <c r="BB30">
        <v>119</v>
      </c>
      <c r="BC30">
        <v>93</v>
      </c>
      <c r="BD30">
        <v>78</v>
      </c>
      <c r="BE30">
        <v>87</v>
      </c>
      <c r="BF30">
        <v>62</v>
      </c>
      <c r="BG30">
        <v>76</v>
      </c>
      <c r="BH30">
        <v>51</v>
      </c>
      <c r="BI30">
        <v>44</v>
      </c>
      <c r="BJ30">
        <v>36</v>
      </c>
      <c r="BK30">
        <v>37</v>
      </c>
      <c r="BL30">
        <v>54</v>
      </c>
      <c r="BM30">
        <v>47</v>
      </c>
      <c r="BN30">
        <v>37</v>
      </c>
      <c r="BO30">
        <v>23</v>
      </c>
      <c r="BP30">
        <v>15</v>
      </c>
      <c r="BQ30">
        <v>16</v>
      </c>
      <c r="BR30">
        <v>12</v>
      </c>
      <c r="BS30">
        <v>9</v>
      </c>
      <c r="BT30">
        <v>7</v>
      </c>
      <c r="BU30">
        <v>2</v>
      </c>
      <c r="BV30">
        <v>4</v>
      </c>
      <c r="BW30">
        <v>8</v>
      </c>
      <c r="BX30">
        <v>2</v>
      </c>
      <c r="BY30">
        <v>2</v>
      </c>
      <c r="BZ30">
        <v>0</v>
      </c>
      <c r="CA30">
        <v>1</v>
      </c>
      <c r="CB30">
        <v>3</v>
      </c>
      <c r="CC30">
        <v>0</v>
      </c>
      <c r="CD30">
        <v>0</v>
      </c>
      <c r="CE30">
        <v>2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</row>
    <row r="31" spans="1:103" hidden="1" x14ac:dyDescent="0.35">
      <c r="A31">
        <v>28</v>
      </c>
      <c r="B31" s="1">
        <v>44106.468449074076</v>
      </c>
      <c r="C31">
        <v>5</v>
      </c>
      <c r="D31">
        <v>3675</v>
      </c>
      <c r="E31">
        <v>3.77</v>
      </c>
      <c r="F31">
        <v>4.96</v>
      </c>
      <c r="G31">
        <v>0.47</v>
      </c>
      <c r="H31">
        <v>75.489999999999995</v>
      </c>
      <c r="I31">
        <v>2.67</v>
      </c>
      <c r="J31">
        <v>0.47</v>
      </c>
      <c r="K31">
        <v>0.47</v>
      </c>
      <c r="L31">
        <v>1.21</v>
      </c>
      <c r="M31">
        <v>1.76</v>
      </c>
      <c r="N31">
        <v>2</v>
      </c>
      <c r="O31">
        <v>2.17</v>
      </c>
      <c r="P31">
        <v>2.34</v>
      </c>
      <c r="Q31">
        <v>3.14</v>
      </c>
      <c r="R31">
        <v>4.79</v>
      </c>
      <c r="S31">
        <v>8.67</v>
      </c>
      <c r="T31" s="2">
        <v>3512.69</v>
      </c>
      <c r="U31">
        <v>36.07</v>
      </c>
      <c r="V31">
        <v>707.06</v>
      </c>
      <c r="W31">
        <v>0.47</v>
      </c>
      <c r="X31">
        <v>75.489999999999995</v>
      </c>
      <c r="Y31">
        <v>12.09</v>
      </c>
      <c r="Z31">
        <v>17.18</v>
      </c>
      <c r="AA31">
        <v>21.24</v>
      </c>
      <c r="AB31">
        <v>25.19</v>
      </c>
      <c r="AC31">
        <v>32.83</v>
      </c>
      <c r="AD31">
        <v>37.200000000000003</v>
      </c>
      <c r="AE31">
        <v>43.86</v>
      </c>
      <c r="AF31">
        <v>53.26</v>
      </c>
      <c r="AG31">
        <v>63.89</v>
      </c>
      <c r="AH31">
        <v>555</v>
      </c>
      <c r="AI31">
        <v>940</v>
      </c>
      <c r="AJ31">
        <v>1044</v>
      </c>
      <c r="AK31">
        <v>267</v>
      </c>
      <c r="AL31">
        <v>155</v>
      </c>
      <c r="AM31">
        <v>130</v>
      </c>
      <c r="AN31">
        <v>85</v>
      </c>
      <c r="AO31">
        <v>74</v>
      </c>
      <c r="AP31">
        <v>87</v>
      </c>
      <c r="AQ31">
        <v>48</v>
      </c>
      <c r="AR31">
        <v>45</v>
      </c>
      <c r="AS31">
        <v>33</v>
      </c>
      <c r="AT31">
        <v>26</v>
      </c>
      <c r="AU31">
        <v>27</v>
      </c>
      <c r="AV31">
        <v>20</v>
      </c>
      <c r="AW31">
        <v>15</v>
      </c>
      <c r="AX31">
        <v>17</v>
      </c>
      <c r="AY31">
        <v>17</v>
      </c>
      <c r="AZ31">
        <v>13</v>
      </c>
      <c r="BA31">
        <v>4</v>
      </c>
      <c r="BB31">
        <v>10</v>
      </c>
      <c r="BC31">
        <v>14</v>
      </c>
      <c r="BD31">
        <v>5</v>
      </c>
      <c r="BE31">
        <v>6</v>
      </c>
      <c r="BF31">
        <v>3</v>
      </c>
      <c r="BG31">
        <v>6</v>
      </c>
      <c r="BH31">
        <v>7</v>
      </c>
      <c r="BI31">
        <v>2</v>
      </c>
      <c r="BJ31">
        <v>1</v>
      </c>
      <c r="BK31">
        <v>1</v>
      </c>
      <c r="BL31">
        <v>0</v>
      </c>
      <c r="BM31">
        <v>5</v>
      </c>
      <c r="BN31">
        <v>2</v>
      </c>
      <c r="BO31">
        <v>3</v>
      </c>
      <c r="BP31">
        <v>0</v>
      </c>
      <c r="BQ31">
        <v>2</v>
      </c>
      <c r="BR31">
        <v>1</v>
      </c>
      <c r="BS31">
        <v>1</v>
      </c>
      <c r="BT31">
        <v>0</v>
      </c>
      <c r="BU31">
        <v>1</v>
      </c>
      <c r="BV31">
        <v>0</v>
      </c>
      <c r="BW31">
        <v>1</v>
      </c>
      <c r="BX31">
        <v>0</v>
      </c>
      <c r="BY31">
        <v>0</v>
      </c>
      <c r="BZ31">
        <v>1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1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</row>
    <row r="32" spans="1:103" x14ac:dyDescent="0.35">
      <c r="A32">
        <v>29</v>
      </c>
      <c r="B32" s="1">
        <v>44106.468888888892</v>
      </c>
      <c r="C32">
        <v>5</v>
      </c>
      <c r="D32">
        <v>50000</v>
      </c>
      <c r="E32">
        <v>3.79</v>
      </c>
      <c r="F32">
        <v>4.7699999999999996</v>
      </c>
      <c r="G32">
        <v>0.47</v>
      </c>
      <c r="H32">
        <v>59.29</v>
      </c>
      <c r="I32">
        <v>2.68</v>
      </c>
      <c r="J32">
        <v>0.47</v>
      </c>
      <c r="K32">
        <v>0.47</v>
      </c>
      <c r="L32">
        <v>1.1299999999999999</v>
      </c>
      <c r="M32">
        <v>1.7</v>
      </c>
      <c r="N32">
        <v>2</v>
      </c>
      <c r="O32">
        <v>2.14</v>
      </c>
      <c r="P32">
        <v>2.34</v>
      </c>
      <c r="Q32">
        <v>3.19</v>
      </c>
      <c r="R32">
        <v>5.1100000000000003</v>
      </c>
      <c r="S32">
        <v>8.99</v>
      </c>
      <c r="T32" s="2">
        <v>2658.23</v>
      </c>
      <c r="U32">
        <v>27.15</v>
      </c>
      <c r="V32">
        <v>316.61</v>
      </c>
      <c r="W32">
        <v>0.47</v>
      </c>
      <c r="X32">
        <v>59.29</v>
      </c>
      <c r="Y32">
        <v>10.56</v>
      </c>
      <c r="Z32">
        <v>14.56</v>
      </c>
      <c r="AA32">
        <v>18.27</v>
      </c>
      <c r="AB32">
        <v>22.13</v>
      </c>
      <c r="AC32">
        <v>25.99</v>
      </c>
      <c r="AD32">
        <v>29.2</v>
      </c>
      <c r="AE32">
        <v>33.36</v>
      </c>
      <c r="AF32">
        <v>39</v>
      </c>
      <c r="AG32">
        <v>46.06</v>
      </c>
      <c r="AH32">
        <v>7868</v>
      </c>
      <c r="AI32">
        <v>13374</v>
      </c>
      <c r="AJ32">
        <v>12986</v>
      </c>
      <c r="AK32">
        <v>3489</v>
      </c>
      <c r="AL32">
        <v>2107</v>
      </c>
      <c r="AM32">
        <v>1628</v>
      </c>
      <c r="AN32">
        <v>1330</v>
      </c>
      <c r="AO32">
        <v>1216</v>
      </c>
      <c r="AP32">
        <v>1011</v>
      </c>
      <c r="AQ32">
        <v>844</v>
      </c>
      <c r="AR32">
        <v>670</v>
      </c>
      <c r="AS32">
        <v>538</v>
      </c>
      <c r="AT32">
        <v>481</v>
      </c>
      <c r="AU32">
        <v>358</v>
      </c>
      <c r="AV32">
        <v>293</v>
      </c>
      <c r="AW32">
        <v>259</v>
      </c>
      <c r="AX32">
        <v>209</v>
      </c>
      <c r="AY32">
        <v>180</v>
      </c>
      <c r="AZ32">
        <v>162</v>
      </c>
      <c r="BA32">
        <v>103</v>
      </c>
      <c r="BB32">
        <v>123</v>
      </c>
      <c r="BC32">
        <v>85</v>
      </c>
      <c r="BD32">
        <v>73</v>
      </c>
      <c r="BE32">
        <v>48</v>
      </c>
      <c r="BF32">
        <v>66</v>
      </c>
      <c r="BG32">
        <v>74</v>
      </c>
      <c r="BH32">
        <v>53</v>
      </c>
      <c r="BI32">
        <v>53</v>
      </c>
      <c r="BJ32">
        <v>51</v>
      </c>
      <c r="BK32">
        <v>21</v>
      </c>
      <c r="BL32">
        <v>64</v>
      </c>
      <c r="BM32">
        <v>49</v>
      </c>
      <c r="BN32">
        <v>33</v>
      </c>
      <c r="BO32">
        <v>20</v>
      </c>
      <c r="BP32">
        <v>22</v>
      </c>
      <c r="BQ32">
        <v>13</v>
      </c>
      <c r="BR32">
        <v>11</v>
      </c>
      <c r="BS32">
        <v>10</v>
      </c>
      <c r="BT32">
        <v>5</v>
      </c>
      <c r="BU32">
        <v>2</v>
      </c>
      <c r="BV32">
        <v>6</v>
      </c>
      <c r="BW32">
        <v>5</v>
      </c>
      <c r="BX32">
        <v>2</v>
      </c>
      <c r="BY32">
        <v>1</v>
      </c>
      <c r="BZ32">
        <v>4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</row>
    <row r="33" spans="1:103" hidden="1" x14ac:dyDescent="0.35">
      <c r="A33">
        <v>30</v>
      </c>
      <c r="B33" s="1">
        <v>44106.468888888892</v>
      </c>
      <c r="C33">
        <v>5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 s="2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</row>
    <row r="34" spans="1:103" x14ac:dyDescent="0.35">
      <c r="A34">
        <v>31</v>
      </c>
      <c r="B34" s="1">
        <v>44106.469351851854</v>
      </c>
      <c r="C34">
        <v>5</v>
      </c>
      <c r="D34">
        <v>50000</v>
      </c>
      <c r="E34">
        <v>3.74</v>
      </c>
      <c r="F34">
        <v>4.57</v>
      </c>
      <c r="G34">
        <v>0.47</v>
      </c>
      <c r="H34">
        <v>62.26</v>
      </c>
      <c r="I34">
        <v>2.65</v>
      </c>
      <c r="J34">
        <v>0.47</v>
      </c>
      <c r="K34">
        <v>0.47</v>
      </c>
      <c r="L34">
        <v>1.1299999999999999</v>
      </c>
      <c r="M34">
        <v>1.7</v>
      </c>
      <c r="N34">
        <v>2</v>
      </c>
      <c r="O34">
        <v>2.17</v>
      </c>
      <c r="P34">
        <v>2.37</v>
      </c>
      <c r="Q34">
        <v>3.22</v>
      </c>
      <c r="R34">
        <v>5.09</v>
      </c>
      <c r="S34">
        <v>8.94</v>
      </c>
      <c r="T34" s="2">
        <v>2315.2199999999998</v>
      </c>
      <c r="U34">
        <v>25.77</v>
      </c>
      <c r="V34">
        <v>329.97</v>
      </c>
      <c r="W34">
        <v>0.47</v>
      </c>
      <c r="X34">
        <v>62.26</v>
      </c>
      <c r="Y34">
        <v>9.9499999999999993</v>
      </c>
      <c r="Z34">
        <v>13.51</v>
      </c>
      <c r="AA34">
        <v>16.97</v>
      </c>
      <c r="AB34">
        <v>20.49</v>
      </c>
      <c r="AC34">
        <v>23.8</v>
      </c>
      <c r="AD34">
        <v>27.3</v>
      </c>
      <c r="AE34">
        <v>31.47</v>
      </c>
      <c r="AF34">
        <v>36.950000000000003</v>
      </c>
      <c r="AG34">
        <v>44.19</v>
      </c>
      <c r="AH34">
        <v>7809</v>
      </c>
      <c r="AI34">
        <v>13223</v>
      </c>
      <c r="AJ34">
        <v>13006</v>
      </c>
      <c r="AK34">
        <v>3577</v>
      </c>
      <c r="AL34">
        <v>2262</v>
      </c>
      <c r="AM34">
        <v>1588</v>
      </c>
      <c r="AN34">
        <v>1327</v>
      </c>
      <c r="AO34">
        <v>1244</v>
      </c>
      <c r="AP34">
        <v>1028</v>
      </c>
      <c r="AQ34">
        <v>886</v>
      </c>
      <c r="AR34">
        <v>691</v>
      </c>
      <c r="AS34">
        <v>582</v>
      </c>
      <c r="AT34">
        <v>466</v>
      </c>
      <c r="AU34">
        <v>348</v>
      </c>
      <c r="AV34">
        <v>319</v>
      </c>
      <c r="AW34">
        <v>205</v>
      </c>
      <c r="AX34">
        <v>223</v>
      </c>
      <c r="AY34">
        <v>162</v>
      </c>
      <c r="AZ34">
        <v>138</v>
      </c>
      <c r="BA34">
        <v>124</v>
      </c>
      <c r="BB34">
        <v>123</v>
      </c>
      <c r="BC34">
        <v>78</v>
      </c>
      <c r="BD34">
        <v>73</v>
      </c>
      <c r="BE34">
        <v>76</v>
      </c>
      <c r="BF34">
        <v>52</v>
      </c>
      <c r="BG34">
        <v>56</v>
      </c>
      <c r="BH34">
        <v>47</v>
      </c>
      <c r="BI34">
        <v>38</v>
      </c>
      <c r="BJ34">
        <v>30</v>
      </c>
      <c r="BK34">
        <v>36</v>
      </c>
      <c r="BL34">
        <v>46</v>
      </c>
      <c r="BM34">
        <v>30</v>
      </c>
      <c r="BN34">
        <v>28</v>
      </c>
      <c r="BO34">
        <v>15</v>
      </c>
      <c r="BP34">
        <v>16</v>
      </c>
      <c r="BQ34">
        <v>12</v>
      </c>
      <c r="BR34">
        <v>11</v>
      </c>
      <c r="BS34">
        <v>6</v>
      </c>
      <c r="BT34">
        <v>5</v>
      </c>
      <c r="BU34">
        <v>5</v>
      </c>
      <c r="BV34">
        <v>3</v>
      </c>
      <c r="BW34">
        <v>0</v>
      </c>
      <c r="BX34">
        <v>1</v>
      </c>
      <c r="BY34">
        <v>0</v>
      </c>
      <c r="BZ34">
        <v>2</v>
      </c>
      <c r="CA34">
        <v>3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</row>
    <row r="35" spans="1:103" hidden="1" x14ac:dyDescent="0.35">
      <c r="A35">
        <v>32</v>
      </c>
      <c r="B35" s="1">
        <v>44106.469351851854</v>
      </c>
      <c r="C35">
        <v>5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 s="2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</row>
    <row r="36" spans="1:103" x14ac:dyDescent="0.35">
      <c r="A36">
        <v>33</v>
      </c>
      <c r="B36" s="1">
        <v>44106.469814814816</v>
      </c>
      <c r="C36">
        <v>5</v>
      </c>
      <c r="D36">
        <v>50000</v>
      </c>
      <c r="E36">
        <v>3.73</v>
      </c>
      <c r="F36">
        <v>4.71</v>
      </c>
      <c r="G36">
        <v>0.47</v>
      </c>
      <c r="H36">
        <v>72.39</v>
      </c>
      <c r="I36">
        <v>2.64</v>
      </c>
      <c r="J36">
        <v>0.47</v>
      </c>
      <c r="K36">
        <v>0.47</v>
      </c>
      <c r="L36">
        <v>1.1299999999999999</v>
      </c>
      <c r="M36">
        <v>1.7</v>
      </c>
      <c r="N36">
        <v>2</v>
      </c>
      <c r="O36">
        <v>2.0499999999999998</v>
      </c>
      <c r="P36">
        <v>2.34</v>
      </c>
      <c r="Q36">
        <v>3.14</v>
      </c>
      <c r="R36">
        <v>4.96</v>
      </c>
      <c r="S36">
        <v>8.8699999999999992</v>
      </c>
      <c r="T36" s="2">
        <v>2651.78</v>
      </c>
      <c r="U36">
        <v>27.89</v>
      </c>
      <c r="V36">
        <v>407.57</v>
      </c>
      <c r="W36">
        <v>0.47</v>
      </c>
      <c r="X36">
        <v>72.39</v>
      </c>
      <c r="Y36">
        <v>10.53</v>
      </c>
      <c r="Z36">
        <v>14.51</v>
      </c>
      <c r="AA36">
        <v>18.39</v>
      </c>
      <c r="AB36">
        <v>22.03</v>
      </c>
      <c r="AC36">
        <v>25.72</v>
      </c>
      <c r="AD36">
        <v>29.93</v>
      </c>
      <c r="AE36">
        <v>33.74</v>
      </c>
      <c r="AF36">
        <v>39.909999999999997</v>
      </c>
      <c r="AG36">
        <v>47.79</v>
      </c>
      <c r="AH36">
        <v>7927</v>
      </c>
      <c r="AI36">
        <v>13584</v>
      </c>
      <c r="AJ36">
        <v>12962</v>
      </c>
      <c r="AK36">
        <v>3519</v>
      </c>
      <c r="AL36">
        <v>2126</v>
      </c>
      <c r="AM36">
        <v>1541</v>
      </c>
      <c r="AN36">
        <v>1290</v>
      </c>
      <c r="AO36">
        <v>1156</v>
      </c>
      <c r="AP36">
        <v>1022</v>
      </c>
      <c r="AQ36">
        <v>810</v>
      </c>
      <c r="AR36">
        <v>702</v>
      </c>
      <c r="AS36">
        <v>531</v>
      </c>
      <c r="AT36">
        <v>481</v>
      </c>
      <c r="AU36">
        <v>348</v>
      </c>
      <c r="AV36">
        <v>274</v>
      </c>
      <c r="AW36">
        <v>218</v>
      </c>
      <c r="AX36">
        <v>207</v>
      </c>
      <c r="AY36">
        <v>166</v>
      </c>
      <c r="AZ36">
        <v>147</v>
      </c>
      <c r="BA36">
        <v>134</v>
      </c>
      <c r="BB36">
        <v>100</v>
      </c>
      <c r="BC36">
        <v>95</v>
      </c>
      <c r="BD36">
        <v>87</v>
      </c>
      <c r="BE36">
        <v>66</v>
      </c>
      <c r="BF36">
        <v>57</v>
      </c>
      <c r="BG36">
        <v>75</v>
      </c>
      <c r="BH36">
        <v>43</v>
      </c>
      <c r="BI36">
        <v>32</v>
      </c>
      <c r="BJ36">
        <v>27</v>
      </c>
      <c r="BK36">
        <v>36</v>
      </c>
      <c r="BL36">
        <v>64</v>
      </c>
      <c r="BM36">
        <v>47</v>
      </c>
      <c r="BN36">
        <v>30</v>
      </c>
      <c r="BO36">
        <v>19</v>
      </c>
      <c r="BP36">
        <v>16</v>
      </c>
      <c r="BQ36">
        <v>16</v>
      </c>
      <c r="BR36">
        <v>11</v>
      </c>
      <c r="BS36">
        <v>11</v>
      </c>
      <c r="BT36">
        <v>5</v>
      </c>
      <c r="BU36">
        <v>6</v>
      </c>
      <c r="BV36">
        <v>1</v>
      </c>
      <c r="BW36">
        <v>2</v>
      </c>
      <c r="BX36">
        <v>0</v>
      </c>
      <c r="BY36">
        <v>4</v>
      </c>
      <c r="BZ36">
        <v>0</v>
      </c>
      <c r="CA36">
        <v>2</v>
      </c>
      <c r="CB36">
        <v>1</v>
      </c>
      <c r="CC36">
        <v>0</v>
      </c>
      <c r="CD36">
        <v>1</v>
      </c>
      <c r="CE36">
        <v>1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</row>
    <row r="37" spans="1:103" hidden="1" x14ac:dyDescent="0.35">
      <c r="A37">
        <v>34</v>
      </c>
      <c r="B37" s="1">
        <v>44106.469814814816</v>
      </c>
      <c r="C37">
        <v>5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 s="2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</row>
    <row r="38" spans="1:103" x14ac:dyDescent="0.35">
      <c r="A38">
        <v>35</v>
      </c>
      <c r="B38" s="1">
        <v>44106.470231481479</v>
      </c>
      <c r="C38">
        <v>5</v>
      </c>
      <c r="D38">
        <v>50000</v>
      </c>
      <c r="E38">
        <v>3.42</v>
      </c>
      <c r="F38">
        <v>4.41</v>
      </c>
      <c r="G38">
        <v>0.47</v>
      </c>
      <c r="H38">
        <v>59.65</v>
      </c>
      <c r="I38">
        <v>2.44</v>
      </c>
      <c r="J38">
        <v>0.47</v>
      </c>
      <c r="K38">
        <v>0.47</v>
      </c>
      <c r="L38">
        <v>1.1299999999999999</v>
      </c>
      <c r="M38">
        <v>1.7</v>
      </c>
      <c r="N38">
        <v>2</v>
      </c>
      <c r="O38">
        <v>2.0499999999999998</v>
      </c>
      <c r="P38">
        <v>2.27</v>
      </c>
      <c r="Q38">
        <v>2.66</v>
      </c>
      <c r="R38">
        <v>4.07</v>
      </c>
      <c r="S38">
        <v>7.9</v>
      </c>
      <c r="T38" s="2">
        <v>2815.15</v>
      </c>
      <c r="U38">
        <v>27.03</v>
      </c>
      <c r="V38">
        <v>334.02</v>
      </c>
      <c r="W38">
        <v>0.47</v>
      </c>
      <c r="X38">
        <v>59.65</v>
      </c>
      <c r="Y38">
        <v>10.52</v>
      </c>
      <c r="Z38">
        <v>14.6</v>
      </c>
      <c r="AA38">
        <v>18.47</v>
      </c>
      <c r="AB38">
        <v>22.11</v>
      </c>
      <c r="AC38">
        <v>25.7</v>
      </c>
      <c r="AD38">
        <v>29.53</v>
      </c>
      <c r="AE38">
        <v>33.35</v>
      </c>
      <c r="AF38">
        <v>39.68</v>
      </c>
      <c r="AG38">
        <v>45.88</v>
      </c>
      <c r="AH38">
        <v>8301</v>
      </c>
      <c r="AI38">
        <v>14415</v>
      </c>
      <c r="AJ38">
        <v>13910</v>
      </c>
      <c r="AK38">
        <v>3204</v>
      </c>
      <c r="AL38">
        <v>1917</v>
      </c>
      <c r="AM38">
        <v>1314</v>
      </c>
      <c r="AN38">
        <v>1065</v>
      </c>
      <c r="AO38">
        <v>945</v>
      </c>
      <c r="AP38">
        <v>824</v>
      </c>
      <c r="AQ38">
        <v>695</v>
      </c>
      <c r="AR38">
        <v>571</v>
      </c>
      <c r="AS38">
        <v>466</v>
      </c>
      <c r="AT38">
        <v>368</v>
      </c>
      <c r="AU38">
        <v>283</v>
      </c>
      <c r="AV38">
        <v>244</v>
      </c>
      <c r="AW38">
        <v>201</v>
      </c>
      <c r="AX38">
        <v>171</v>
      </c>
      <c r="AY38">
        <v>143</v>
      </c>
      <c r="AZ38">
        <v>110</v>
      </c>
      <c r="BA38">
        <v>106</v>
      </c>
      <c r="BB38">
        <v>88</v>
      </c>
      <c r="BC38">
        <v>86</v>
      </c>
      <c r="BD38">
        <v>70</v>
      </c>
      <c r="BE38">
        <v>60</v>
      </c>
      <c r="BF38">
        <v>45</v>
      </c>
      <c r="BG38">
        <v>64</v>
      </c>
      <c r="BH38">
        <v>43</v>
      </c>
      <c r="BI38">
        <v>36</v>
      </c>
      <c r="BJ38">
        <v>26</v>
      </c>
      <c r="BK38">
        <v>29</v>
      </c>
      <c r="BL38">
        <v>47</v>
      </c>
      <c r="BM38">
        <v>39</v>
      </c>
      <c r="BN38">
        <v>29</v>
      </c>
      <c r="BO38">
        <v>12</v>
      </c>
      <c r="BP38">
        <v>16</v>
      </c>
      <c r="BQ38">
        <v>14</v>
      </c>
      <c r="BR38">
        <v>11</v>
      </c>
      <c r="BS38">
        <v>10</v>
      </c>
      <c r="BT38">
        <v>8</v>
      </c>
      <c r="BU38">
        <v>3</v>
      </c>
      <c r="BV38">
        <v>6</v>
      </c>
      <c r="BW38">
        <v>3</v>
      </c>
      <c r="BX38">
        <v>0</v>
      </c>
      <c r="BY38">
        <v>0</v>
      </c>
      <c r="BZ38">
        <v>2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</row>
    <row r="39" spans="1:103" hidden="1" x14ac:dyDescent="0.35">
      <c r="A39">
        <v>36</v>
      </c>
      <c r="B39" s="1">
        <v>44106.470300925925</v>
      </c>
      <c r="C39">
        <v>5</v>
      </c>
      <c r="D39">
        <v>11441</v>
      </c>
      <c r="E39">
        <v>3.75</v>
      </c>
      <c r="F39">
        <v>4.42</v>
      </c>
      <c r="G39">
        <v>0.47</v>
      </c>
      <c r="H39">
        <v>44.94</v>
      </c>
      <c r="I39">
        <v>2.66</v>
      </c>
      <c r="J39">
        <v>0.47</v>
      </c>
      <c r="K39">
        <v>0.47</v>
      </c>
      <c r="L39">
        <v>1.1299999999999999</v>
      </c>
      <c r="M39">
        <v>1.7</v>
      </c>
      <c r="N39">
        <v>2</v>
      </c>
      <c r="O39">
        <v>2.14</v>
      </c>
      <c r="P39">
        <v>2.46</v>
      </c>
      <c r="Q39">
        <v>3.34</v>
      </c>
      <c r="R39">
        <v>5.31</v>
      </c>
      <c r="S39">
        <v>9.02</v>
      </c>
      <c r="T39" s="2">
        <v>1852.83</v>
      </c>
      <c r="U39">
        <v>22.23</v>
      </c>
      <c r="V39">
        <v>204.5</v>
      </c>
      <c r="W39">
        <v>0.47</v>
      </c>
      <c r="X39">
        <v>44.94</v>
      </c>
      <c r="Y39">
        <v>9.27</v>
      </c>
      <c r="Z39">
        <v>12.38</v>
      </c>
      <c r="AA39">
        <v>15.31</v>
      </c>
      <c r="AB39">
        <v>18.07</v>
      </c>
      <c r="AC39">
        <v>21.1</v>
      </c>
      <c r="AD39">
        <v>24.35</v>
      </c>
      <c r="AE39">
        <v>27.18</v>
      </c>
      <c r="AF39">
        <v>32.15</v>
      </c>
      <c r="AG39">
        <v>37.6</v>
      </c>
      <c r="AH39">
        <v>1816</v>
      </c>
      <c r="AI39">
        <v>2978</v>
      </c>
      <c r="AJ39">
        <v>2880</v>
      </c>
      <c r="AK39">
        <v>832</v>
      </c>
      <c r="AL39">
        <v>525</v>
      </c>
      <c r="AM39">
        <v>389</v>
      </c>
      <c r="AN39">
        <v>309</v>
      </c>
      <c r="AO39">
        <v>292</v>
      </c>
      <c r="AP39">
        <v>269</v>
      </c>
      <c r="AQ39">
        <v>210</v>
      </c>
      <c r="AR39">
        <v>184</v>
      </c>
      <c r="AS39">
        <v>125</v>
      </c>
      <c r="AT39">
        <v>105</v>
      </c>
      <c r="AU39">
        <v>97</v>
      </c>
      <c r="AV39">
        <v>65</v>
      </c>
      <c r="AW39">
        <v>51</v>
      </c>
      <c r="AX39">
        <v>49</v>
      </c>
      <c r="AY39">
        <v>46</v>
      </c>
      <c r="AZ39">
        <v>28</v>
      </c>
      <c r="BA39">
        <v>28</v>
      </c>
      <c r="BB39">
        <v>24</v>
      </c>
      <c r="BC39">
        <v>21</v>
      </c>
      <c r="BD39">
        <v>15</v>
      </c>
      <c r="BE39">
        <v>14</v>
      </c>
      <c r="BF39">
        <v>18</v>
      </c>
      <c r="BG39">
        <v>10</v>
      </c>
      <c r="BH39">
        <v>10</v>
      </c>
      <c r="BI39">
        <v>6</v>
      </c>
      <c r="BJ39">
        <v>11</v>
      </c>
      <c r="BK39">
        <v>2</v>
      </c>
      <c r="BL39">
        <v>8</v>
      </c>
      <c r="BM39">
        <v>4</v>
      </c>
      <c r="BN39">
        <v>7</v>
      </c>
      <c r="BO39">
        <v>6</v>
      </c>
      <c r="BP39">
        <v>3</v>
      </c>
      <c r="BQ39">
        <v>0</v>
      </c>
      <c r="BR39">
        <v>2</v>
      </c>
      <c r="BS39">
        <v>2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</row>
    <row r="40" spans="1:103" x14ac:dyDescent="0.35">
      <c r="A40">
        <v>37</v>
      </c>
      <c r="B40" s="1">
        <v>44106.47074074074</v>
      </c>
      <c r="C40">
        <v>5</v>
      </c>
      <c r="D40">
        <v>50000</v>
      </c>
      <c r="E40">
        <v>3.66</v>
      </c>
      <c r="F40">
        <v>4.4800000000000004</v>
      </c>
      <c r="G40">
        <v>0.47</v>
      </c>
      <c r="H40">
        <v>59.55</v>
      </c>
      <c r="I40">
        <v>2.6</v>
      </c>
      <c r="J40">
        <v>0.47</v>
      </c>
      <c r="K40">
        <v>0.47</v>
      </c>
      <c r="L40">
        <v>1.1299999999999999</v>
      </c>
      <c r="M40">
        <v>1.7</v>
      </c>
      <c r="N40">
        <v>2</v>
      </c>
      <c r="O40">
        <v>2.0499999999999998</v>
      </c>
      <c r="P40">
        <v>2.27</v>
      </c>
      <c r="Q40">
        <v>3.11</v>
      </c>
      <c r="R40">
        <v>4.96</v>
      </c>
      <c r="S40">
        <v>8.7899999999999991</v>
      </c>
      <c r="T40" s="2">
        <v>2135.7199999999998</v>
      </c>
      <c r="U40">
        <v>24.57</v>
      </c>
      <c r="V40">
        <v>288.36</v>
      </c>
      <c r="W40">
        <v>0.47</v>
      </c>
      <c r="X40">
        <v>59.55</v>
      </c>
      <c r="Y40">
        <v>9.7200000000000006</v>
      </c>
      <c r="Z40">
        <v>13.24</v>
      </c>
      <c r="AA40">
        <v>16.47</v>
      </c>
      <c r="AB40">
        <v>19.89</v>
      </c>
      <c r="AC40">
        <v>23.06</v>
      </c>
      <c r="AD40">
        <v>26.48</v>
      </c>
      <c r="AE40">
        <v>30.1</v>
      </c>
      <c r="AF40">
        <v>34.64</v>
      </c>
      <c r="AG40">
        <v>41.48</v>
      </c>
      <c r="AH40">
        <v>8126</v>
      </c>
      <c r="AI40">
        <v>13470</v>
      </c>
      <c r="AJ40">
        <v>13045</v>
      </c>
      <c r="AK40">
        <v>3310</v>
      </c>
      <c r="AL40">
        <v>2131</v>
      </c>
      <c r="AM40">
        <v>1655</v>
      </c>
      <c r="AN40">
        <v>1240</v>
      </c>
      <c r="AO40">
        <v>1213</v>
      </c>
      <c r="AP40">
        <v>1011</v>
      </c>
      <c r="AQ40">
        <v>891</v>
      </c>
      <c r="AR40">
        <v>660</v>
      </c>
      <c r="AS40">
        <v>563</v>
      </c>
      <c r="AT40">
        <v>432</v>
      </c>
      <c r="AU40">
        <v>353</v>
      </c>
      <c r="AV40">
        <v>288</v>
      </c>
      <c r="AW40">
        <v>243</v>
      </c>
      <c r="AX40">
        <v>206</v>
      </c>
      <c r="AY40">
        <v>155</v>
      </c>
      <c r="AZ40">
        <v>130</v>
      </c>
      <c r="BA40">
        <v>115</v>
      </c>
      <c r="BB40">
        <v>106</v>
      </c>
      <c r="BC40">
        <v>106</v>
      </c>
      <c r="BD40">
        <v>68</v>
      </c>
      <c r="BE40">
        <v>53</v>
      </c>
      <c r="BF40">
        <v>57</v>
      </c>
      <c r="BG40">
        <v>57</v>
      </c>
      <c r="BH40">
        <v>49</v>
      </c>
      <c r="BI40">
        <v>22</v>
      </c>
      <c r="BJ40">
        <v>51</v>
      </c>
      <c r="BK40">
        <v>25</v>
      </c>
      <c r="BL40">
        <v>44</v>
      </c>
      <c r="BM40">
        <v>40</v>
      </c>
      <c r="BN40">
        <v>23</v>
      </c>
      <c r="BO40">
        <v>10</v>
      </c>
      <c r="BP40">
        <v>19</v>
      </c>
      <c r="BQ40">
        <v>8</v>
      </c>
      <c r="BR40">
        <v>8</v>
      </c>
      <c r="BS40">
        <v>4</v>
      </c>
      <c r="BT40">
        <v>1</v>
      </c>
      <c r="BU40">
        <v>6</v>
      </c>
      <c r="BV40">
        <v>2</v>
      </c>
      <c r="BW40">
        <v>1</v>
      </c>
      <c r="BX40">
        <v>0</v>
      </c>
      <c r="BY40">
        <v>2</v>
      </c>
      <c r="BZ40">
        <v>1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</row>
    <row r="41" spans="1:103" hidden="1" x14ac:dyDescent="0.35">
      <c r="A41">
        <v>38</v>
      </c>
      <c r="B41" s="1">
        <v>44106.47074074074</v>
      </c>
      <c r="C41">
        <v>5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 s="2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</row>
    <row r="42" spans="1:103" x14ac:dyDescent="0.35">
      <c r="A42">
        <v>39</v>
      </c>
      <c r="B42" s="1">
        <v>44106.471215277779</v>
      </c>
      <c r="C42">
        <v>5</v>
      </c>
      <c r="D42">
        <v>50000</v>
      </c>
      <c r="E42">
        <v>3.64</v>
      </c>
      <c r="F42">
        <v>4.4000000000000004</v>
      </c>
      <c r="G42">
        <v>0.47</v>
      </c>
      <c r="H42">
        <v>59.76</v>
      </c>
      <c r="I42">
        <v>2.59</v>
      </c>
      <c r="J42">
        <v>0.47</v>
      </c>
      <c r="K42">
        <v>0.47</v>
      </c>
      <c r="L42">
        <v>1.1299999999999999</v>
      </c>
      <c r="M42">
        <v>1.7</v>
      </c>
      <c r="N42">
        <v>2</v>
      </c>
      <c r="O42">
        <v>2.0499999999999998</v>
      </c>
      <c r="P42">
        <v>2.34</v>
      </c>
      <c r="Q42">
        <v>3.14</v>
      </c>
      <c r="R42">
        <v>4.99</v>
      </c>
      <c r="S42">
        <v>8.77</v>
      </c>
      <c r="T42" s="2">
        <v>1977.93</v>
      </c>
      <c r="U42">
        <v>24.46</v>
      </c>
      <c r="V42">
        <v>303.64</v>
      </c>
      <c r="W42">
        <v>0.47</v>
      </c>
      <c r="X42">
        <v>59.76</v>
      </c>
      <c r="Y42">
        <v>9.58</v>
      </c>
      <c r="Z42">
        <v>12.74</v>
      </c>
      <c r="AA42">
        <v>15.94</v>
      </c>
      <c r="AB42">
        <v>19.22</v>
      </c>
      <c r="AC42">
        <v>22.76</v>
      </c>
      <c r="AD42">
        <v>26.23</v>
      </c>
      <c r="AE42">
        <v>29.8</v>
      </c>
      <c r="AF42">
        <v>35.35</v>
      </c>
      <c r="AG42">
        <v>42</v>
      </c>
      <c r="AH42">
        <v>8147</v>
      </c>
      <c r="AI42">
        <v>13450</v>
      </c>
      <c r="AJ42">
        <v>12843</v>
      </c>
      <c r="AK42">
        <v>3422</v>
      </c>
      <c r="AL42">
        <v>2221</v>
      </c>
      <c r="AM42">
        <v>1622</v>
      </c>
      <c r="AN42">
        <v>1264</v>
      </c>
      <c r="AO42">
        <v>1220</v>
      </c>
      <c r="AP42">
        <v>1024</v>
      </c>
      <c r="AQ42">
        <v>877</v>
      </c>
      <c r="AR42">
        <v>744</v>
      </c>
      <c r="AS42">
        <v>569</v>
      </c>
      <c r="AT42">
        <v>452</v>
      </c>
      <c r="AU42">
        <v>376</v>
      </c>
      <c r="AV42">
        <v>275</v>
      </c>
      <c r="AW42">
        <v>227</v>
      </c>
      <c r="AX42">
        <v>171</v>
      </c>
      <c r="AY42">
        <v>146</v>
      </c>
      <c r="AZ42">
        <v>147</v>
      </c>
      <c r="BA42">
        <v>109</v>
      </c>
      <c r="BB42">
        <v>110</v>
      </c>
      <c r="BC42">
        <v>73</v>
      </c>
      <c r="BD42">
        <v>54</v>
      </c>
      <c r="BE42">
        <v>60</v>
      </c>
      <c r="BF42">
        <v>56</v>
      </c>
      <c r="BG42">
        <v>47</v>
      </c>
      <c r="BH42">
        <v>42</v>
      </c>
      <c r="BI42">
        <v>40</v>
      </c>
      <c r="BJ42">
        <v>38</v>
      </c>
      <c r="BK42">
        <v>24</v>
      </c>
      <c r="BL42">
        <v>39</v>
      </c>
      <c r="BM42">
        <v>25</v>
      </c>
      <c r="BN42">
        <v>24</v>
      </c>
      <c r="BO42">
        <v>11</v>
      </c>
      <c r="BP42">
        <v>16</v>
      </c>
      <c r="BQ42">
        <v>11</v>
      </c>
      <c r="BR42">
        <v>5</v>
      </c>
      <c r="BS42">
        <v>6</v>
      </c>
      <c r="BT42">
        <v>3</v>
      </c>
      <c r="BU42">
        <v>1</v>
      </c>
      <c r="BV42">
        <v>3</v>
      </c>
      <c r="BW42">
        <v>2</v>
      </c>
      <c r="BX42">
        <v>2</v>
      </c>
      <c r="BY42">
        <v>1</v>
      </c>
      <c r="BZ42">
        <v>1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</row>
    <row r="43" spans="1:103" x14ac:dyDescent="0.35">
      <c r="A43">
        <v>40</v>
      </c>
      <c r="B43" s="1">
        <v>44106.471678240741</v>
      </c>
      <c r="C43">
        <v>5</v>
      </c>
      <c r="D43">
        <v>46641</v>
      </c>
      <c r="E43">
        <v>3.75</v>
      </c>
      <c r="F43">
        <v>4.4400000000000004</v>
      </c>
      <c r="G43">
        <v>0.47</v>
      </c>
      <c r="H43">
        <v>64.62</v>
      </c>
      <c r="I43">
        <v>2.66</v>
      </c>
      <c r="J43">
        <v>0.47</v>
      </c>
      <c r="K43">
        <v>0.47</v>
      </c>
      <c r="L43">
        <v>1.1299999999999999</v>
      </c>
      <c r="M43">
        <v>1.7</v>
      </c>
      <c r="N43">
        <v>2</v>
      </c>
      <c r="O43">
        <v>2.17</v>
      </c>
      <c r="P43">
        <v>2.46</v>
      </c>
      <c r="Q43">
        <v>3.34</v>
      </c>
      <c r="R43">
        <v>5.31</v>
      </c>
      <c r="S43">
        <v>9.1199999999999992</v>
      </c>
      <c r="T43" s="2">
        <v>1809.87</v>
      </c>
      <c r="U43">
        <v>23.71</v>
      </c>
      <c r="V43">
        <v>308.29000000000002</v>
      </c>
      <c r="W43">
        <v>0.47</v>
      </c>
      <c r="X43">
        <v>64.62</v>
      </c>
      <c r="Y43">
        <v>9.42</v>
      </c>
      <c r="Z43">
        <v>12.51</v>
      </c>
      <c r="AA43">
        <v>15.17</v>
      </c>
      <c r="AB43">
        <v>18.22</v>
      </c>
      <c r="AC43">
        <v>21.28</v>
      </c>
      <c r="AD43">
        <v>24.79</v>
      </c>
      <c r="AE43">
        <v>28.77</v>
      </c>
      <c r="AF43">
        <v>33.89</v>
      </c>
      <c r="AG43">
        <v>41.82</v>
      </c>
      <c r="AH43">
        <v>7562</v>
      </c>
      <c r="AI43">
        <v>12161</v>
      </c>
      <c r="AJ43">
        <v>11664</v>
      </c>
      <c r="AK43">
        <v>3292</v>
      </c>
      <c r="AL43">
        <v>2112</v>
      </c>
      <c r="AM43">
        <v>1578</v>
      </c>
      <c r="AN43">
        <v>1259</v>
      </c>
      <c r="AO43">
        <v>1253</v>
      </c>
      <c r="AP43">
        <v>976</v>
      </c>
      <c r="AQ43">
        <v>833</v>
      </c>
      <c r="AR43">
        <v>716</v>
      </c>
      <c r="AS43">
        <v>587</v>
      </c>
      <c r="AT43">
        <v>472</v>
      </c>
      <c r="AU43">
        <v>408</v>
      </c>
      <c r="AV43">
        <v>313</v>
      </c>
      <c r="AW43">
        <v>238</v>
      </c>
      <c r="AX43">
        <v>184</v>
      </c>
      <c r="AY43">
        <v>159</v>
      </c>
      <c r="AZ43">
        <v>119</v>
      </c>
      <c r="BA43">
        <v>117</v>
      </c>
      <c r="BB43">
        <v>113</v>
      </c>
      <c r="BC43">
        <v>65</v>
      </c>
      <c r="BD43">
        <v>66</v>
      </c>
      <c r="BE43">
        <v>59</v>
      </c>
      <c r="BF43">
        <v>53</v>
      </c>
      <c r="BG43">
        <v>45</v>
      </c>
      <c r="BH43">
        <v>29</v>
      </c>
      <c r="BI43">
        <v>34</v>
      </c>
      <c r="BJ43">
        <v>20</v>
      </c>
      <c r="BK43">
        <v>15</v>
      </c>
      <c r="BL43">
        <v>36</v>
      </c>
      <c r="BM43">
        <v>30</v>
      </c>
      <c r="BN43">
        <v>22</v>
      </c>
      <c r="BO43">
        <v>10</v>
      </c>
      <c r="BP43">
        <v>10</v>
      </c>
      <c r="BQ43">
        <v>9</v>
      </c>
      <c r="BR43">
        <v>9</v>
      </c>
      <c r="BS43">
        <v>3</v>
      </c>
      <c r="BT43">
        <v>1</v>
      </c>
      <c r="BU43">
        <v>1</v>
      </c>
      <c r="BV43">
        <v>4</v>
      </c>
      <c r="BW43">
        <v>1</v>
      </c>
      <c r="BX43">
        <v>0</v>
      </c>
      <c r="BY43">
        <v>1</v>
      </c>
      <c r="BZ43">
        <v>1</v>
      </c>
      <c r="CA43">
        <v>0</v>
      </c>
      <c r="CB43">
        <v>1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</row>
    <row r="44" spans="1:103" x14ac:dyDescent="0.35">
      <c r="A44">
        <v>41</v>
      </c>
      <c r="B44" s="1">
        <v>44106.472141203703</v>
      </c>
      <c r="C44">
        <v>5</v>
      </c>
      <c r="D44">
        <v>47681</v>
      </c>
      <c r="E44">
        <v>3.68</v>
      </c>
      <c r="F44">
        <v>4.42</v>
      </c>
      <c r="G44">
        <v>0.47</v>
      </c>
      <c r="H44">
        <v>65.099999999999994</v>
      </c>
      <c r="I44">
        <v>2.61</v>
      </c>
      <c r="J44">
        <v>0.47</v>
      </c>
      <c r="K44">
        <v>0.47</v>
      </c>
      <c r="L44">
        <v>1.1299999999999999</v>
      </c>
      <c r="M44">
        <v>1.7</v>
      </c>
      <c r="N44">
        <v>2</v>
      </c>
      <c r="O44">
        <v>2.0499999999999998</v>
      </c>
      <c r="P44">
        <v>2.34</v>
      </c>
      <c r="Q44">
        <v>3.22</v>
      </c>
      <c r="R44">
        <v>5.13</v>
      </c>
      <c r="S44">
        <v>8.85</v>
      </c>
      <c r="T44" s="2">
        <v>1846.29</v>
      </c>
      <c r="U44">
        <v>24.14</v>
      </c>
      <c r="V44">
        <v>315.13</v>
      </c>
      <c r="W44">
        <v>0.47</v>
      </c>
      <c r="X44">
        <v>65.099999999999994</v>
      </c>
      <c r="Y44">
        <v>9.4499999999999993</v>
      </c>
      <c r="Z44">
        <v>12.63</v>
      </c>
      <c r="AA44">
        <v>15.88</v>
      </c>
      <c r="AB44">
        <v>19.12</v>
      </c>
      <c r="AC44">
        <v>22.41</v>
      </c>
      <c r="AD44">
        <v>25.56</v>
      </c>
      <c r="AE44">
        <v>29.35</v>
      </c>
      <c r="AF44">
        <v>34.39</v>
      </c>
      <c r="AG44">
        <v>40.81</v>
      </c>
      <c r="AH44">
        <v>7958</v>
      </c>
      <c r="AI44">
        <v>12645</v>
      </c>
      <c r="AJ44">
        <v>11969</v>
      </c>
      <c r="AK44">
        <v>3253</v>
      </c>
      <c r="AL44">
        <v>2108</v>
      </c>
      <c r="AM44">
        <v>1568</v>
      </c>
      <c r="AN44">
        <v>1292</v>
      </c>
      <c r="AO44">
        <v>1209</v>
      </c>
      <c r="AP44">
        <v>1040</v>
      </c>
      <c r="AQ44">
        <v>866</v>
      </c>
      <c r="AR44">
        <v>712</v>
      </c>
      <c r="AS44">
        <v>566</v>
      </c>
      <c r="AT44">
        <v>444</v>
      </c>
      <c r="AU44">
        <v>321</v>
      </c>
      <c r="AV44">
        <v>268</v>
      </c>
      <c r="AW44">
        <v>215</v>
      </c>
      <c r="AX44">
        <v>192</v>
      </c>
      <c r="AY44">
        <v>141</v>
      </c>
      <c r="AZ44">
        <v>136</v>
      </c>
      <c r="BA44">
        <v>89</v>
      </c>
      <c r="BB44">
        <v>90</v>
      </c>
      <c r="BC44">
        <v>89</v>
      </c>
      <c r="BD44">
        <v>75</v>
      </c>
      <c r="BE44">
        <v>62</v>
      </c>
      <c r="BF44">
        <v>54</v>
      </c>
      <c r="BG44">
        <v>48</v>
      </c>
      <c r="BH44">
        <v>49</v>
      </c>
      <c r="BI44">
        <v>34</v>
      </c>
      <c r="BJ44">
        <v>24</v>
      </c>
      <c r="BK44">
        <v>21</v>
      </c>
      <c r="BL44">
        <v>30</v>
      </c>
      <c r="BM44">
        <v>33</v>
      </c>
      <c r="BN44">
        <v>21</v>
      </c>
      <c r="BO44">
        <v>19</v>
      </c>
      <c r="BP44">
        <v>11</v>
      </c>
      <c r="BQ44">
        <v>12</v>
      </c>
      <c r="BR44">
        <v>4</v>
      </c>
      <c r="BS44">
        <v>3</v>
      </c>
      <c r="BT44">
        <v>2</v>
      </c>
      <c r="BU44">
        <v>1</v>
      </c>
      <c r="BV44">
        <v>3</v>
      </c>
      <c r="BW44">
        <v>0</v>
      </c>
      <c r="BX44">
        <v>0</v>
      </c>
      <c r="BY44">
        <v>2</v>
      </c>
      <c r="BZ44">
        <v>1</v>
      </c>
      <c r="CA44">
        <v>0</v>
      </c>
      <c r="CB44">
        <v>1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</row>
    <row r="45" spans="1:103" x14ac:dyDescent="0.35">
      <c r="A45">
        <v>42</v>
      </c>
      <c r="B45" s="1">
        <v>44106.472604166665</v>
      </c>
      <c r="C45">
        <v>5</v>
      </c>
      <c r="D45">
        <v>45283</v>
      </c>
      <c r="E45">
        <v>3.65</v>
      </c>
      <c r="F45">
        <v>4.26</v>
      </c>
      <c r="G45">
        <v>0.47</v>
      </c>
      <c r="H45">
        <v>48.08</v>
      </c>
      <c r="I45">
        <v>2.59</v>
      </c>
      <c r="J45">
        <v>0.47</v>
      </c>
      <c r="K45">
        <v>0.47</v>
      </c>
      <c r="L45">
        <v>1.1299999999999999</v>
      </c>
      <c r="M45">
        <v>1.7</v>
      </c>
      <c r="N45">
        <v>2</v>
      </c>
      <c r="O45">
        <v>2.0499999999999998</v>
      </c>
      <c r="P45">
        <v>2.34</v>
      </c>
      <c r="Q45">
        <v>3.26</v>
      </c>
      <c r="R45">
        <v>5.16</v>
      </c>
      <c r="S45">
        <v>8.83</v>
      </c>
      <c r="T45" s="2">
        <v>1528.31</v>
      </c>
      <c r="U45">
        <v>21.11</v>
      </c>
      <c r="V45">
        <v>188.86</v>
      </c>
      <c r="W45">
        <v>0.47</v>
      </c>
      <c r="X45">
        <v>48.08</v>
      </c>
      <c r="Y45">
        <v>8.94</v>
      </c>
      <c r="Z45">
        <v>11.77</v>
      </c>
      <c r="AA45">
        <v>14.5</v>
      </c>
      <c r="AB45">
        <v>17.25</v>
      </c>
      <c r="AC45">
        <v>20.239999999999998</v>
      </c>
      <c r="AD45">
        <v>22.86</v>
      </c>
      <c r="AE45">
        <v>26.43</v>
      </c>
      <c r="AF45">
        <v>30.63</v>
      </c>
      <c r="AG45">
        <v>35.43</v>
      </c>
      <c r="AH45">
        <v>7526</v>
      </c>
      <c r="AI45">
        <v>11962</v>
      </c>
      <c r="AJ45">
        <v>11263</v>
      </c>
      <c r="AK45">
        <v>3193</v>
      </c>
      <c r="AL45">
        <v>2045</v>
      </c>
      <c r="AM45">
        <v>1542</v>
      </c>
      <c r="AN45">
        <v>1207</v>
      </c>
      <c r="AO45">
        <v>1216</v>
      </c>
      <c r="AP45">
        <v>961</v>
      </c>
      <c r="AQ45">
        <v>826</v>
      </c>
      <c r="AR45">
        <v>717</v>
      </c>
      <c r="AS45">
        <v>505</v>
      </c>
      <c r="AT45">
        <v>403</v>
      </c>
      <c r="AU45">
        <v>350</v>
      </c>
      <c r="AV45">
        <v>234</v>
      </c>
      <c r="AW45">
        <v>205</v>
      </c>
      <c r="AX45">
        <v>179</v>
      </c>
      <c r="AY45">
        <v>142</v>
      </c>
      <c r="AZ45">
        <v>115</v>
      </c>
      <c r="BA45">
        <v>110</v>
      </c>
      <c r="BB45">
        <v>85</v>
      </c>
      <c r="BC45">
        <v>91</v>
      </c>
      <c r="BD45">
        <v>72</v>
      </c>
      <c r="BE45">
        <v>41</v>
      </c>
      <c r="BF45">
        <v>64</v>
      </c>
      <c r="BG45">
        <v>23</v>
      </c>
      <c r="BH45">
        <v>31</v>
      </c>
      <c r="BI45">
        <v>21</v>
      </c>
      <c r="BJ45">
        <v>22</v>
      </c>
      <c r="BK45">
        <v>21</v>
      </c>
      <c r="BL45">
        <v>39</v>
      </c>
      <c r="BM45">
        <v>21</v>
      </c>
      <c r="BN45">
        <v>16</v>
      </c>
      <c r="BO45">
        <v>21</v>
      </c>
      <c r="BP45">
        <v>4</v>
      </c>
      <c r="BQ45">
        <v>8</v>
      </c>
      <c r="BR45">
        <v>0</v>
      </c>
      <c r="BS45">
        <v>0</v>
      </c>
      <c r="BT45">
        <v>1</v>
      </c>
      <c r="BU45">
        <v>1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</row>
    <row r="46" spans="1:103" x14ac:dyDescent="0.35">
      <c r="A46">
        <v>43</v>
      </c>
      <c r="B46" s="1">
        <v>44106.473055555558</v>
      </c>
      <c r="C46">
        <v>5</v>
      </c>
      <c r="D46">
        <v>43830</v>
      </c>
      <c r="E46">
        <v>3.69</v>
      </c>
      <c r="F46">
        <v>4.3600000000000003</v>
      </c>
      <c r="G46">
        <v>0.47</v>
      </c>
      <c r="H46">
        <v>57.07</v>
      </c>
      <c r="I46">
        <v>2.62</v>
      </c>
      <c r="J46">
        <v>0.47</v>
      </c>
      <c r="K46">
        <v>0.47</v>
      </c>
      <c r="L46">
        <v>1.1299999999999999</v>
      </c>
      <c r="M46">
        <v>1.7</v>
      </c>
      <c r="N46">
        <v>2</v>
      </c>
      <c r="O46">
        <v>2.0499999999999998</v>
      </c>
      <c r="P46">
        <v>2.34</v>
      </c>
      <c r="Q46">
        <v>3.26</v>
      </c>
      <c r="R46">
        <v>5.23</v>
      </c>
      <c r="S46">
        <v>8.99</v>
      </c>
      <c r="T46" s="2">
        <v>1579.51</v>
      </c>
      <c r="U46">
        <v>21.91</v>
      </c>
      <c r="V46">
        <v>222.7</v>
      </c>
      <c r="W46">
        <v>0.47</v>
      </c>
      <c r="X46">
        <v>57.07</v>
      </c>
      <c r="Y46">
        <v>9.19</v>
      </c>
      <c r="Z46">
        <v>12.18</v>
      </c>
      <c r="AA46">
        <v>14.85</v>
      </c>
      <c r="AB46">
        <v>17.82</v>
      </c>
      <c r="AC46">
        <v>20.83</v>
      </c>
      <c r="AD46">
        <v>23.99</v>
      </c>
      <c r="AE46">
        <v>26.88</v>
      </c>
      <c r="AF46">
        <v>30.93</v>
      </c>
      <c r="AG46">
        <v>36.03</v>
      </c>
      <c r="AH46">
        <v>7331</v>
      </c>
      <c r="AI46">
        <v>11507</v>
      </c>
      <c r="AJ46">
        <v>10910</v>
      </c>
      <c r="AK46">
        <v>3091</v>
      </c>
      <c r="AL46">
        <v>1872</v>
      </c>
      <c r="AM46">
        <v>1479</v>
      </c>
      <c r="AN46">
        <v>1225</v>
      </c>
      <c r="AO46">
        <v>1103</v>
      </c>
      <c r="AP46">
        <v>950</v>
      </c>
      <c r="AQ46">
        <v>808</v>
      </c>
      <c r="AR46">
        <v>675</v>
      </c>
      <c r="AS46">
        <v>503</v>
      </c>
      <c r="AT46">
        <v>436</v>
      </c>
      <c r="AU46">
        <v>329</v>
      </c>
      <c r="AV46">
        <v>272</v>
      </c>
      <c r="AW46">
        <v>205</v>
      </c>
      <c r="AX46">
        <v>174</v>
      </c>
      <c r="AY46">
        <v>141</v>
      </c>
      <c r="AZ46">
        <v>123</v>
      </c>
      <c r="BA46">
        <v>96</v>
      </c>
      <c r="BB46">
        <v>85</v>
      </c>
      <c r="BC46">
        <v>67</v>
      </c>
      <c r="BD46">
        <v>67</v>
      </c>
      <c r="BE46">
        <v>56</v>
      </c>
      <c r="BF46">
        <v>58</v>
      </c>
      <c r="BG46">
        <v>52</v>
      </c>
      <c r="BH46">
        <v>33</v>
      </c>
      <c r="BI46">
        <v>26</v>
      </c>
      <c r="BJ46">
        <v>21</v>
      </c>
      <c r="BK46">
        <v>24</v>
      </c>
      <c r="BL46">
        <v>33</v>
      </c>
      <c r="BM46">
        <v>23</v>
      </c>
      <c r="BN46">
        <v>21</v>
      </c>
      <c r="BO46">
        <v>14</v>
      </c>
      <c r="BP46">
        <v>6</v>
      </c>
      <c r="BQ46">
        <v>7</v>
      </c>
      <c r="BR46">
        <v>1</v>
      </c>
      <c r="BS46">
        <v>2</v>
      </c>
      <c r="BT46">
        <v>2</v>
      </c>
      <c r="BU46">
        <v>0</v>
      </c>
      <c r="BV46">
        <v>1</v>
      </c>
      <c r="BW46">
        <v>0</v>
      </c>
      <c r="BX46">
        <v>0</v>
      </c>
      <c r="BY46">
        <v>1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</row>
    <row r="47" spans="1:103" x14ac:dyDescent="0.35">
      <c r="A47">
        <v>44</v>
      </c>
      <c r="B47" s="1">
        <v>44106.47351851852</v>
      </c>
      <c r="C47">
        <v>5</v>
      </c>
      <c r="D47">
        <v>43728</v>
      </c>
      <c r="E47">
        <v>3.67</v>
      </c>
      <c r="F47">
        <v>4.33</v>
      </c>
      <c r="G47">
        <v>0.47</v>
      </c>
      <c r="H47">
        <v>51.46</v>
      </c>
      <c r="I47">
        <v>2.6</v>
      </c>
      <c r="J47">
        <v>0.47</v>
      </c>
      <c r="K47">
        <v>0.47</v>
      </c>
      <c r="L47">
        <v>1.1299999999999999</v>
      </c>
      <c r="M47">
        <v>1.7</v>
      </c>
      <c r="N47">
        <v>2</v>
      </c>
      <c r="O47">
        <v>2.0499999999999998</v>
      </c>
      <c r="P47">
        <v>2.34</v>
      </c>
      <c r="Q47">
        <v>3.22</v>
      </c>
      <c r="R47">
        <v>5.16</v>
      </c>
      <c r="S47">
        <v>8.9499999999999993</v>
      </c>
      <c r="T47" s="2">
        <v>1548.7</v>
      </c>
      <c r="U47">
        <v>21.79</v>
      </c>
      <c r="V47">
        <v>209.15</v>
      </c>
      <c r="W47">
        <v>0.47</v>
      </c>
      <c r="X47">
        <v>51.46</v>
      </c>
      <c r="Y47">
        <v>9.16</v>
      </c>
      <c r="Z47">
        <v>12.08</v>
      </c>
      <c r="AA47">
        <v>14.8</v>
      </c>
      <c r="AB47">
        <v>17.68</v>
      </c>
      <c r="AC47">
        <v>20.65</v>
      </c>
      <c r="AD47">
        <v>23.87</v>
      </c>
      <c r="AE47">
        <v>27.46</v>
      </c>
      <c r="AF47">
        <v>30.68</v>
      </c>
      <c r="AG47">
        <v>36.06</v>
      </c>
      <c r="AH47">
        <v>7271</v>
      </c>
      <c r="AI47">
        <v>11455</v>
      </c>
      <c r="AJ47">
        <v>11114</v>
      </c>
      <c r="AK47">
        <v>3022</v>
      </c>
      <c r="AL47">
        <v>1869</v>
      </c>
      <c r="AM47">
        <v>1466</v>
      </c>
      <c r="AN47">
        <v>1138</v>
      </c>
      <c r="AO47">
        <v>1116</v>
      </c>
      <c r="AP47">
        <v>947</v>
      </c>
      <c r="AQ47">
        <v>799</v>
      </c>
      <c r="AR47">
        <v>687</v>
      </c>
      <c r="AS47">
        <v>507</v>
      </c>
      <c r="AT47">
        <v>445</v>
      </c>
      <c r="AU47">
        <v>340</v>
      </c>
      <c r="AV47">
        <v>242</v>
      </c>
      <c r="AW47">
        <v>218</v>
      </c>
      <c r="AX47">
        <v>154</v>
      </c>
      <c r="AY47">
        <v>152</v>
      </c>
      <c r="AZ47">
        <v>106</v>
      </c>
      <c r="BA47">
        <v>98</v>
      </c>
      <c r="BB47">
        <v>88</v>
      </c>
      <c r="BC47">
        <v>75</v>
      </c>
      <c r="BD47">
        <v>49</v>
      </c>
      <c r="BE47">
        <v>58</v>
      </c>
      <c r="BF47">
        <v>39</v>
      </c>
      <c r="BG47">
        <v>49</v>
      </c>
      <c r="BH47">
        <v>27</v>
      </c>
      <c r="BI47">
        <v>37</v>
      </c>
      <c r="BJ47">
        <v>27</v>
      </c>
      <c r="BK47">
        <v>21</v>
      </c>
      <c r="BL47">
        <v>36</v>
      </c>
      <c r="BM47">
        <v>25</v>
      </c>
      <c r="BN47">
        <v>18</v>
      </c>
      <c r="BO47">
        <v>10</v>
      </c>
      <c r="BP47">
        <v>10</v>
      </c>
      <c r="BQ47">
        <v>3</v>
      </c>
      <c r="BR47">
        <v>3</v>
      </c>
      <c r="BS47">
        <v>4</v>
      </c>
      <c r="BT47">
        <v>2</v>
      </c>
      <c r="BU47">
        <v>0</v>
      </c>
      <c r="BV47">
        <v>1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</row>
    <row r="48" spans="1:103" x14ac:dyDescent="0.35">
      <c r="A48">
        <v>45</v>
      </c>
      <c r="B48" s="1">
        <v>44106.473969907405</v>
      </c>
      <c r="C48">
        <v>5</v>
      </c>
      <c r="D48">
        <v>42002</v>
      </c>
      <c r="E48">
        <v>3.65</v>
      </c>
      <c r="F48">
        <v>4.28</v>
      </c>
      <c r="G48">
        <v>0.47</v>
      </c>
      <c r="H48">
        <v>64.41</v>
      </c>
      <c r="I48">
        <v>2.59</v>
      </c>
      <c r="J48">
        <v>0.47</v>
      </c>
      <c r="K48">
        <v>0.47</v>
      </c>
      <c r="L48">
        <v>1.1299999999999999</v>
      </c>
      <c r="M48">
        <v>1.7</v>
      </c>
      <c r="N48">
        <v>2</v>
      </c>
      <c r="O48">
        <v>2.0499999999999998</v>
      </c>
      <c r="P48">
        <v>2.34</v>
      </c>
      <c r="Q48">
        <v>3.22</v>
      </c>
      <c r="R48">
        <v>5.16</v>
      </c>
      <c r="S48">
        <v>8.8699999999999992</v>
      </c>
      <c r="T48" s="2">
        <v>1434.69</v>
      </c>
      <c r="U48">
        <v>21.7</v>
      </c>
      <c r="V48">
        <v>266.97000000000003</v>
      </c>
      <c r="W48">
        <v>0.47</v>
      </c>
      <c r="X48">
        <v>64.41</v>
      </c>
      <c r="Y48">
        <v>9.02</v>
      </c>
      <c r="Z48">
        <v>11.94</v>
      </c>
      <c r="AA48">
        <v>14.5</v>
      </c>
      <c r="AB48">
        <v>17.100000000000001</v>
      </c>
      <c r="AC48">
        <v>19.96</v>
      </c>
      <c r="AD48">
        <v>23.1</v>
      </c>
      <c r="AE48">
        <v>26.71</v>
      </c>
      <c r="AF48">
        <v>30.15</v>
      </c>
      <c r="AG48">
        <v>37.21</v>
      </c>
      <c r="AH48">
        <v>7049</v>
      </c>
      <c r="AI48">
        <v>11148</v>
      </c>
      <c r="AJ48">
        <v>10395</v>
      </c>
      <c r="AK48">
        <v>2931</v>
      </c>
      <c r="AL48">
        <v>1872</v>
      </c>
      <c r="AM48">
        <v>1382</v>
      </c>
      <c r="AN48">
        <v>1118</v>
      </c>
      <c r="AO48">
        <v>1098</v>
      </c>
      <c r="AP48">
        <v>904</v>
      </c>
      <c r="AQ48">
        <v>754</v>
      </c>
      <c r="AR48">
        <v>595</v>
      </c>
      <c r="AS48">
        <v>512</v>
      </c>
      <c r="AT48">
        <v>412</v>
      </c>
      <c r="AU48">
        <v>316</v>
      </c>
      <c r="AV48">
        <v>284</v>
      </c>
      <c r="AW48">
        <v>211</v>
      </c>
      <c r="AX48">
        <v>157</v>
      </c>
      <c r="AY48">
        <v>148</v>
      </c>
      <c r="AZ48">
        <v>95</v>
      </c>
      <c r="BA48">
        <v>109</v>
      </c>
      <c r="BB48">
        <v>73</v>
      </c>
      <c r="BC48">
        <v>52</v>
      </c>
      <c r="BD48">
        <v>74</v>
      </c>
      <c r="BE48">
        <v>44</v>
      </c>
      <c r="BF48">
        <v>40</v>
      </c>
      <c r="BG48">
        <v>32</v>
      </c>
      <c r="BH48">
        <v>25</v>
      </c>
      <c r="BI48">
        <v>33</v>
      </c>
      <c r="BJ48">
        <v>28</v>
      </c>
      <c r="BK48">
        <v>20</v>
      </c>
      <c r="BL48">
        <v>33</v>
      </c>
      <c r="BM48">
        <v>15</v>
      </c>
      <c r="BN48">
        <v>10</v>
      </c>
      <c r="BO48">
        <v>12</v>
      </c>
      <c r="BP48">
        <v>10</v>
      </c>
      <c r="BQ48">
        <v>6</v>
      </c>
      <c r="BR48">
        <v>3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1</v>
      </c>
      <c r="BY48">
        <v>0</v>
      </c>
      <c r="BZ48">
        <v>0</v>
      </c>
      <c r="CA48">
        <v>0</v>
      </c>
      <c r="CB48">
        <v>1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</row>
    <row r="49" spans="1:103" x14ac:dyDescent="0.35">
      <c r="A49">
        <v>46</v>
      </c>
      <c r="B49" s="1">
        <v>44106.474421296298</v>
      </c>
      <c r="C49">
        <v>5</v>
      </c>
      <c r="D49">
        <v>41731</v>
      </c>
      <c r="E49">
        <v>3.67</v>
      </c>
      <c r="F49">
        <v>4.2300000000000004</v>
      </c>
      <c r="G49">
        <v>0.47</v>
      </c>
      <c r="H49">
        <v>53.92</v>
      </c>
      <c r="I49">
        <v>2.61</v>
      </c>
      <c r="J49">
        <v>0.47</v>
      </c>
      <c r="K49">
        <v>0.47</v>
      </c>
      <c r="L49">
        <v>1.1299999999999999</v>
      </c>
      <c r="M49">
        <v>1.7</v>
      </c>
      <c r="N49">
        <v>2</v>
      </c>
      <c r="O49">
        <v>2.0499999999999998</v>
      </c>
      <c r="P49">
        <v>2.37</v>
      </c>
      <c r="Q49">
        <v>3.34</v>
      </c>
      <c r="R49">
        <v>5.31</v>
      </c>
      <c r="S49">
        <v>8.99</v>
      </c>
      <c r="T49" s="2">
        <v>1349</v>
      </c>
      <c r="U49">
        <v>20.12</v>
      </c>
      <c r="V49">
        <v>187.7</v>
      </c>
      <c r="W49">
        <v>0.47</v>
      </c>
      <c r="X49">
        <v>53.92</v>
      </c>
      <c r="Y49">
        <v>8.74</v>
      </c>
      <c r="Z49">
        <v>11.43</v>
      </c>
      <c r="AA49">
        <v>13.86</v>
      </c>
      <c r="AB49">
        <v>16.399999999999999</v>
      </c>
      <c r="AC49">
        <v>19.190000000000001</v>
      </c>
      <c r="AD49">
        <v>21.89</v>
      </c>
      <c r="AE49">
        <v>24.83</v>
      </c>
      <c r="AF49">
        <v>28.01</v>
      </c>
      <c r="AG49">
        <v>32.840000000000003</v>
      </c>
      <c r="AH49">
        <v>7102</v>
      </c>
      <c r="AI49">
        <v>10768</v>
      </c>
      <c r="AJ49">
        <v>10322</v>
      </c>
      <c r="AK49">
        <v>2886</v>
      </c>
      <c r="AL49">
        <v>1855</v>
      </c>
      <c r="AM49">
        <v>1383</v>
      </c>
      <c r="AN49">
        <v>1165</v>
      </c>
      <c r="AO49">
        <v>1120</v>
      </c>
      <c r="AP49">
        <v>969</v>
      </c>
      <c r="AQ49">
        <v>823</v>
      </c>
      <c r="AR49">
        <v>639</v>
      </c>
      <c r="AS49">
        <v>485</v>
      </c>
      <c r="AT49">
        <v>437</v>
      </c>
      <c r="AU49">
        <v>327</v>
      </c>
      <c r="AV49">
        <v>239</v>
      </c>
      <c r="AW49">
        <v>205</v>
      </c>
      <c r="AX49">
        <v>162</v>
      </c>
      <c r="AY49">
        <v>125</v>
      </c>
      <c r="AZ49">
        <v>103</v>
      </c>
      <c r="BA49">
        <v>101</v>
      </c>
      <c r="BB49">
        <v>86</v>
      </c>
      <c r="BC49">
        <v>70</v>
      </c>
      <c r="BD49">
        <v>57</v>
      </c>
      <c r="BE49">
        <v>52</v>
      </c>
      <c r="BF49">
        <v>44</v>
      </c>
      <c r="BG49">
        <v>37</v>
      </c>
      <c r="BH49">
        <v>36</v>
      </c>
      <c r="BI49">
        <v>22</v>
      </c>
      <c r="BJ49">
        <v>20</v>
      </c>
      <c r="BK49">
        <v>22</v>
      </c>
      <c r="BL49">
        <v>25</v>
      </c>
      <c r="BM49">
        <v>16</v>
      </c>
      <c r="BN49">
        <v>12</v>
      </c>
      <c r="BO49">
        <v>8</v>
      </c>
      <c r="BP49">
        <v>2</v>
      </c>
      <c r="BQ49">
        <v>2</v>
      </c>
      <c r="BR49">
        <v>0</v>
      </c>
      <c r="BS49">
        <v>3</v>
      </c>
      <c r="BT49">
        <v>0</v>
      </c>
      <c r="BU49">
        <v>0</v>
      </c>
      <c r="BV49">
        <v>0</v>
      </c>
      <c r="BW49">
        <v>1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</row>
    <row r="50" spans="1:103" x14ac:dyDescent="0.35">
      <c r="A50">
        <v>47</v>
      </c>
      <c r="B50" s="1">
        <v>44106.47488425926</v>
      </c>
      <c r="C50">
        <v>5</v>
      </c>
      <c r="D50">
        <v>40325</v>
      </c>
      <c r="E50">
        <v>3.69</v>
      </c>
      <c r="F50">
        <v>4.26</v>
      </c>
      <c r="G50">
        <v>0.47</v>
      </c>
      <c r="H50">
        <v>58.87</v>
      </c>
      <c r="I50">
        <v>2.62</v>
      </c>
      <c r="J50">
        <v>0.47</v>
      </c>
      <c r="K50">
        <v>0.47</v>
      </c>
      <c r="L50">
        <v>1.1299999999999999</v>
      </c>
      <c r="M50">
        <v>1.7</v>
      </c>
      <c r="N50">
        <v>2</v>
      </c>
      <c r="O50">
        <v>2.09</v>
      </c>
      <c r="P50">
        <v>2.46</v>
      </c>
      <c r="Q50">
        <v>3.39</v>
      </c>
      <c r="R50">
        <v>5.36</v>
      </c>
      <c r="S50">
        <v>9.07</v>
      </c>
      <c r="T50" s="2">
        <v>1362.36</v>
      </c>
      <c r="U50">
        <v>21.78</v>
      </c>
      <c r="V50">
        <v>274.5</v>
      </c>
      <c r="W50">
        <v>0.47</v>
      </c>
      <c r="X50">
        <v>58.87</v>
      </c>
      <c r="Y50">
        <v>8.8699999999999992</v>
      </c>
      <c r="Z50">
        <v>11.44</v>
      </c>
      <c r="AA50">
        <v>14.06</v>
      </c>
      <c r="AB50">
        <v>16.760000000000002</v>
      </c>
      <c r="AC50">
        <v>19.59</v>
      </c>
      <c r="AD50">
        <v>22.95</v>
      </c>
      <c r="AE50">
        <v>26.26</v>
      </c>
      <c r="AF50">
        <v>30.85</v>
      </c>
      <c r="AG50">
        <v>36.909999999999997</v>
      </c>
      <c r="AH50">
        <v>6759</v>
      </c>
      <c r="AI50">
        <v>10370</v>
      </c>
      <c r="AJ50">
        <v>10001</v>
      </c>
      <c r="AK50">
        <v>2770</v>
      </c>
      <c r="AL50">
        <v>1850</v>
      </c>
      <c r="AM50">
        <v>1325</v>
      </c>
      <c r="AN50">
        <v>1133</v>
      </c>
      <c r="AO50">
        <v>1113</v>
      </c>
      <c r="AP50">
        <v>913</v>
      </c>
      <c r="AQ50">
        <v>794</v>
      </c>
      <c r="AR50">
        <v>670</v>
      </c>
      <c r="AS50">
        <v>555</v>
      </c>
      <c r="AT50">
        <v>417</v>
      </c>
      <c r="AU50">
        <v>269</v>
      </c>
      <c r="AV50">
        <v>256</v>
      </c>
      <c r="AW50">
        <v>184</v>
      </c>
      <c r="AX50">
        <v>155</v>
      </c>
      <c r="AY50">
        <v>131</v>
      </c>
      <c r="AZ50">
        <v>107</v>
      </c>
      <c r="BA50">
        <v>92</v>
      </c>
      <c r="BB50">
        <v>63</v>
      </c>
      <c r="BC50">
        <v>50</v>
      </c>
      <c r="BD50">
        <v>58</v>
      </c>
      <c r="BE50">
        <v>53</v>
      </c>
      <c r="BF50">
        <v>38</v>
      </c>
      <c r="BG50">
        <v>31</v>
      </c>
      <c r="BH50">
        <v>32</v>
      </c>
      <c r="BI50">
        <v>15</v>
      </c>
      <c r="BJ50">
        <v>15</v>
      </c>
      <c r="BK50">
        <v>21</v>
      </c>
      <c r="BL50">
        <v>27</v>
      </c>
      <c r="BM50">
        <v>14</v>
      </c>
      <c r="BN50">
        <v>19</v>
      </c>
      <c r="BO50">
        <v>6</v>
      </c>
      <c r="BP50">
        <v>4</v>
      </c>
      <c r="BQ50">
        <v>3</v>
      </c>
      <c r="BR50">
        <v>4</v>
      </c>
      <c r="BS50">
        <v>1</v>
      </c>
      <c r="BT50">
        <v>3</v>
      </c>
      <c r="BU50">
        <v>1</v>
      </c>
      <c r="BV50">
        <v>1</v>
      </c>
      <c r="BW50">
        <v>0</v>
      </c>
      <c r="BX50">
        <v>0</v>
      </c>
      <c r="BY50">
        <v>0</v>
      </c>
      <c r="BZ50">
        <v>2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</row>
    <row r="51" spans="1:103" x14ac:dyDescent="0.35">
      <c r="A51">
        <v>48</v>
      </c>
      <c r="B51" s="1">
        <v>44106.475347222222</v>
      </c>
      <c r="C51">
        <v>5</v>
      </c>
      <c r="D51">
        <v>39862</v>
      </c>
      <c r="E51">
        <v>3.67</v>
      </c>
      <c r="F51">
        <v>4.3</v>
      </c>
      <c r="G51">
        <v>0.47</v>
      </c>
      <c r="H51">
        <v>61.15</v>
      </c>
      <c r="I51">
        <v>2.61</v>
      </c>
      <c r="J51">
        <v>0.47</v>
      </c>
      <c r="K51">
        <v>0.47</v>
      </c>
      <c r="L51">
        <v>1.1299999999999999</v>
      </c>
      <c r="M51">
        <v>1.7</v>
      </c>
      <c r="N51">
        <v>2</v>
      </c>
      <c r="O51">
        <v>2.0499999999999998</v>
      </c>
      <c r="P51">
        <v>2.37</v>
      </c>
      <c r="Q51">
        <v>3.31</v>
      </c>
      <c r="R51">
        <v>5.24</v>
      </c>
      <c r="S51">
        <v>9.02</v>
      </c>
      <c r="T51" s="2">
        <v>1371.91</v>
      </c>
      <c r="U51">
        <v>21.48</v>
      </c>
      <c r="V51">
        <v>243.9</v>
      </c>
      <c r="W51">
        <v>0.47</v>
      </c>
      <c r="X51">
        <v>61.15</v>
      </c>
      <c r="Y51">
        <v>9.0399999999999991</v>
      </c>
      <c r="Z51">
        <v>11.85</v>
      </c>
      <c r="AA51">
        <v>14.4</v>
      </c>
      <c r="AB51">
        <v>17.21</v>
      </c>
      <c r="AC51">
        <v>19.809999999999999</v>
      </c>
      <c r="AD51">
        <v>22.79</v>
      </c>
      <c r="AE51">
        <v>26.3</v>
      </c>
      <c r="AF51">
        <v>30.25</v>
      </c>
      <c r="AG51">
        <v>35.06</v>
      </c>
      <c r="AH51">
        <v>6814</v>
      </c>
      <c r="AI51">
        <v>10493</v>
      </c>
      <c r="AJ51">
        <v>9681</v>
      </c>
      <c r="AK51">
        <v>2766</v>
      </c>
      <c r="AL51">
        <v>1790</v>
      </c>
      <c r="AM51">
        <v>1361</v>
      </c>
      <c r="AN51">
        <v>1100</v>
      </c>
      <c r="AO51">
        <v>1026</v>
      </c>
      <c r="AP51">
        <v>832</v>
      </c>
      <c r="AQ51">
        <v>745</v>
      </c>
      <c r="AR51">
        <v>593</v>
      </c>
      <c r="AS51">
        <v>506</v>
      </c>
      <c r="AT51">
        <v>414</v>
      </c>
      <c r="AU51">
        <v>312</v>
      </c>
      <c r="AV51">
        <v>249</v>
      </c>
      <c r="AW51">
        <v>192</v>
      </c>
      <c r="AX51">
        <v>152</v>
      </c>
      <c r="AY51">
        <v>126</v>
      </c>
      <c r="AZ51">
        <v>115</v>
      </c>
      <c r="BA51">
        <v>98</v>
      </c>
      <c r="BB51">
        <v>78</v>
      </c>
      <c r="BC51">
        <v>59</v>
      </c>
      <c r="BD51">
        <v>63</v>
      </c>
      <c r="BE51">
        <v>51</v>
      </c>
      <c r="BF51">
        <v>35</v>
      </c>
      <c r="BG51">
        <v>27</v>
      </c>
      <c r="BH51">
        <v>29</v>
      </c>
      <c r="BI51">
        <v>33</v>
      </c>
      <c r="BJ51">
        <v>18</v>
      </c>
      <c r="BK51">
        <v>19</v>
      </c>
      <c r="BL51">
        <v>23</v>
      </c>
      <c r="BM51">
        <v>24</v>
      </c>
      <c r="BN51">
        <v>16</v>
      </c>
      <c r="BO51">
        <v>5</v>
      </c>
      <c r="BP51">
        <v>3</v>
      </c>
      <c r="BQ51">
        <v>6</v>
      </c>
      <c r="BR51">
        <v>3</v>
      </c>
      <c r="BS51">
        <v>2</v>
      </c>
      <c r="BT51">
        <v>1</v>
      </c>
      <c r="BU51">
        <v>0</v>
      </c>
      <c r="BV51">
        <v>1</v>
      </c>
      <c r="BW51">
        <v>0</v>
      </c>
      <c r="BX51">
        <v>0</v>
      </c>
      <c r="BY51">
        <v>0</v>
      </c>
      <c r="BZ51">
        <v>0</v>
      </c>
      <c r="CA51">
        <v>1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</row>
    <row r="52" spans="1:103" x14ac:dyDescent="0.35">
      <c r="A52">
        <v>49</v>
      </c>
      <c r="B52" s="1">
        <v>44106.475798611114</v>
      </c>
      <c r="C52">
        <v>5</v>
      </c>
      <c r="D52">
        <v>39102</v>
      </c>
      <c r="E52">
        <v>3.65</v>
      </c>
      <c r="F52">
        <v>4.24</v>
      </c>
      <c r="G52">
        <v>0.47</v>
      </c>
      <c r="H52">
        <v>50.61</v>
      </c>
      <c r="I52">
        <v>2.59</v>
      </c>
      <c r="J52">
        <v>0.47</v>
      </c>
      <c r="K52">
        <v>0.47</v>
      </c>
      <c r="L52">
        <v>1.1299999999999999</v>
      </c>
      <c r="M52">
        <v>1.7</v>
      </c>
      <c r="N52">
        <v>2</v>
      </c>
      <c r="O52">
        <v>2.0499999999999998</v>
      </c>
      <c r="P52">
        <v>2.34</v>
      </c>
      <c r="Q52">
        <v>3.26</v>
      </c>
      <c r="R52">
        <v>5.28</v>
      </c>
      <c r="S52">
        <v>8.92</v>
      </c>
      <c r="T52" s="2">
        <v>1296.76</v>
      </c>
      <c r="U52">
        <v>21.18</v>
      </c>
      <c r="V52">
        <v>212.62</v>
      </c>
      <c r="W52">
        <v>0.47</v>
      </c>
      <c r="X52">
        <v>50.61</v>
      </c>
      <c r="Y52">
        <v>8.85</v>
      </c>
      <c r="Z52">
        <v>11.61</v>
      </c>
      <c r="AA52">
        <v>14.06</v>
      </c>
      <c r="AB52">
        <v>16.670000000000002</v>
      </c>
      <c r="AC52">
        <v>19.71</v>
      </c>
      <c r="AD52">
        <v>22.68</v>
      </c>
      <c r="AE52">
        <v>26.3</v>
      </c>
      <c r="AF52">
        <v>30.19</v>
      </c>
      <c r="AG52">
        <v>35.78</v>
      </c>
      <c r="AH52">
        <v>6829</v>
      </c>
      <c r="AI52">
        <v>10009</v>
      </c>
      <c r="AJ52">
        <v>9753</v>
      </c>
      <c r="AK52">
        <v>2611</v>
      </c>
      <c r="AL52">
        <v>1728</v>
      </c>
      <c r="AM52">
        <v>1281</v>
      </c>
      <c r="AN52">
        <v>1151</v>
      </c>
      <c r="AO52">
        <v>967</v>
      </c>
      <c r="AP52">
        <v>925</v>
      </c>
      <c r="AQ52">
        <v>731</v>
      </c>
      <c r="AR52">
        <v>605</v>
      </c>
      <c r="AS52">
        <v>469</v>
      </c>
      <c r="AT52">
        <v>418</v>
      </c>
      <c r="AU52">
        <v>299</v>
      </c>
      <c r="AV52">
        <v>239</v>
      </c>
      <c r="AW52">
        <v>190</v>
      </c>
      <c r="AX52">
        <v>140</v>
      </c>
      <c r="AY52">
        <v>118</v>
      </c>
      <c r="AZ52">
        <v>96</v>
      </c>
      <c r="BA52">
        <v>83</v>
      </c>
      <c r="BB52">
        <v>64</v>
      </c>
      <c r="BC52">
        <v>55</v>
      </c>
      <c r="BD52">
        <v>66</v>
      </c>
      <c r="BE52">
        <v>37</v>
      </c>
      <c r="BF52">
        <v>32</v>
      </c>
      <c r="BG52">
        <v>26</v>
      </c>
      <c r="BH52">
        <v>32</v>
      </c>
      <c r="BI52">
        <v>20</v>
      </c>
      <c r="BJ52">
        <v>22</v>
      </c>
      <c r="BK52">
        <v>20</v>
      </c>
      <c r="BL52">
        <v>32</v>
      </c>
      <c r="BM52">
        <v>13</v>
      </c>
      <c r="BN52">
        <v>16</v>
      </c>
      <c r="BO52">
        <v>7</v>
      </c>
      <c r="BP52">
        <v>5</v>
      </c>
      <c r="BQ52">
        <v>7</v>
      </c>
      <c r="BR52">
        <v>1</v>
      </c>
      <c r="BS52">
        <v>3</v>
      </c>
      <c r="BT52">
        <v>0</v>
      </c>
      <c r="BU52">
        <v>0</v>
      </c>
      <c r="BV52">
        <v>2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</row>
    <row r="53" spans="1:103" x14ac:dyDescent="0.35">
      <c r="A53">
        <v>50</v>
      </c>
      <c r="B53" s="1">
        <v>44106.476261574076</v>
      </c>
      <c r="C53">
        <v>5</v>
      </c>
      <c r="D53">
        <v>38262</v>
      </c>
      <c r="E53">
        <v>3.67</v>
      </c>
      <c r="F53">
        <v>4.24</v>
      </c>
      <c r="G53">
        <v>0.47</v>
      </c>
      <c r="H53">
        <v>51.56</v>
      </c>
      <c r="I53">
        <v>2.61</v>
      </c>
      <c r="J53">
        <v>0.47</v>
      </c>
      <c r="K53">
        <v>0.47</v>
      </c>
      <c r="L53">
        <v>1.1299999999999999</v>
      </c>
      <c r="M53">
        <v>1.7</v>
      </c>
      <c r="N53">
        <v>2</v>
      </c>
      <c r="O53">
        <v>2.0499999999999998</v>
      </c>
      <c r="P53">
        <v>2.42</v>
      </c>
      <c r="Q53">
        <v>3.31</v>
      </c>
      <c r="R53">
        <v>5.28</v>
      </c>
      <c r="S53">
        <v>8.92</v>
      </c>
      <c r="T53" s="2">
        <v>1257.48</v>
      </c>
      <c r="U53">
        <v>20.6</v>
      </c>
      <c r="V53">
        <v>193.81</v>
      </c>
      <c r="W53">
        <v>0.47</v>
      </c>
      <c r="X53">
        <v>51.56</v>
      </c>
      <c r="Y53">
        <v>8.77</v>
      </c>
      <c r="Z53">
        <v>11.53</v>
      </c>
      <c r="AA53">
        <v>14.01</v>
      </c>
      <c r="AB53">
        <v>16.72</v>
      </c>
      <c r="AC53">
        <v>19.48</v>
      </c>
      <c r="AD53">
        <v>22.15</v>
      </c>
      <c r="AE53">
        <v>25.62</v>
      </c>
      <c r="AF53">
        <v>29.17</v>
      </c>
      <c r="AG53">
        <v>34.03</v>
      </c>
      <c r="AH53">
        <v>6395</v>
      </c>
      <c r="AI53">
        <v>10001</v>
      </c>
      <c r="AJ53">
        <v>9479</v>
      </c>
      <c r="AK53">
        <v>2638</v>
      </c>
      <c r="AL53">
        <v>1753</v>
      </c>
      <c r="AM53">
        <v>1261</v>
      </c>
      <c r="AN53">
        <v>1055</v>
      </c>
      <c r="AO53">
        <v>1009</v>
      </c>
      <c r="AP53">
        <v>906</v>
      </c>
      <c r="AQ53">
        <v>680</v>
      </c>
      <c r="AR53">
        <v>624</v>
      </c>
      <c r="AS53">
        <v>484</v>
      </c>
      <c r="AT53">
        <v>356</v>
      </c>
      <c r="AU53">
        <v>297</v>
      </c>
      <c r="AV53">
        <v>218</v>
      </c>
      <c r="AW53">
        <v>172</v>
      </c>
      <c r="AX53">
        <v>152</v>
      </c>
      <c r="AY53">
        <v>121</v>
      </c>
      <c r="AZ53">
        <v>106</v>
      </c>
      <c r="BA53">
        <v>92</v>
      </c>
      <c r="BB53">
        <v>83</v>
      </c>
      <c r="BC53">
        <v>62</v>
      </c>
      <c r="BD53">
        <v>45</v>
      </c>
      <c r="BE53">
        <v>41</v>
      </c>
      <c r="BF53">
        <v>37</v>
      </c>
      <c r="BG53">
        <v>25</v>
      </c>
      <c r="BH53">
        <v>31</v>
      </c>
      <c r="BI53">
        <v>21</v>
      </c>
      <c r="BJ53">
        <v>25</v>
      </c>
      <c r="BK53">
        <v>19</v>
      </c>
      <c r="BL53">
        <v>28</v>
      </c>
      <c r="BM53">
        <v>15</v>
      </c>
      <c r="BN53">
        <v>10</v>
      </c>
      <c r="BO53">
        <v>8</v>
      </c>
      <c r="BP53">
        <v>5</v>
      </c>
      <c r="BQ53">
        <v>2</v>
      </c>
      <c r="BR53">
        <v>3</v>
      </c>
      <c r="BS53">
        <v>2</v>
      </c>
      <c r="BT53">
        <v>0</v>
      </c>
      <c r="BU53">
        <v>0</v>
      </c>
      <c r="BV53">
        <v>1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</row>
    <row r="54" spans="1:103" x14ac:dyDescent="0.35">
      <c r="A54">
        <v>51</v>
      </c>
      <c r="B54" s="1">
        <v>44106.476712962962</v>
      </c>
      <c r="C54">
        <v>5</v>
      </c>
      <c r="D54">
        <v>38348</v>
      </c>
      <c r="E54">
        <v>3.63</v>
      </c>
      <c r="F54">
        <v>4.2</v>
      </c>
      <c r="G54">
        <v>0.47</v>
      </c>
      <c r="H54">
        <v>49.07</v>
      </c>
      <c r="I54">
        <v>2.58</v>
      </c>
      <c r="J54">
        <v>0.47</v>
      </c>
      <c r="K54">
        <v>0.47</v>
      </c>
      <c r="L54">
        <v>1.1299999999999999</v>
      </c>
      <c r="M54">
        <v>1.7</v>
      </c>
      <c r="N54">
        <v>2</v>
      </c>
      <c r="O54">
        <v>2.0499999999999998</v>
      </c>
      <c r="P54">
        <v>2.34</v>
      </c>
      <c r="Q54">
        <v>3.22</v>
      </c>
      <c r="R54">
        <v>5.2</v>
      </c>
      <c r="S54">
        <v>8.99</v>
      </c>
      <c r="T54" s="2">
        <v>1216.8699999999999</v>
      </c>
      <c r="U54">
        <v>20.170000000000002</v>
      </c>
      <c r="V54">
        <v>185.08</v>
      </c>
      <c r="W54">
        <v>0.47</v>
      </c>
      <c r="X54">
        <v>49.07</v>
      </c>
      <c r="Y54">
        <v>8.82</v>
      </c>
      <c r="Z54">
        <v>11.37</v>
      </c>
      <c r="AA54">
        <v>13.84</v>
      </c>
      <c r="AB54">
        <v>16.2</v>
      </c>
      <c r="AC54">
        <v>18.84</v>
      </c>
      <c r="AD54">
        <v>21.88</v>
      </c>
      <c r="AE54">
        <v>24.77</v>
      </c>
      <c r="AF54">
        <v>28.59</v>
      </c>
      <c r="AG54">
        <v>32.950000000000003</v>
      </c>
      <c r="AH54">
        <v>6657</v>
      </c>
      <c r="AI54">
        <v>10026</v>
      </c>
      <c r="AJ54">
        <v>9511</v>
      </c>
      <c r="AK54">
        <v>2624</v>
      </c>
      <c r="AL54">
        <v>1629</v>
      </c>
      <c r="AM54">
        <v>1235</v>
      </c>
      <c r="AN54">
        <v>1023</v>
      </c>
      <c r="AO54">
        <v>952</v>
      </c>
      <c r="AP54">
        <v>863</v>
      </c>
      <c r="AQ54">
        <v>772</v>
      </c>
      <c r="AR54">
        <v>601</v>
      </c>
      <c r="AS54">
        <v>482</v>
      </c>
      <c r="AT54">
        <v>347</v>
      </c>
      <c r="AU54">
        <v>294</v>
      </c>
      <c r="AV54">
        <v>250</v>
      </c>
      <c r="AW54">
        <v>188</v>
      </c>
      <c r="AX54">
        <v>140</v>
      </c>
      <c r="AY54">
        <v>139</v>
      </c>
      <c r="AZ54">
        <v>99</v>
      </c>
      <c r="BA54">
        <v>82</v>
      </c>
      <c r="BB54">
        <v>67</v>
      </c>
      <c r="BC54">
        <v>54</v>
      </c>
      <c r="BD54">
        <v>47</v>
      </c>
      <c r="BE54">
        <v>52</v>
      </c>
      <c r="BF54">
        <v>38</v>
      </c>
      <c r="BG54">
        <v>23</v>
      </c>
      <c r="BH54">
        <v>23</v>
      </c>
      <c r="BI54">
        <v>23</v>
      </c>
      <c r="BJ54">
        <v>20</v>
      </c>
      <c r="BK54">
        <v>14</v>
      </c>
      <c r="BL54">
        <v>30</v>
      </c>
      <c r="BM54">
        <v>17</v>
      </c>
      <c r="BN54">
        <v>11</v>
      </c>
      <c r="BO54">
        <v>4</v>
      </c>
      <c r="BP54">
        <v>3</v>
      </c>
      <c r="BQ54">
        <v>4</v>
      </c>
      <c r="BR54">
        <v>2</v>
      </c>
      <c r="BS54">
        <v>1</v>
      </c>
      <c r="BT54">
        <v>0</v>
      </c>
      <c r="BU54">
        <v>1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</row>
    <row r="55" spans="1:103" x14ac:dyDescent="0.35">
      <c r="A55">
        <v>52</v>
      </c>
      <c r="B55" s="1">
        <v>44106.477164351854</v>
      </c>
      <c r="C55">
        <v>5</v>
      </c>
      <c r="D55">
        <v>37778</v>
      </c>
      <c r="E55">
        <v>3.66</v>
      </c>
      <c r="F55">
        <v>4.18</v>
      </c>
      <c r="G55">
        <v>0.47</v>
      </c>
      <c r="H55">
        <v>43.24</v>
      </c>
      <c r="I55">
        <v>2.59</v>
      </c>
      <c r="J55">
        <v>0.47</v>
      </c>
      <c r="K55">
        <v>0.47</v>
      </c>
      <c r="L55">
        <v>1.1299999999999999</v>
      </c>
      <c r="M55">
        <v>1.7</v>
      </c>
      <c r="N55">
        <v>2</v>
      </c>
      <c r="O55">
        <v>2.0499999999999998</v>
      </c>
      <c r="P55">
        <v>2.37</v>
      </c>
      <c r="Q55">
        <v>3.31</v>
      </c>
      <c r="R55">
        <v>5.28</v>
      </c>
      <c r="S55">
        <v>9.06</v>
      </c>
      <c r="T55" s="2">
        <v>1179.71</v>
      </c>
      <c r="U55">
        <v>19.77</v>
      </c>
      <c r="V55">
        <v>174.4</v>
      </c>
      <c r="W55">
        <v>0.47</v>
      </c>
      <c r="X55">
        <v>43.24</v>
      </c>
      <c r="Y55">
        <v>8.6999999999999993</v>
      </c>
      <c r="Z55">
        <v>11.33</v>
      </c>
      <c r="AA55">
        <v>13.55</v>
      </c>
      <c r="AB55">
        <v>15.85</v>
      </c>
      <c r="AC55">
        <v>18.309999999999999</v>
      </c>
      <c r="AD55">
        <v>21.07</v>
      </c>
      <c r="AE55">
        <v>24.54</v>
      </c>
      <c r="AF55">
        <v>27.95</v>
      </c>
      <c r="AG55">
        <v>33.26</v>
      </c>
      <c r="AH55">
        <v>6481</v>
      </c>
      <c r="AI55">
        <v>9681</v>
      </c>
      <c r="AJ55">
        <v>9508</v>
      </c>
      <c r="AK55">
        <v>2597</v>
      </c>
      <c r="AL55">
        <v>1583</v>
      </c>
      <c r="AM55">
        <v>1216</v>
      </c>
      <c r="AN55">
        <v>1057</v>
      </c>
      <c r="AO55">
        <v>989</v>
      </c>
      <c r="AP55">
        <v>851</v>
      </c>
      <c r="AQ55">
        <v>756</v>
      </c>
      <c r="AR55">
        <v>601</v>
      </c>
      <c r="AS55">
        <v>450</v>
      </c>
      <c r="AT55">
        <v>384</v>
      </c>
      <c r="AU55">
        <v>331</v>
      </c>
      <c r="AV55">
        <v>227</v>
      </c>
      <c r="AW55">
        <v>189</v>
      </c>
      <c r="AX55">
        <v>171</v>
      </c>
      <c r="AY55">
        <v>114</v>
      </c>
      <c r="AZ55">
        <v>100</v>
      </c>
      <c r="BA55">
        <v>94</v>
      </c>
      <c r="BB55">
        <v>61</v>
      </c>
      <c r="BC55">
        <v>52</v>
      </c>
      <c r="BD55">
        <v>47</v>
      </c>
      <c r="BE55">
        <v>40</v>
      </c>
      <c r="BF55">
        <v>29</v>
      </c>
      <c r="BG55">
        <v>34</v>
      </c>
      <c r="BH55">
        <v>25</v>
      </c>
      <c r="BI55">
        <v>19</v>
      </c>
      <c r="BJ55">
        <v>16</v>
      </c>
      <c r="BK55">
        <v>13</v>
      </c>
      <c r="BL55">
        <v>16</v>
      </c>
      <c r="BM55">
        <v>17</v>
      </c>
      <c r="BN55">
        <v>9</v>
      </c>
      <c r="BO55">
        <v>7</v>
      </c>
      <c r="BP55">
        <v>7</v>
      </c>
      <c r="BQ55">
        <v>2</v>
      </c>
      <c r="BR55">
        <v>4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</row>
    <row r="56" spans="1:103" x14ac:dyDescent="0.35">
      <c r="A56">
        <v>53</v>
      </c>
      <c r="B56" s="1">
        <v>44106.47761574074</v>
      </c>
      <c r="C56">
        <v>5</v>
      </c>
      <c r="D56">
        <v>36632</v>
      </c>
      <c r="E56">
        <v>3.67</v>
      </c>
      <c r="F56">
        <v>4.16</v>
      </c>
      <c r="G56">
        <v>0.47</v>
      </c>
      <c r="H56">
        <v>43.78</v>
      </c>
      <c r="I56">
        <v>2.6</v>
      </c>
      <c r="J56">
        <v>0.47</v>
      </c>
      <c r="K56">
        <v>0.47</v>
      </c>
      <c r="L56">
        <v>1.1299999999999999</v>
      </c>
      <c r="M56">
        <v>1.7</v>
      </c>
      <c r="N56">
        <v>2</v>
      </c>
      <c r="O56">
        <v>2.0499999999999998</v>
      </c>
      <c r="P56">
        <v>2.46</v>
      </c>
      <c r="Q56">
        <v>3.34</v>
      </c>
      <c r="R56">
        <v>5.4</v>
      </c>
      <c r="S56">
        <v>9.1</v>
      </c>
      <c r="T56" s="2">
        <v>1123.5899999999999</v>
      </c>
      <c r="U56">
        <v>19.54</v>
      </c>
      <c r="V56">
        <v>174.38</v>
      </c>
      <c r="W56">
        <v>0.47</v>
      </c>
      <c r="X56">
        <v>43.78</v>
      </c>
      <c r="Y56">
        <v>8.6199999999999992</v>
      </c>
      <c r="Z56">
        <v>11.02</v>
      </c>
      <c r="AA56">
        <v>13.1</v>
      </c>
      <c r="AB56">
        <v>15.53</v>
      </c>
      <c r="AC56">
        <v>18.04</v>
      </c>
      <c r="AD56">
        <v>20.8</v>
      </c>
      <c r="AE56">
        <v>23.97</v>
      </c>
      <c r="AF56">
        <v>28.19</v>
      </c>
      <c r="AG56">
        <v>32.97</v>
      </c>
      <c r="AH56">
        <v>6291</v>
      </c>
      <c r="AI56">
        <v>9503</v>
      </c>
      <c r="AJ56">
        <v>8866</v>
      </c>
      <c r="AK56">
        <v>2575</v>
      </c>
      <c r="AL56">
        <v>1563</v>
      </c>
      <c r="AM56">
        <v>1220</v>
      </c>
      <c r="AN56">
        <v>1052</v>
      </c>
      <c r="AO56">
        <v>962</v>
      </c>
      <c r="AP56">
        <v>870</v>
      </c>
      <c r="AQ56">
        <v>712</v>
      </c>
      <c r="AR56">
        <v>639</v>
      </c>
      <c r="AS56">
        <v>497</v>
      </c>
      <c r="AT56">
        <v>407</v>
      </c>
      <c r="AU56">
        <v>274</v>
      </c>
      <c r="AV56">
        <v>206</v>
      </c>
      <c r="AW56">
        <v>172</v>
      </c>
      <c r="AX56">
        <v>144</v>
      </c>
      <c r="AY56">
        <v>123</v>
      </c>
      <c r="AZ56">
        <v>91</v>
      </c>
      <c r="BA56">
        <v>87</v>
      </c>
      <c r="BB56">
        <v>67</v>
      </c>
      <c r="BC56">
        <v>58</v>
      </c>
      <c r="BD56">
        <v>42</v>
      </c>
      <c r="BE56">
        <v>33</v>
      </c>
      <c r="BF56">
        <v>20</v>
      </c>
      <c r="BG56">
        <v>25</v>
      </c>
      <c r="BH56">
        <v>24</v>
      </c>
      <c r="BI56">
        <v>17</v>
      </c>
      <c r="BJ56">
        <v>18</v>
      </c>
      <c r="BK56">
        <v>19</v>
      </c>
      <c r="BL56">
        <v>16</v>
      </c>
      <c r="BM56">
        <v>13</v>
      </c>
      <c r="BN56">
        <v>8</v>
      </c>
      <c r="BO56">
        <v>6</v>
      </c>
      <c r="BP56">
        <v>6</v>
      </c>
      <c r="BQ56">
        <v>3</v>
      </c>
      <c r="BR56">
        <v>3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</row>
    <row r="57" spans="1:103" x14ac:dyDescent="0.35">
      <c r="A57">
        <v>54</v>
      </c>
      <c r="B57" s="1">
        <v>44106.478078703702</v>
      </c>
      <c r="C57">
        <v>5</v>
      </c>
      <c r="D57">
        <v>36071</v>
      </c>
      <c r="E57">
        <v>3.65</v>
      </c>
      <c r="F57">
        <v>4.12</v>
      </c>
      <c r="G57">
        <v>0.47</v>
      </c>
      <c r="H57">
        <v>44.34</v>
      </c>
      <c r="I57">
        <v>2.59</v>
      </c>
      <c r="J57">
        <v>0.47</v>
      </c>
      <c r="K57">
        <v>0.47</v>
      </c>
      <c r="L57">
        <v>1.1299999999999999</v>
      </c>
      <c r="M57">
        <v>1.7</v>
      </c>
      <c r="N57">
        <v>2</v>
      </c>
      <c r="O57">
        <v>2.0499999999999998</v>
      </c>
      <c r="P57">
        <v>2.46</v>
      </c>
      <c r="Q57">
        <v>3.34</v>
      </c>
      <c r="R57">
        <v>5.36</v>
      </c>
      <c r="S57">
        <v>9</v>
      </c>
      <c r="T57" s="2">
        <v>1066.75</v>
      </c>
      <c r="U57">
        <v>18.84</v>
      </c>
      <c r="V57">
        <v>153.07</v>
      </c>
      <c r="W57">
        <v>0.47</v>
      </c>
      <c r="X57">
        <v>44.34</v>
      </c>
      <c r="Y57">
        <v>8.44</v>
      </c>
      <c r="Z57">
        <v>10.94</v>
      </c>
      <c r="AA57">
        <v>13.03</v>
      </c>
      <c r="AB57">
        <v>15.23</v>
      </c>
      <c r="AC57">
        <v>17.77</v>
      </c>
      <c r="AD57">
        <v>20.39</v>
      </c>
      <c r="AE57">
        <v>23.25</v>
      </c>
      <c r="AF57">
        <v>26.63</v>
      </c>
      <c r="AG57">
        <v>30.67</v>
      </c>
      <c r="AH57">
        <v>6235</v>
      </c>
      <c r="AI57">
        <v>9289</v>
      </c>
      <c r="AJ57">
        <v>8800</v>
      </c>
      <c r="AK57">
        <v>2548</v>
      </c>
      <c r="AL57">
        <v>1517</v>
      </c>
      <c r="AM57">
        <v>1201</v>
      </c>
      <c r="AN57">
        <v>1046</v>
      </c>
      <c r="AO57">
        <v>981</v>
      </c>
      <c r="AP57">
        <v>845</v>
      </c>
      <c r="AQ57">
        <v>731</v>
      </c>
      <c r="AR57">
        <v>551</v>
      </c>
      <c r="AS57">
        <v>475</v>
      </c>
      <c r="AT57">
        <v>377</v>
      </c>
      <c r="AU57">
        <v>303</v>
      </c>
      <c r="AV57">
        <v>217</v>
      </c>
      <c r="AW57">
        <v>169</v>
      </c>
      <c r="AX57">
        <v>142</v>
      </c>
      <c r="AY57">
        <v>97</v>
      </c>
      <c r="AZ57">
        <v>99</v>
      </c>
      <c r="BA57">
        <v>73</v>
      </c>
      <c r="BB57">
        <v>70</v>
      </c>
      <c r="BC57">
        <v>41</v>
      </c>
      <c r="BD57">
        <v>51</v>
      </c>
      <c r="BE57">
        <v>34</v>
      </c>
      <c r="BF57">
        <v>32</v>
      </c>
      <c r="BG57">
        <v>31</v>
      </c>
      <c r="BH57">
        <v>22</v>
      </c>
      <c r="BI57">
        <v>15</v>
      </c>
      <c r="BJ57">
        <v>12</v>
      </c>
      <c r="BK57">
        <v>15</v>
      </c>
      <c r="BL57">
        <v>25</v>
      </c>
      <c r="BM57">
        <v>12</v>
      </c>
      <c r="BN57">
        <v>6</v>
      </c>
      <c r="BO57">
        <v>5</v>
      </c>
      <c r="BP57">
        <v>1</v>
      </c>
      <c r="BQ57">
        <v>2</v>
      </c>
      <c r="BR57">
        <v>0</v>
      </c>
      <c r="BS57">
        <v>1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</row>
    <row r="58" spans="1:103" x14ac:dyDescent="0.35">
      <c r="A58">
        <v>55</v>
      </c>
      <c r="B58" s="1">
        <v>44106.478541666664</v>
      </c>
      <c r="C58">
        <v>5</v>
      </c>
      <c r="D58">
        <v>35030</v>
      </c>
      <c r="E58">
        <v>3.65</v>
      </c>
      <c r="F58">
        <v>4.13</v>
      </c>
      <c r="G58">
        <v>0.47</v>
      </c>
      <c r="H58">
        <v>51.66</v>
      </c>
      <c r="I58">
        <v>2.59</v>
      </c>
      <c r="J58">
        <v>0.47</v>
      </c>
      <c r="K58">
        <v>0.47</v>
      </c>
      <c r="L58">
        <v>1.1299999999999999</v>
      </c>
      <c r="M58">
        <v>1.7</v>
      </c>
      <c r="N58">
        <v>2</v>
      </c>
      <c r="O58">
        <v>2.09</v>
      </c>
      <c r="P58">
        <v>2.46</v>
      </c>
      <c r="Q58">
        <v>3.34</v>
      </c>
      <c r="R58">
        <v>5.36</v>
      </c>
      <c r="S58">
        <v>8.99</v>
      </c>
      <c r="T58" s="2">
        <v>1053.97</v>
      </c>
      <c r="U58">
        <v>19.36</v>
      </c>
      <c r="V58">
        <v>190.99</v>
      </c>
      <c r="W58">
        <v>0.47</v>
      </c>
      <c r="X58">
        <v>51.66</v>
      </c>
      <c r="Y58">
        <v>8.4700000000000006</v>
      </c>
      <c r="Z58">
        <v>11.07</v>
      </c>
      <c r="AA58">
        <v>13.25</v>
      </c>
      <c r="AB58">
        <v>15.51</v>
      </c>
      <c r="AC58">
        <v>17.940000000000001</v>
      </c>
      <c r="AD58">
        <v>20.64</v>
      </c>
      <c r="AE58">
        <v>23.23</v>
      </c>
      <c r="AF58">
        <v>27.06</v>
      </c>
      <c r="AG58">
        <v>32.799999999999997</v>
      </c>
      <c r="AH58">
        <v>6096</v>
      </c>
      <c r="AI58">
        <v>8850</v>
      </c>
      <c r="AJ58">
        <v>8617</v>
      </c>
      <c r="AK58">
        <v>2404</v>
      </c>
      <c r="AL58">
        <v>1595</v>
      </c>
      <c r="AM58">
        <v>1249</v>
      </c>
      <c r="AN58">
        <v>962</v>
      </c>
      <c r="AO58">
        <v>953</v>
      </c>
      <c r="AP58">
        <v>811</v>
      </c>
      <c r="AQ58">
        <v>682</v>
      </c>
      <c r="AR58">
        <v>543</v>
      </c>
      <c r="AS58">
        <v>465</v>
      </c>
      <c r="AT58">
        <v>354</v>
      </c>
      <c r="AU58">
        <v>254</v>
      </c>
      <c r="AV58">
        <v>236</v>
      </c>
      <c r="AW58">
        <v>159</v>
      </c>
      <c r="AX58">
        <v>140</v>
      </c>
      <c r="AY58">
        <v>123</v>
      </c>
      <c r="AZ58">
        <v>98</v>
      </c>
      <c r="BA58">
        <v>69</v>
      </c>
      <c r="BB58">
        <v>66</v>
      </c>
      <c r="BC58">
        <v>54</v>
      </c>
      <c r="BD58">
        <v>53</v>
      </c>
      <c r="BE58">
        <v>39</v>
      </c>
      <c r="BF58">
        <v>35</v>
      </c>
      <c r="BG58">
        <v>19</v>
      </c>
      <c r="BH58">
        <v>16</v>
      </c>
      <c r="BI58">
        <v>18</v>
      </c>
      <c r="BJ58">
        <v>8</v>
      </c>
      <c r="BK58">
        <v>9</v>
      </c>
      <c r="BL58">
        <v>20</v>
      </c>
      <c r="BM58">
        <v>11</v>
      </c>
      <c r="BN58">
        <v>9</v>
      </c>
      <c r="BO58">
        <v>9</v>
      </c>
      <c r="BP58">
        <v>1</v>
      </c>
      <c r="BQ58">
        <v>1</v>
      </c>
      <c r="BR58">
        <v>0</v>
      </c>
      <c r="BS58">
        <v>0</v>
      </c>
      <c r="BT58">
        <v>0</v>
      </c>
      <c r="BU58">
        <v>0</v>
      </c>
      <c r="BV58">
        <v>2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</row>
    <row r="59" spans="1:103" x14ac:dyDescent="0.35">
      <c r="A59">
        <v>56</v>
      </c>
      <c r="B59" s="1">
        <v>44106.478993055556</v>
      </c>
      <c r="C59">
        <v>5</v>
      </c>
      <c r="D59">
        <v>34761</v>
      </c>
      <c r="E59">
        <v>3.69</v>
      </c>
      <c r="F59">
        <v>4.1100000000000003</v>
      </c>
      <c r="G59">
        <v>0.47</v>
      </c>
      <c r="H59">
        <v>52.92</v>
      </c>
      <c r="I59">
        <v>2.62</v>
      </c>
      <c r="J59">
        <v>0.47</v>
      </c>
      <c r="K59">
        <v>0.47</v>
      </c>
      <c r="L59">
        <v>1.1299999999999999</v>
      </c>
      <c r="M59">
        <v>1.7</v>
      </c>
      <c r="N59">
        <v>2</v>
      </c>
      <c r="O59">
        <v>2.17</v>
      </c>
      <c r="P59">
        <v>2.46</v>
      </c>
      <c r="Q59">
        <v>3.42</v>
      </c>
      <c r="R59">
        <v>5.55</v>
      </c>
      <c r="S59">
        <v>9.1</v>
      </c>
      <c r="T59" s="2">
        <v>1036.58</v>
      </c>
      <c r="U59">
        <v>19.3</v>
      </c>
      <c r="V59">
        <v>203.28</v>
      </c>
      <c r="W59">
        <v>0.47</v>
      </c>
      <c r="X59">
        <v>52.92</v>
      </c>
      <c r="Y59">
        <v>8.35</v>
      </c>
      <c r="Z59">
        <v>10.81</v>
      </c>
      <c r="AA59">
        <v>12.86</v>
      </c>
      <c r="AB59">
        <v>15.2</v>
      </c>
      <c r="AC59">
        <v>17.41</v>
      </c>
      <c r="AD59">
        <v>19.98</v>
      </c>
      <c r="AE59">
        <v>23.24</v>
      </c>
      <c r="AF59">
        <v>27.54</v>
      </c>
      <c r="AG59">
        <v>32.96</v>
      </c>
      <c r="AH59">
        <v>5773</v>
      </c>
      <c r="AI59">
        <v>8913</v>
      </c>
      <c r="AJ59">
        <v>8492</v>
      </c>
      <c r="AK59">
        <v>2365</v>
      </c>
      <c r="AL59">
        <v>1583</v>
      </c>
      <c r="AM59">
        <v>1246</v>
      </c>
      <c r="AN59">
        <v>1003</v>
      </c>
      <c r="AO59">
        <v>1014</v>
      </c>
      <c r="AP59">
        <v>821</v>
      </c>
      <c r="AQ59">
        <v>719</v>
      </c>
      <c r="AR59">
        <v>575</v>
      </c>
      <c r="AS59">
        <v>495</v>
      </c>
      <c r="AT59">
        <v>364</v>
      </c>
      <c r="AU59">
        <v>275</v>
      </c>
      <c r="AV59">
        <v>184</v>
      </c>
      <c r="AW59">
        <v>168</v>
      </c>
      <c r="AX59">
        <v>172</v>
      </c>
      <c r="AY59">
        <v>105</v>
      </c>
      <c r="AZ59">
        <v>90</v>
      </c>
      <c r="BA59">
        <v>79</v>
      </c>
      <c r="BB59">
        <v>56</v>
      </c>
      <c r="BC59">
        <v>47</v>
      </c>
      <c r="BD59">
        <v>38</v>
      </c>
      <c r="BE59">
        <v>32</v>
      </c>
      <c r="BF59">
        <v>26</v>
      </c>
      <c r="BG59">
        <v>16</v>
      </c>
      <c r="BH59">
        <v>17</v>
      </c>
      <c r="BI59">
        <v>16</v>
      </c>
      <c r="BJ59">
        <v>17</v>
      </c>
      <c r="BK59">
        <v>8</v>
      </c>
      <c r="BL59">
        <v>21</v>
      </c>
      <c r="BM59">
        <v>9</v>
      </c>
      <c r="BN59">
        <v>11</v>
      </c>
      <c r="BO59">
        <v>4</v>
      </c>
      <c r="BP59">
        <v>2</v>
      </c>
      <c r="BQ59">
        <v>1</v>
      </c>
      <c r="BR59">
        <v>2</v>
      </c>
      <c r="BS59">
        <v>0</v>
      </c>
      <c r="BT59">
        <v>0</v>
      </c>
      <c r="BU59">
        <v>0</v>
      </c>
      <c r="BV59">
        <v>1</v>
      </c>
      <c r="BW59">
        <v>1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</row>
    <row r="60" spans="1:103" x14ac:dyDescent="0.35">
      <c r="A60">
        <v>57</v>
      </c>
      <c r="B60" s="1">
        <v>44106.479444444441</v>
      </c>
      <c r="C60">
        <v>5</v>
      </c>
      <c r="D60">
        <v>34286</v>
      </c>
      <c r="E60">
        <v>3.64</v>
      </c>
      <c r="F60">
        <v>4.13</v>
      </c>
      <c r="G60">
        <v>0.47</v>
      </c>
      <c r="H60">
        <v>42.93</v>
      </c>
      <c r="I60">
        <v>2.59</v>
      </c>
      <c r="J60">
        <v>0.47</v>
      </c>
      <c r="K60">
        <v>0.47</v>
      </c>
      <c r="L60">
        <v>1.1299999999999999</v>
      </c>
      <c r="M60">
        <v>1.7</v>
      </c>
      <c r="N60">
        <v>2</v>
      </c>
      <c r="O60">
        <v>2.0499999999999998</v>
      </c>
      <c r="P60">
        <v>2.37</v>
      </c>
      <c r="Q60">
        <v>3.34</v>
      </c>
      <c r="R60">
        <v>5.33</v>
      </c>
      <c r="S60">
        <v>9.0399999999999991</v>
      </c>
      <c r="T60" s="2">
        <v>1030.77</v>
      </c>
      <c r="U60">
        <v>19.25</v>
      </c>
      <c r="V60">
        <v>161.46</v>
      </c>
      <c r="W60">
        <v>0.47</v>
      </c>
      <c r="X60">
        <v>42.93</v>
      </c>
      <c r="Y60">
        <v>8.52</v>
      </c>
      <c r="Z60">
        <v>10.96</v>
      </c>
      <c r="AA60">
        <v>13.11</v>
      </c>
      <c r="AB60">
        <v>15.45</v>
      </c>
      <c r="AC60">
        <v>18.13</v>
      </c>
      <c r="AD60">
        <v>20.86</v>
      </c>
      <c r="AE60">
        <v>23.72</v>
      </c>
      <c r="AF60">
        <v>27.55</v>
      </c>
      <c r="AG60">
        <v>32.549999999999997</v>
      </c>
      <c r="AH60">
        <v>5945</v>
      </c>
      <c r="AI60">
        <v>8889</v>
      </c>
      <c r="AJ60">
        <v>8330</v>
      </c>
      <c r="AK60">
        <v>2335</v>
      </c>
      <c r="AL60">
        <v>1527</v>
      </c>
      <c r="AM60">
        <v>1150</v>
      </c>
      <c r="AN60">
        <v>954</v>
      </c>
      <c r="AO60">
        <v>911</v>
      </c>
      <c r="AP60">
        <v>796</v>
      </c>
      <c r="AQ60">
        <v>695</v>
      </c>
      <c r="AR60">
        <v>565</v>
      </c>
      <c r="AS60">
        <v>449</v>
      </c>
      <c r="AT60">
        <v>356</v>
      </c>
      <c r="AU60">
        <v>268</v>
      </c>
      <c r="AV60">
        <v>214</v>
      </c>
      <c r="AW60">
        <v>146</v>
      </c>
      <c r="AX60">
        <v>139</v>
      </c>
      <c r="AY60">
        <v>95</v>
      </c>
      <c r="AZ60">
        <v>88</v>
      </c>
      <c r="BA60">
        <v>72</v>
      </c>
      <c r="BB60">
        <v>63</v>
      </c>
      <c r="BC60">
        <v>53</v>
      </c>
      <c r="BD60">
        <v>41</v>
      </c>
      <c r="BE60">
        <v>34</v>
      </c>
      <c r="BF60">
        <v>30</v>
      </c>
      <c r="BG60">
        <v>28</v>
      </c>
      <c r="BH60">
        <v>16</v>
      </c>
      <c r="BI60">
        <v>18</v>
      </c>
      <c r="BJ60">
        <v>14</v>
      </c>
      <c r="BK60">
        <v>10</v>
      </c>
      <c r="BL60">
        <v>19</v>
      </c>
      <c r="BM60">
        <v>14</v>
      </c>
      <c r="BN60">
        <v>7</v>
      </c>
      <c r="BO60">
        <v>11</v>
      </c>
      <c r="BP60">
        <v>2</v>
      </c>
      <c r="BQ60">
        <v>1</v>
      </c>
      <c r="BR60">
        <v>1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</row>
    <row r="61" spans="1:103" x14ac:dyDescent="0.35">
      <c r="A61">
        <v>58</v>
      </c>
      <c r="B61" s="1">
        <v>44106.479895833334</v>
      </c>
      <c r="C61">
        <v>5</v>
      </c>
      <c r="D61">
        <v>33967</v>
      </c>
      <c r="E61">
        <v>3.64</v>
      </c>
      <c r="F61">
        <v>4.07</v>
      </c>
      <c r="G61">
        <v>0.47</v>
      </c>
      <c r="H61">
        <v>51.21</v>
      </c>
      <c r="I61">
        <v>2.58</v>
      </c>
      <c r="J61">
        <v>0.47</v>
      </c>
      <c r="K61">
        <v>0.47</v>
      </c>
      <c r="L61">
        <v>1.1299999999999999</v>
      </c>
      <c r="M61">
        <v>1.7</v>
      </c>
      <c r="N61">
        <v>2</v>
      </c>
      <c r="O61">
        <v>2.0499999999999998</v>
      </c>
      <c r="P61">
        <v>2.46</v>
      </c>
      <c r="Q61">
        <v>3.39</v>
      </c>
      <c r="R61">
        <v>5.36</v>
      </c>
      <c r="S61">
        <v>8.99</v>
      </c>
      <c r="T61" s="2">
        <v>981.423</v>
      </c>
      <c r="U61">
        <v>18.91</v>
      </c>
      <c r="V61">
        <v>185.96</v>
      </c>
      <c r="W61">
        <v>0.47</v>
      </c>
      <c r="X61">
        <v>51.21</v>
      </c>
      <c r="Y61">
        <v>8.3800000000000008</v>
      </c>
      <c r="Z61">
        <v>10.84</v>
      </c>
      <c r="AA61">
        <v>12.9</v>
      </c>
      <c r="AB61">
        <v>14.87</v>
      </c>
      <c r="AC61">
        <v>17.27</v>
      </c>
      <c r="AD61">
        <v>19.71</v>
      </c>
      <c r="AE61">
        <v>22.88</v>
      </c>
      <c r="AF61">
        <v>26.53</v>
      </c>
      <c r="AG61">
        <v>31.79</v>
      </c>
      <c r="AH61">
        <v>5850</v>
      </c>
      <c r="AI61">
        <v>8797</v>
      </c>
      <c r="AJ61">
        <v>8195</v>
      </c>
      <c r="AK61">
        <v>2341</v>
      </c>
      <c r="AL61">
        <v>1519</v>
      </c>
      <c r="AM61">
        <v>1208</v>
      </c>
      <c r="AN61">
        <v>939</v>
      </c>
      <c r="AO61">
        <v>915</v>
      </c>
      <c r="AP61">
        <v>814</v>
      </c>
      <c r="AQ61">
        <v>660</v>
      </c>
      <c r="AR61">
        <v>534</v>
      </c>
      <c r="AS61">
        <v>443</v>
      </c>
      <c r="AT61">
        <v>358</v>
      </c>
      <c r="AU61">
        <v>315</v>
      </c>
      <c r="AV61">
        <v>210</v>
      </c>
      <c r="AW61">
        <v>165</v>
      </c>
      <c r="AX61">
        <v>117</v>
      </c>
      <c r="AY61">
        <v>126</v>
      </c>
      <c r="AZ61">
        <v>79</v>
      </c>
      <c r="BA61">
        <v>72</v>
      </c>
      <c r="BB61">
        <v>53</v>
      </c>
      <c r="BC61">
        <v>48</v>
      </c>
      <c r="BD61">
        <v>33</v>
      </c>
      <c r="BE61">
        <v>27</v>
      </c>
      <c r="BF61">
        <v>31</v>
      </c>
      <c r="BG61">
        <v>24</v>
      </c>
      <c r="BH61">
        <v>13</v>
      </c>
      <c r="BI61">
        <v>17</v>
      </c>
      <c r="BJ61">
        <v>12</v>
      </c>
      <c r="BK61">
        <v>10</v>
      </c>
      <c r="BL61">
        <v>15</v>
      </c>
      <c r="BM61">
        <v>10</v>
      </c>
      <c r="BN61">
        <v>6</v>
      </c>
      <c r="BO61">
        <v>2</v>
      </c>
      <c r="BP61">
        <v>5</v>
      </c>
      <c r="BQ61">
        <v>2</v>
      </c>
      <c r="BR61">
        <v>0</v>
      </c>
      <c r="BS61">
        <v>1</v>
      </c>
      <c r="BT61">
        <v>0</v>
      </c>
      <c r="BU61">
        <v>0</v>
      </c>
      <c r="BV61">
        <v>1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</row>
    <row r="62" spans="1:103" x14ac:dyDescent="0.35">
      <c r="A62">
        <v>59</v>
      </c>
      <c r="B62" s="1">
        <v>44106.480347222219</v>
      </c>
      <c r="C62">
        <v>5</v>
      </c>
      <c r="D62">
        <v>32229</v>
      </c>
      <c r="E62">
        <v>3.69</v>
      </c>
      <c r="F62">
        <v>4.1100000000000003</v>
      </c>
      <c r="G62">
        <v>0.47</v>
      </c>
      <c r="H62">
        <v>53.87</v>
      </c>
      <c r="I62">
        <v>2.61</v>
      </c>
      <c r="J62">
        <v>0.47</v>
      </c>
      <c r="K62">
        <v>0.47</v>
      </c>
      <c r="L62">
        <v>1.1299999999999999</v>
      </c>
      <c r="M62">
        <v>1.7</v>
      </c>
      <c r="N62">
        <v>2</v>
      </c>
      <c r="O62">
        <v>2.0499999999999998</v>
      </c>
      <c r="P62">
        <v>2.46</v>
      </c>
      <c r="Q62">
        <v>3.47</v>
      </c>
      <c r="R62">
        <v>5.56</v>
      </c>
      <c r="S62">
        <v>9.06</v>
      </c>
      <c r="T62" s="2">
        <v>957.71199999999999</v>
      </c>
      <c r="U62">
        <v>19.09</v>
      </c>
      <c r="V62">
        <v>194.51</v>
      </c>
      <c r="W62">
        <v>0.47</v>
      </c>
      <c r="X62">
        <v>53.87</v>
      </c>
      <c r="Y62">
        <v>8.35</v>
      </c>
      <c r="Z62">
        <v>10.77</v>
      </c>
      <c r="AA62">
        <v>12.86</v>
      </c>
      <c r="AB62">
        <v>14.92</v>
      </c>
      <c r="AC62">
        <v>17.260000000000002</v>
      </c>
      <c r="AD62">
        <v>20.059999999999999</v>
      </c>
      <c r="AE62">
        <v>22.89</v>
      </c>
      <c r="AF62">
        <v>26.96</v>
      </c>
      <c r="AG62">
        <v>31.98</v>
      </c>
      <c r="AH62">
        <v>5608</v>
      </c>
      <c r="AI62">
        <v>8147</v>
      </c>
      <c r="AJ62">
        <v>7762</v>
      </c>
      <c r="AK62">
        <v>2089</v>
      </c>
      <c r="AL62">
        <v>1477</v>
      </c>
      <c r="AM62">
        <v>1173</v>
      </c>
      <c r="AN62">
        <v>982</v>
      </c>
      <c r="AO62">
        <v>916</v>
      </c>
      <c r="AP62">
        <v>797</v>
      </c>
      <c r="AQ62">
        <v>672</v>
      </c>
      <c r="AR62">
        <v>519</v>
      </c>
      <c r="AS62">
        <v>434</v>
      </c>
      <c r="AT62">
        <v>323</v>
      </c>
      <c r="AU62">
        <v>264</v>
      </c>
      <c r="AV62">
        <v>225</v>
      </c>
      <c r="AW62">
        <v>159</v>
      </c>
      <c r="AX62">
        <v>124</v>
      </c>
      <c r="AY62">
        <v>115</v>
      </c>
      <c r="AZ62">
        <v>79</v>
      </c>
      <c r="BA62">
        <v>51</v>
      </c>
      <c r="BB62">
        <v>51</v>
      </c>
      <c r="BC62">
        <v>56</v>
      </c>
      <c r="BD62">
        <v>42</v>
      </c>
      <c r="BE62">
        <v>25</v>
      </c>
      <c r="BF62">
        <v>19</v>
      </c>
      <c r="BG62">
        <v>25</v>
      </c>
      <c r="BH62">
        <v>15</v>
      </c>
      <c r="BI62">
        <v>16</v>
      </c>
      <c r="BJ62">
        <v>10</v>
      </c>
      <c r="BK62">
        <v>9</v>
      </c>
      <c r="BL62">
        <v>19</v>
      </c>
      <c r="BM62">
        <v>9</v>
      </c>
      <c r="BN62">
        <v>6</v>
      </c>
      <c r="BO62">
        <v>2</v>
      </c>
      <c r="BP62">
        <v>4</v>
      </c>
      <c r="BQ62">
        <v>3</v>
      </c>
      <c r="BR62">
        <v>0</v>
      </c>
      <c r="BS62">
        <v>1</v>
      </c>
      <c r="BT62">
        <v>0</v>
      </c>
      <c r="BU62">
        <v>0</v>
      </c>
      <c r="BV62">
        <v>0</v>
      </c>
      <c r="BW62">
        <v>1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</row>
    <row r="63" spans="1:103" x14ac:dyDescent="0.35">
      <c r="A63">
        <v>60</v>
      </c>
      <c r="B63" s="1">
        <v>44106.480798611112</v>
      </c>
      <c r="C63">
        <v>5</v>
      </c>
      <c r="D63">
        <v>32591</v>
      </c>
      <c r="E63">
        <v>3.63</v>
      </c>
      <c r="F63">
        <v>4.03</v>
      </c>
      <c r="G63">
        <v>0.47</v>
      </c>
      <c r="H63">
        <v>44.22</v>
      </c>
      <c r="I63">
        <v>2.58</v>
      </c>
      <c r="J63">
        <v>0.47</v>
      </c>
      <c r="K63">
        <v>0.47</v>
      </c>
      <c r="L63">
        <v>1.1299999999999999</v>
      </c>
      <c r="M63">
        <v>1.7</v>
      </c>
      <c r="N63">
        <v>2</v>
      </c>
      <c r="O63">
        <v>2.0499999999999998</v>
      </c>
      <c r="P63">
        <v>2.37</v>
      </c>
      <c r="Q63">
        <v>3.34</v>
      </c>
      <c r="R63">
        <v>5.4</v>
      </c>
      <c r="S63">
        <v>9.08</v>
      </c>
      <c r="T63" s="2">
        <v>898.48800000000006</v>
      </c>
      <c r="U63">
        <v>18.059999999999999</v>
      </c>
      <c r="V63">
        <v>164.59</v>
      </c>
      <c r="W63">
        <v>0.47</v>
      </c>
      <c r="X63">
        <v>44.22</v>
      </c>
      <c r="Y63">
        <v>8.23</v>
      </c>
      <c r="Z63">
        <v>10.49</v>
      </c>
      <c r="AA63">
        <v>12.38</v>
      </c>
      <c r="AB63">
        <v>14.32</v>
      </c>
      <c r="AC63">
        <v>16.52</v>
      </c>
      <c r="AD63">
        <v>18.88</v>
      </c>
      <c r="AE63">
        <v>21.5</v>
      </c>
      <c r="AF63">
        <v>25.17</v>
      </c>
      <c r="AG63">
        <v>30.24</v>
      </c>
      <c r="AH63">
        <v>5688</v>
      </c>
      <c r="AI63">
        <v>8428</v>
      </c>
      <c r="AJ63">
        <v>7835</v>
      </c>
      <c r="AK63">
        <v>2254</v>
      </c>
      <c r="AL63">
        <v>1385</v>
      </c>
      <c r="AM63">
        <v>1061</v>
      </c>
      <c r="AN63">
        <v>908</v>
      </c>
      <c r="AO63">
        <v>917</v>
      </c>
      <c r="AP63">
        <v>796</v>
      </c>
      <c r="AQ63">
        <v>653</v>
      </c>
      <c r="AR63">
        <v>575</v>
      </c>
      <c r="AS63">
        <v>465</v>
      </c>
      <c r="AT63">
        <v>337</v>
      </c>
      <c r="AU63">
        <v>276</v>
      </c>
      <c r="AV63">
        <v>206</v>
      </c>
      <c r="AW63">
        <v>153</v>
      </c>
      <c r="AX63">
        <v>115</v>
      </c>
      <c r="AY63">
        <v>111</v>
      </c>
      <c r="AZ63">
        <v>83</v>
      </c>
      <c r="BA63">
        <v>78</v>
      </c>
      <c r="BB63">
        <v>52</v>
      </c>
      <c r="BC63">
        <v>42</v>
      </c>
      <c r="BD63">
        <v>28</v>
      </c>
      <c r="BE63">
        <v>27</v>
      </c>
      <c r="BF63">
        <v>25</v>
      </c>
      <c r="BG63">
        <v>18</v>
      </c>
      <c r="BH63">
        <v>18</v>
      </c>
      <c r="BI63">
        <v>12</v>
      </c>
      <c r="BJ63">
        <v>10</v>
      </c>
      <c r="BK63">
        <v>3</v>
      </c>
      <c r="BL63">
        <v>12</v>
      </c>
      <c r="BM63">
        <v>5</v>
      </c>
      <c r="BN63">
        <v>7</v>
      </c>
      <c r="BO63">
        <v>3</v>
      </c>
      <c r="BP63">
        <v>0</v>
      </c>
      <c r="BQ63">
        <v>1</v>
      </c>
      <c r="BR63">
        <v>3</v>
      </c>
      <c r="BS63">
        <v>1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</row>
    <row r="64" spans="1:103" x14ac:dyDescent="0.35">
      <c r="A64">
        <v>61</v>
      </c>
      <c r="B64" s="1">
        <v>44106.481249999997</v>
      </c>
      <c r="C64">
        <v>5</v>
      </c>
      <c r="D64">
        <v>29962</v>
      </c>
      <c r="E64">
        <v>3.71</v>
      </c>
      <c r="F64">
        <v>4.05</v>
      </c>
      <c r="G64">
        <v>0.47</v>
      </c>
      <c r="H64">
        <v>46.73</v>
      </c>
      <c r="I64">
        <v>2.63</v>
      </c>
      <c r="J64">
        <v>0.47</v>
      </c>
      <c r="K64">
        <v>0.47</v>
      </c>
      <c r="L64">
        <v>1.1299999999999999</v>
      </c>
      <c r="M64">
        <v>1.7</v>
      </c>
      <c r="N64">
        <v>2</v>
      </c>
      <c r="O64">
        <v>2.17</v>
      </c>
      <c r="P64">
        <v>2.46</v>
      </c>
      <c r="Q64">
        <v>3.59</v>
      </c>
      <c r="R64">
        <v>5.71</v>
      </c>
      <c r="S64">
        <v>9.15</v>
      </c>
      <c r="T64" s="2">
        <v>847.91200000000003</v>
      </c>
      <c r="U64">
        <v>18.13</v>
      </c>
      <c r="V64">
        <v>162.09</v>
      </c>
      <c r="W64">
        <v>0.47</v>
      </c>
      <c r="X64">
        <v>46.73</v>
      </c>
      <c r="Y64">
        <v>8.11</v>
      </c>
      <c r="Z64">
        <v>10.37</v>
      </c>
      <c r="AA64">
        <v>12.34</v>
      </c>
      <c r="AB64">
        <v>14.4</v>
      </c>
      <c r="AC64">
        <v>16.47</v>
      </c>
      <c r="AD64">
        <v>18.91</v>
      </c>
      <c r="AE64">
        <v>21.85</v>
      </c>
      <c r="AF64">
        <v>25.12</v>
      </c>
      <c r="AG64">
        <v>31.15</v>
      </c>
      <c r="AH64">
        <v>5083</v>
      </c>
      <c r="AI64">
        <v>7469</v>
      </c>
      <c r="AJ64">
        <v>7126</v>
      </c>
      <c r="AK64">
        <v>2138</v>
      </c>
      <c r="AL64">
        <v>1381</v>
      </c>
      <c r="AM64">
        <v>1046</v>
      </c>
      <c r="AN64">
        <v>982</v>
      </c>
      <c r="AO64">
        <v>876</v>
      </c>
      <c r="AP64">
        <v>748</v>
      </c>
      <c r="AQ64">
        <v>661</v>
      </c>
      <c r="AR64">
        <v>556</v>
      </c>
      <c r="AS64">
        <v>387</v>
      </c>
      <c r="AT64">
        <v>314</v>
      </c>
      <c r="AU64">
        <v>244</v>
      </c>
      <c r="AV64">
        <v>191</v>
      </c>
      <c r="AW64">
        <v>147</v>
      </c>
      <c r="AX64">
        <v>131</v>
      </c>
      <c r="AY64">
        <v>97</v>
      </c>
      <c r="AZ64">
        <v>69</v>
      </c>
      <c r="BA64">
        <v>63</v>
      </c>
      <c r="BB64">
        <v>40</v>
      </c>
      <c r="BC64">
        <v>41</v>
      </c>
      <c r="BD64">
        <v>35</v>
      </c>
      <c r="BE64">
        <v>24</v>
      </c>
      <c r="BF64">
        <v>26</v>
      </c>
      <c r="BG64">
        <v>16</v>
      </c>
      <c r="BH64">
        <v>14</v>
      </c>
      <c r="BI64">
        <v>12</v>
      </c>
      <c r="BJ64">
        <v>5</v>
      </c>
      <c r="BK64">
        <v>7</v>
      </c>
      <c r="BL64">
        <v>12</v>
      </c>
      <c r="BM64">
        <v>6</v>
      </c>
      <c r="BN64">
        <v>5</v>
      </c>
      <c r="BO64">
        <v>5</v>
      </c>
      <c r="BP64">
        <v>2</v>
      </c>
      <c r="BQ64">
        <v>2</v>
      </c>
      <c r="BR64">
        <v>0</v>
      </c>
      <c r="BS64">
        <v>0</v>
      </c>
      <c r="BT64">
        <v>1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</row>
    <row r="65" spans="1:103" x14ac:dyDescent="0.35">
      <c r="A65">
        <v>62</v>
      </c>
      <c r="B65" s="1">
        <v>44106.48170138889</v>
      </c>
      <c r="C65">
        <v>5</v>
      </c>
      <c r="D65">
        <v>30316</v>
      </c>
      <c r="E65">
        <v>3.68</v>
      </c>
      <c r="F65">
        <v>4.05</v>
      </c>
      <c r="G65">
        <v>0.47</v>
      </c>
      <c r="H65">
        <v>47.22</v>
      </c>
      <c r="I65">
        <v>2.61</v>
      </c>
      <c r="J65">
        <v>0.47</v>
      </c>
      <c r="K65">
        <v>0.47</v>
      </c>
      <c r="L65">
        <v>1.1299999999999999</v>
      </c>
      <c r="M65">
        <v>1.7</v>
      </c>
      <c r="N65">
        <v>2</v>
      </c>
      <c r="O65">
        <v>2.14</v>
      </c>
      <c r="P65">
        <v>2.46</v>
      </c>
      <c r="Q65">
        <v>3.51</v>
      </c>
      <c r="R65">
        <v>5.58</v>
      </c>
      <c r="S65">
        <v>9.19</v>
      </c>
      <c r="T65" s="2">
        <v>848.048</v>
      </c>
      <c r="U65">
        <v>18.059999999999999</v>
      </c>
      <c r="V65">
        <v>167.85</v>
      </c>
      <c r="W65">
        <v>0.47</v>
      </c>
      <c r="X65">
        <v>47.22</v>
      </c>
      <c r="Y65">
        <v>8.26</v>
      </c>
      <c r="Z65">
        <v>10.47</v>
      </c>
      <c r="AA65">
        <v>12.38</v>
      </c>
      <c r="AB65">
        <v>14.23</v>
      </c>
      <c r="AC65">
        <v>16.28</v>
      </c>
      <c r="AD65">
        <v>18.579999999999998</v>
      </c>
      <c r="AE65">
        <v>21.49</v>
      </c>
      <c r="AF65">
        <v>25.04</v>
      </c>
      <c r="AG65">
        <v>30.71</v>
      </c>
      <c r="AH65">
        <v>5226</v>
      </c>
      <c r="AI65">
        <v>7666</v>
      </c>
      <c r="AJ65">
        <v>7267</v>
      </c>
      <c r="AK65">
        <v>2097</v>
      </c>
      <c r="AL65">
        <v>1340</v>
      </c>
      <c r="AM65">
        <v>1097</v>
      </c>
      <c r="AN65">
        <v>852</v>
      </c>
      <c r="AO65">
        <v>827</v>
      </c>
      <c r="AP65">
        <v>771</v>
      </c>
      <c r="AQ65">
        <v>683</v>
      </c>
      <c r="AR65">
        <v>498</v>
      </c>
      <c r="AS65">
        <v>433</v>
      </c>
      <c r="AT65">
        <v>328</v>
      </c>
      <c r="AU65">
        <v>257</v>
      </c>
      <c r="AV65">
        <v>218</v>
      </c>
      <c r="AW65">
        <v>156</v>
      </c>
      <c r="AX65">
        <v>128</v>
      </c>
      <c r="AY65">
        <v>89</v>
      </c>
      <c r="AZ65">
        <v>75</v>
      </c>
      <c r="BA65">
        <v>55</v>
      </c>
      <c r="BB65">
        <v>53</v>
      </c>
      <c r="BC65">
        <v>28</v>
      </c>
      <c r="BD65">
        <v>26</v>
      </c>
      <c r="BE65">
        <v>39</v>
      </c>
      <c r="BF65">
        <v>20</v>
      </c>
      <c r="BG65">
        <v>17</v>
      </c>
      <c r="BH65">
        <v>14</v>
      </c>
      <c r="BI65">
        <v>9</v>
      </c>
      <c r="BJ65">
        <v>8</v>
      </c>
      <c r="BK65">
        <v>10</v>
      </c>
      <c r="BL65">
        <v>7</v>
      </c>
      <c r="BM65">
        <v>8</v>
      </c>
      <c r="BN65">
        <v>6</v>
      </c>
      <c r="BO65">
        <v>3</v>
      </c>
      <c r="BP65">
        <v>2</v>
      </c>
      <c r="BQ65">
        <v>1</v>
      </c>
      <c r="BR65">
        <v>0</v>
      </c>
      <c r="BS65">
        <v>1</v>
      </c>
      <c r="BT65">
        <v>1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</row>
    <row r="66" spans="1:103" x14ac:dyDescent="0.35">
      <c r="A66">
        <v>63</v>
      </c>
      <c r="B66" s="1">
        <v>44106.482152777775</v>
      </c>
      <c r="C66">
        <v>5</v>
      </c>
      <c r="D66">
        <v>30098</v>
      </c>
      <c r="E66">
        <v>3.66</v>
      </c>
      <c r="F66">
        <v>4.03</v>
      </c>
      <c r="G66">
        <v>0.47</v>
      </c>
      <c r="H66">
        <v>49.8</v>
      </c>
      <c r="I66">
        <v>2.59</v>
      </c>
      <c r="J66">
        <v>0.47</v>
      </c>
      <c r="K66">
        <v>0.47</v>
      </c>
      <c r="L66">
        <v>1.1299999999999999</v>
      </c>
      <c r="M66">
        <v>1.7</v>
      </c>
      <c r="N66">
        <v>2</v>
      </c>
      <c r="O66">
        <v>2.0499999999999998</v>
      </c>
      <c r="P66">
        <v>2.46</v>
      </c>
      <c r="Q66">
        <v>3.42</v>
      </c>
      <c r="R66">
        <v>5.53</v>
      </c>
      <c r="S66">
        <v>9.0399999999999991</v>
      </c>
      <c r="T66" s="2">
        <v>839.61099999999999</v>
      </c>
      <c r="U66">
        <v>18.48</v>
      </c>
      <c r="V66">
        <v>191.92</v>
      </c>
      <c r="W66">
        <v>0.47</v>
      </c>
      <c r="X66">
        <v>49.8</v>
      </c>
      <c r="Y66">
        <v>8.17</v>
      </c>
      <c r="Z66">
        <v>10.45</v>
      </c>
      <c r="AA66">
        <v>12.38</v>
      </c>
      <c r="AB66">
        <v>14.43</v>
      </c>
      <c r="AC66">
        <v>16.559999999999999</v>
      </c>
      <c r="AD66">
        <v>19.149999999999999</v>
      </c>
      <c r="AE66">
        <v>21.9</v>
      </c>
      <c r="AF66">
        <v>25.4</v>
      </c>
      <c r="AG66">
        <v>31.58</v>
      </c>
      <c r="AH66">
        <v>5215</v>
      </c>
      <c r="AI66">
        <v>7668</v>
      </c>
      <c r="AJ66">
        <v>7172</v>
      </c>
      <c r="AK66">
        <v>2100</v>
      </c>
      <c r="AL66">
        <v>1335</v>
      </c>
      <c r="AM66">
        <v>1052</v>
      </c>
      <c r="AN66">
        <v>880</v>
      </c>
      <c r="AO66">
        <v>889</v>
      </c>
      <c r="AP66">
        <v>747</v>
      </c>
      <c r="AQ66">
        <v>606</v>
      </c>
      <c r="AR66">
        <v>547</v>
      </c>
      <c r="AS66">
        <v>405</v>
      </c>
      <c r="AT66">
        <v>303</v>
      </c>
      <c r="AU66">
        <v>225</v>
      </c>
      <c r="AV66">
        <v>223</v>
      </c>
      <c r="AW66">
        <v>144</v>
      </c>
      <c r="AX66">
        <v>116</v>
      </c>
      <c r="AY66">
        <v>92</v>
      </c>
      <c r="AZ66">
        <v>60</v>
      </c>
      <c r="BA66">
        <v>79</v>
      </c>
      <c r="BB66">
        <v>34</v>
      </c>
      <c r="BC66">
        <v>43</v>
      </c>
      <c r="BD66">
        <v>26</v>
      </c>
      <c r="BE66">
        <v>30</v>
      </c>
      <c r="BF66">
        <v>21</v>
      </c>
      <c r="BG66">
        <v>20</v>
      </c>
      <c r="BH66">
        <v>16</v>
      </c>
      <c r="BI66">
        <v>4</v>
      </c>
      <c r="BJ66">
        <v>2</v>
      </c>
      <c r="BK66">
        <v>7</v>
      </c>
      <c r="BL66">
        <v>16</v>
      </c>
      <c r="BM66">
        <v>7</v>
      </c>
      <c r="BN66">
        <v>7</v>
      </c>
      <c r="BO66">
        <v>1</v>
      </c>
      <c r="BP66">
        <v>1</v>
      </c>
      <c r="BQ66">
        <v>1</v>
      </c>
      <c r="BR66">
        <v>1</v>
      </c>
      <c r="BS66">
        <v>1</v>
      </c>
      <c r="BT66">
        <v>1</v>
      </c>
      <c r="BU66">
        <v>1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</row>
    <row r="67" spans="1:103" x14ac:dyDescent="0.35">
      <c r="A67">
        <v>64</v>
      </c>
      <c r="B67" s="1">
        <v>44106.482615740744</v>
      </c>
      <c r="C67">
        <v>5</v>
      </c>
      <c r="D67">
        <v>28239</v>
      </c>
      <c r="E67">
        <v>3.72</v>
      </c>
      <c r="F67">
        <v>4.04</v>
      </c>
      <c r="G67">
        <v>0.47</v>
      </c>
      <c r="H67">
        <v>39.729999999999997</v>
      </c>
      <c r="I67">
        <v>2.64</v>
      </c>
      <c r="J67">
        <v>0.47</v>
      </c>
      <c r="K67">
        <v>0.47</v>
      </c>
      <c r="L67">
        <v>1.1299999999999999</v>
      </c>
      <c r="M67">
        <v>1.7</v>
      </c>
      <c r="N67">
        <v>2</v>
      </c>
      <c r="O67">
        <v>2.17</v>
      </c>
      <c r="P67">
        <v>2.46</v>
      </c>
      <c r="Q67">
        <v>3.63</v>
      </c>
      <c r="R67">
        <v>5.76</v>
      </c>
      <c r="S67">
        <v>9.35</v>
      </c>
      <c r="T67" s="2">
        <v>778.33600000000001</v>
      </c>
      <c r="U67">
        <v>17.21</v>
      </c>
      <c r="V67">
        <v>130.12</v>
      </c>
      <c r="W67">
        <v>0.47</v>
      </c>
      <c r="X67">
        <v>39.729999999999997</v>
      </c>
      <c r="Y67">
        <v>8.15</v>
      </c>
      <c r="Z67">
        <v>10.25</v>
      </c>
      <c r="AA67">
        <v>12.08</v>
      </c>
      <c r="AB67">
        <v>13.9</v>
      </c>
      <c r="AC67">
        <v>15.77</v>
      </c>
      <c r="AD67">
        <v>18.010000000000002</v>
      </c>
      <c r="AE67">
        <v>20.68</v>
      </c>
      <c r="AF67">
        <v>23.83</v>
      </c>
      <c r="AG67">
        <v>29.07</v>
      </c>
      <c r="AH67">
        <v>4883</v>
      </c>
      <c r="AI67">
        <v>7059</v>
      </c>
      <c r="AJ67">
        <v>6591</v>
      </c>
      <c r="AK67">
        <v>1957</v>
      </c>
      <c r="AL67">
        <v>1330</v>
      </c>
      <c r="AM67">
        <v>985</v>
      </c>
      <c r="AN67">
        <v>849</v>
      </c>
      <c r="AO67">
        <v>817</v>
      </c>
      <c r="AP67">
        <v>709</v>
      </c>
      <c r="AQ67">
        <v>650</v>
      </c>
      <c r="AR67">
        <v>552</v>
      </c>
      <c r="AS67">
        <v>388</v>
      </c>
      <c r="AT67">
        <v>331</v>
      </c>
      <c r="AU67">
        <v>234</v>
      </c>
      <c r="AV67">
        <v>200</v>
      </c>
      <c r="AW67">
        <v>159</v>
      </c>
      <c r="AX67">
        <v>115</v>
      </c>
      <c r="AY67">
        <v>82</v>
      </c>
      <c r="AZ67">
        <v>63</v>
      </c>
      <c r="BA67">
        <v>53</v>
      </c>
      <c r="BB67">
        <v>47</v>
      </c>
      <c r="BC67">
        <v>37</v>
      </c>
      <c r="BD67">
        <v>32</v>
      </c>
      <c r="BE67">
        <v>26</v>
      </c>
      <c r="BF67">
        <v>11</v>
      </c>
      <c r="BG67">
        <v>12</v>
      </c>
      <c r="BH67">
        <v>19</v>
      </c>
      <c r="BI67">
        <v>9</v>
      </c>
      <c r="BJ67">
        <v>5</v>
      </c>
      <c r="BK67">
        <v>7</v>
      </c>
      <c r="BL67">
        <v>12</v>
      </c>
      <c r="BM67">
        <v>9</v>
      </c>
      <c r="BN67">
        <v>2</v>
      </c>
      <c r="BO67">
        <v>2</v>
      </c>
      <c r="BP67">
        <v>2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</row>
    <row r="68" spans="1:103" x14ac:dyDescent="0.35">
      <c r="A68">
        <v>65</v>
      </c>
      <c r="B68" s="1">
        <v>44106.483067129629</v>
      </c>
      <c r="C68">
        <v>5</v>
      </c>
      <c r="D68">
        <v>28044</v>
      </c>
      <c r="E68">
        <v>3.71</v>
      </c>
      <c r="F68">
        <v>4.03</v>
      </c>
      <c r="G68">
        <v>0.47</v>
      </c>
      <c r="H68">
        <v>46.74</v>
      </c>
      <c r="I68">
        <v>2.63</v>
      </c>
      <c r="J68">
        <v>0.47</v>
      </c>
      <c r="K68">
        <v>0.47</v>
      </c>
      <c r="L68">
        <v>1.1299999999999999</v>
      </c>
      <c r="M68">
        <v>1.7</v>
      </c>
      <c r="N68">
        <v>2</v>
      </c>
      <c r="O68">
        <v>2.14</v>
      </c>
      <c r="P68">
        <v>2.46</v>
      </c>
      <c r="Q68">
        <v>3.59</v>
      </c>
      <c r="R68">
        <v>5.73</v>
      </c>
      <c r="S68">
        <v>9.24</v>
      </c>
      <c r="T68" s="2">
        <v>767.12</v>
      </c>
      <c r="U68">
        <v>17.39</v>
      </c>
      <c r="V68">
        <v>143.33000000000001</v>
      </c>
      <c r="W68">
        <v>0.47</v>
      </c>
      <c r="X68">
        <v>46.74</v>
      </c>
      <c r="Y68">
        <v>8.0500000000000007</v>
      </c>
      <c r="Z68">
        <v>10.31</v>
      </c>
      <c r="AA68">
        <v>12.15</v>
      </c>
      <c r="AB68">
        <v>13.95</v>
      </c>
      <c r="AC68">
        <v>15.84</v>
      </c>
      <c r="AD68">
        <v>18.03</v>
      </c>
      <c r="AE68">
        <v>20.75</v>
      </c>
      <c r="AF68">
        <v>24.95</v>
      </c>
      <c r="AG68">
        <v>29.11</v>
      </c>
      <c r="AH68">
        <v>4869</v>
      </c>
      <c r="AI68">
        <v>7090</v>
      </c>
      <c r="AJ68">
        <v>6533</v>
      </c>
      <c r="AK68">
        <v>1917</v>
      </c>
      <c r="AL68">
        <v>1245</v>
      </c>
      <c r="AM68">
        <v>1034</v>
      </c>
      <c r="AN68">
        <v>854</v>
      </c>
      <c r="AO68">
        <v>847</v>
      </c>
      <c r="AP68">
        <v>717</v>
      </c>
      <c r="AQ68">
        <v>569</v>
      </c>
      <c r="AR68">
        <v>515</v>
      </c>
      <c r="AS68">
        <v>401</v>
      </c>
      <c r="AT68">
        <v>309</v>
      </c>
      <c r="AU68">
        <v>252</v>
      </c>
      <c r="AV68">
        <v>194</v>
      </c>
      <c r="AW68">
        <v>150</v>
      </c>
      <c r="AX68">
        <v>125</v>
      </c>
      <c r="AY68">
        <v>83</v>
      </c>
      <c r="AZ68">
        <v>81</v>
      </c>
      <c r="BA68">
        <v>49</v>
      </c>
      <c r="BB68">
        <v>39</v>
      </c>
      <c r="BC68">
        <v>25</v>
      </c>
      <c r="BD68">
        <v>29</v>
      </c>
      <c r="BE68">
        <v>15</v>
      </c>
      <c r="BF68">
        <v>15</v>
      </c>
      <c r="BG68">
        <v>16</v>
      </c>
      <c r="BH68">
        <v>19</v>
      </c>
      <c r="BI68">
        <v>9</v>
      </c>
      <c r="BJ68">
        <v>11</v>
      </c>
      <c r="BK68">
        <v>5</v>
      </c>
      <c r="BL68">
        <v>13</v>
      </c>
      <c r="BM68">
        <v>5</v>
      </c>
      <c r="BN68">
        <v>8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1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</row>
    <row r="69" spans="1:103" x14ac:dyDescent="0.35">
      <c r="A69">
        <v>66</v>
      </c>
      <c r="B69" s="1">
        <v>44106.483518518522</v>
      </c>
      <c r="C69">
        <v>5</v>
      </c>
      <c r="D69">
        <v>27246</v>
      </c>
      <c r="E69">
        <v>3.69</v>
      </c>
      <c r="F69">
        <v>4.01</v>
      </c>
      <c r="G69">
        <v>0.47</v>
      </c>
      <c r="H69">
        <v>54.73</v>
      </c>
      <c r="I69">
        <v>2.62</v>
      </c>
      <c r="J69">
        <v>0.47</v>
      </c>
      <c r="K69">
        <v>0.47</v>
      </c>
      <c r="L69">
        <v>1.1299999999999999</v>
      </c>
      <c r="M69">
        <v>1.7</v>
      </c>
      <c r="N69">
        <v>2</v>
      </c>
      <c r="O69">
        <v>2.17</v>
      </c>
      <c r="P69">
        <v>2.46</v>
      </c>
      <c r="Q69">
        <v>3.63</v>
      </c>
      <c r="R69">
        <v>5.65</v>
      </c>
      <c r="S69">
        <v>9.07</v>
      </c>
      <c r="T69" s="2">
        <v>747.70399999999995</v>
      </c>
      <c r="U69">
        <v>18.170000000000002</v>
      </c>
      <c r="V69">
        <v>200.87</v>
      </c>
      <c r="W69">
        <v>0.47</v>
      </c>
      <c r="X69">
        <v>54.73</v>
      </c>
      <c r="Y69">
        <v>8.07</v>
      </c>
      <c r="Z69">
        <v>10.28</v>
      </c>
      <c r="AA69">
        <v>12.11</v>
      </c>
      <c r="AB69">
        <v>14.04</v>
      </c>
      <c r="AC69">
        <v>16.260000000000002</v>
      </c>
      <c r="AD69">
        <v>18.62</v>
      </c>
      <c r="AE69">
        <v>21.63</v>
      </c>
      <c r="AF69">
        <v>25.14</v>
      </c>
      <c r="AG69">
        <v>31.12</v>
      </c>
      <c r="AH69">
        <v>4704</v>
      </c>
      <c r="AI69">
        <v>6667</v>
      </c>
      <c r="AJ69">
        <v>6513</v>
      </c>
      <c r="AK69">
        <v>1988</v>
      </c>
      <c r="AL69">
        <v>1282</v>
      </c>
      <c r="AM69">
        <v>964</v>
      </c>
      <c r="AN69">
        <v>817</v>
      </c>
      <c r="AO69">
        <v>807</v>
      </c>
      <c r="AP69">
        <v>719</v>
      </c>
      <c r="AQ69">
        <v>587</v>
      </c>
      <c r="AR69">
        <v>454</v>
      </c>
      <c r="AS69">
        <v>408</v>
      </c>
      <c r="AT69">
        <v>290</v>
      </c>
      <c r="AU69">
        <v>226</v>
      </c>
      <c r="AV69">
        <v>168</v>
      </c>
      <c r="AW69">
        <v>128</v>
      </c>
      <c r="AX69">
        <v>108</v>
      </c>
      <c r="AY69">
        <v>87</v>
      </c>
      <c r="AZ69">
        <v>63</v>
      </c>
      <c r="BA69">
        <v>42</v>
      </c>
      <c r="BB69">
        <v>42</v>
      </c>
      <c r="BC69">
        <v>38</v>
      </c>
      <c r="BD69">
        <v>28</v>
      </c>
      <c r="BE69">
        <v>23</v>
      </c>
      <c r="BF69">
        <v>17</v>
      </c>
      <c r="BG69">
        <v>17</v>
      </c>
      <c r="BH69">
        <v>10</v>
      </c>
      <c r="BI69">
        <v>9</v>
      </c>
      <c r="BJ69">
        <v>6</v>
      </c>
      <c r="BK69">
        <v>6</v>
      </c>
      <c r="BL69">
        <v>9</v>
      </c>
      <c r="BM69">
        <v>10</v>
      </c>
      <c r="BN69">
        <v>1</v>
      </c>
      <c r="BO69">
        <v>4</v>
      </c>
      <c r="BP69">
        <v>1</v>
      </c>
      <c r="BQ69">
        <v>1</v>
      </c>
      <c r="BR69">
        <v>1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1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</row>
    <row r="70" spans="1:103" x14ac:dyDescent="0.35">
      <c r="A70">
        <v>67</v>
      </c>
      <c r="B70" s="1">
        <v>44106.483969907407</v>
      </c>
      <c r="C70">
        <v>5</v>
      </c>
      <c r="D70">
        <v>30939</v>
      </c>
      <c r="E70">
        <v>3.62</v>
      </c>
      <c r="F70">
        <v>4.24</v>
      </c>
      <c r="G70">
        <v>0.47</v>
      </c>
      <c r="H70">
        <v>201.49</v>
      </c>
      <c r="I70">
        <v>2.57</v>
      </c>
      <c r="J70">
        <v>0.47</v>
      </c>
      <c r="K70">
        <v>0.47</v>
      </c>
      <c r="L70">
        <v>1.1299999999999999</v>
      </c>
      <c r="M70">
        <v>1.7</v>
      </c>
      <c r="N70">
        <v>2</v>
      </c>
      <c r="O70">
        <v>2.0499999999999998</v>
      </c>
      <c r="P70">
        <v>2.34</v>
      </c>
      <c r="Q70">
        <v>3.22</v>
      </c>
      <c r="R70">
        <v>5.28</v>
      </c>
      <c r="S70">
        <v>9.1199999999999992</v>
      </c>
      <c r="T70" s="2">
        <v>1456.38</v>
      </c>
      <c r="U70">
        <v>90.39</v>
      </c>
      <c r="V70">
        <v>13936.62</v>
      </c>
      <c r="W70">
        <v>0.47</v>
      </c>
      <c r="X70">
        <v>201.49</v>
      </c>
      <c r="Y70">
        <v>10.16</v>
      </c>
      <c r="Z70">
        <v>13.41</v>
      </c>
      <c r="AA70">
        <v>16.649999999999999</v>
      </c>
      <c r="AB70">
        <v>21.38</v>
      </c>
      <c r="AC70">
        <v>26.89</v>
      </c>
      <c r="AD70">
        <v>39.49</v>
      </c>
      <c r="AE70">
        <v>80.44</v>
      </c>
      <c r="AF70">
        <v>120.79</v>
      </c>
      <c r="AG70">
        <v>161.13999999999999</v>
      </c>
      <c r="AH70">
        <v>5577</v>
      </c>
      <c r="AI70">
        <v>8094</v>
      </c>
      <c r="AJ70">
        <v>7409</v>
      </c>
      <c r="AK70">
        <v>2073</v>
      </c>
      <c r="AL70">
        <v>1326</v>
      </c>
      <c r="AM70">
        <v>998</v>
      </c>
      <c r="AN70">
        <v>814</v>
      </c>
      <c r="AO70">
        <v>779</v>
      </c>
      <c r="AP70">
        <v>713</v>
      </c>
      <c r="AQ70">
        <v>575</v>
      </c>
      <c r="AR70">
        <v>527</v>
      </c>
      <c r="AS70">
        <v>441</v>
      </c>
      <c r="AT70">
        <v>330</v>
      </c>
      <c r="AU70">
        <v>252</v>
      </c>
      <c r="AV70">
        <v>224</v>
      </c>
      <c r="AW70">
        <v>157</v>
      </c>
      <c r="AX70">
        <v>138</v>
      </c>
      <c r="AY70">
        <v>85</v>
      </c>
      <c r="AZ70">
        <v>60</v>
      </c>
      <c r="BA70">
        <v>68</v>
      </c>
      <c r="BB70">
        <v>48</v>
      </c>
      <c r="BC70">
        <v>60</v>
      </c>
      <c r="BD70">
        <v>35</v>
      </c>
      <c r="BE70">
        <v>34</v>
      </c>
      <c r="BF70">
        <v>28</v>
      </c>
      <c r="BG70">
        <v>10</v>
      </c>
      <c r="BH70">
        <v>12</v>
      </c>
      <c r="BI70">
        <v>18</v>
      </c>
      <c r="BJ70">
        <v>13</v>
      </c>
      <c r="BK70">
        <v>8</v>
      </c>
      <c r="BL70">
        <v>10</v>
      </c>
      <c r="BM70">
        <v>6</v>
      </c>
      <c r="BN70">
        <v>8</v>
      </c>
      <c r="BO70">
        <v>2</v>
      </c>
      <c r="BP70">
        <v>5</v>
      </c>
      <c r="BQ70">
        <v>0</v>
      </c>
      <c r="BR70">
        <v>1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1</v>
      </c>
      <c r="CX70">
        <v>0</v>
      </c>
      <c r="CY70">
        <v>0</v>
      </c>
    </row>
    <row r="71" spans="1:103" x14ac:dyDescent="0.35">
      <c r="A71">
        <v>68</v>
      </c>
      <c r="B71" s="1">
        <v>44106.4844212963</v>
      </c>
      <c r="C71">
        <v>5</v>
      </c>
      <c r="D71">
        <v>30555</v>
      </c>
      <c r="E71">
        <v>3.62</v>
      </c>
      <c r="F71">
        <v>4.04</v>
      </c>
      <c r="G71">
        <v>0.47</v>
      </c>
      <c r="H71">
        <v>48.98</v>
      </c>
      <c r="I71">
        <v>2.57</v>
      </c>
      <c r="J71">
        <v>0.47</v>
      </c>
      <c r="K71">
        <v>0.47</v>
      </c>
      <c r="L71">
        <v>1.1299999999999999</v>
      </c>
      <c r="M71">
        <v>1.7</v>
      </c>
      <c r="N71">
        <v>2</v>
      </c>
      <c r="O71">
        <v>2.0499999999999998</v>
      </c>
      <c r="P71">
        <v>2.37</v>
      </c>
      <c r="Q71">
        <v>3.34</v>
      </c>
      <c r="R71">
        <v>5.35</v>
      </c>
      <c r="S71">
        <v>9.0399999999999991</v>
      </c>
      <c r="T71" s="2">
        <v>847.06100000000004</v>
      </c>
      <c r="U71">
        <v>18.2</v>
      </c>
      <c r="V71">
        <v>167.57</v>
      </c>
      <c r="W71">
        <v>0.47</v>
      </c>
      <c r="X71">
        <v>48.98</v>
      </c>
      <c r="Y71">
        <v>8.27</v>
      </c>
      <c r="Z71">
        <v>10.64</v>
      </c>
      <c r="AA71">
        <v>12.53</v>
      </c>
      <c r="AB71">
        <v>14.46</v>
      </c>
      <c r="AC71">
        <v>16.72</v>
      </c>
      <c r="AD71">
        <v>19.04</v>
      </c>
      <c r="AE71">
        <v>21.87</v>
      </c>
      <c r="AF71">
        <v>25.25</v>
      </c>
      <c r="AG71">
        <v>30.45</v>
      </c>
      <c r="AH71">
        <v>5392</v>
      </c>
      <c r="AI71">
        <v>7890</v>
      </c>
      <c r="AJ71">
        <v>7405</v>
      </c>
      <c r="AK71">
        <v>2024</v>
      </c>
      <c r="AL71">
        <v>1337</v>
      </c>
      <c r="AM71">
        <v>1057</v>
      </c>
      <c r="AN71">
        <v>796</v>
      </c>
      <c r="AO71">
        <v>841</v>
      </c>
      <c r="AP71">
        <v>732</v>
      </c>
      <c r="AQ71">
        <v>639</v>
      </c>
      <c r="AR71">
        <v>448</v>
      </c>
      <c r="AS71">
        <v>429</v>
      </c>
      <c r="AT71">
        <v>346</v>
      </c>
      <c r="AU71">
        <v>260</v>
      </c>
      <c r="AV71">
        <v>182</v>
      </c>
      <c r="AW71">
        <v>156</v>
      </c>
      <c r="AX71">
        <v>115</v>
      </c>
      <c r="AY71">
        <v>93</v>
      </c>
      <c r="AZ71">
        <v>86</v>
      </c>
      <c r="BA71">
        <v>59</v>
      </c>
      <c r="BB71">
        <v>50</v>
      </c>
      <c r="BC71">
        <v>43</v>
      </c>
      <c r="BD71">
        <v>39</v>
      </c>
      <c r="BE71">
        <v>29</v>
      </c>
      <c r="BF71">
        <v>14</v>
      </c>
      <c r="BG71">
        <v>25</v>
      </c>
      <c r="BH71">
        <v>13</v>
      </c>
      <c r="BI71">
        <v>13</v>
      </c>
      <c r="BJ71">
        <v>6</v>
      </c>
      <c r="BK71">
        <v>4</v>
      </c>
      <c r="BL71">
        <v>10</v>
      </c>
      <c r="BM71">
        <v>8</v>
      </c>
      <c r="BN71">
        <v>5</v>
      </c>
      <c r="BO71">
        <v>3</v>
      </c>
      <c r="BP71">
        <v>4</v>
      </c>
      <c r="BQ71">
        <v>1</v>
      </c>
      <c r="BR71">
        <v>0</v>
      </c>
      <c r="BS71">
        <v>0</v>
      </c>
      <c r="BT71">
        <v>0</v>
      </c>
      <c r="BU71">
        <v>1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</row>
    <row r="72" spans="1:103" x14ac:dyDescent="0.35">
      <c r="A72">
        <v>69</v>
      </c>
      <c r="B72" s="1">
        <v>44106.484872685185</v>
      </c>
      <c r="C72">
        <v>5</v>
      </c>
      <c r="D72">
        <v>30976</v>
      </c>
      <c r="E72">
        <v>3.61</v>
      </c>
      <c r="F72">
        <v>4.0199999999999996</v>
      </c>
      <c r="G72">
        <v>0.47</v>
      </c>
      <c r="H72">
        <v>46.01</v>
      </c>
      <c r="I72">
        <v>2.57</v>
      </c>
      <c r="J72">
        <v>0.47</v>
      </c>
      <c r="K72">
        <v>0.47</v>
      </c>
      <c r="L72">
        <v>1.1299999999999999</v>
      </c>
      <c r="M72">
        <v>1.7</v>
      </c>
      <c r="N72">
        <v>2</v>
      </c>
      <c r="O72">
        <v>2.0499999999999998</v>
      </c>
      <c r="P72">
        <v>2.37</v>
      </c>
      <c r="Q72">
        <v>3.34</v>
      </c>
      <c r="R72">
        <v>5.36</v>
      </c>
      <c r="S72">
        <v>9.0399999999999991</v>
      </c>
      <c r="T72" s="2">
        <v>849.52</v>
      </c>
      <c r="U72">
        <v>18.13</v>
      </c>
      <c r="V72">
        <v>159.65</v>
      </c>
      <c r="W72">
        <v>0.47</v>
      </c>
      <c r="X72">
        <v>46.01</v>
      </c>
      <c r="Y72">
        <v>8.23</v>
      </c>
      <c r="Z72">
        <v>10.61</v>
      </c>
      <c r="AA72">
        <v>12.46</v>
      </c>
      <c r="AB72">
        <v>14.33</v>
      </c>
      <c r="AC72">
        <v>16.45</v>
      </c>
      <c r="AD72">
        <v>19.16</v>
      </c>
      <c r="AE72">
        <v>21.82</v>
      </c>
      <c r="AF72">
        <v>25.82</v>
      </c>
      <c r="AG72">
        <v>30.48</v>
      </c>
      <c r="AH72">
        <v>5577</v>
      </c>
      <c r="AI72">
        <v>7779</v>
      </c>
      <c r="AJ72">
        <v>7560</v>
      </c>
      <c r="AK72">
        <v>2032</v>
      </c>
      <c r="AL72">
        <v>1428</v>
      </c>
      <c r="AM72">
        <v>1061</v>
      </c>
      <c r="AN72">
        <v>859</v>
      </c>
      <c r="AO72">
        <v>844</v>
      </c>
      <c r="AP72">
        <v>703</v>
      </c>
      <c r="AQ72">
        <v>625</v>
      </c>
      <c r="AR72">
        <v>526</v>
      </c>
      <c r="AS72">
        <v>420</v>
      </c>
      <c r="AT72">
        <v>353</v>
      </c>
      <c r="AU72">
        <v>262</v>
      </c>
      <c r="AV72">
        <v>196</v>
      </c>
      <c r="AW72">
        <v>161</v>
      </c>
      <c r="AX72">
        <v>108</v>
      </c>
      <c r="AY72">
        <v>87</v>
      </c>
      <c r="AZ72">
        <v>58</v>
      </c>
      <c r="BA72">
        <v>77</v>
      </c>
      <c r="BB72">
        <v>45</v>
      </c>
      <c r="BC72">
        <v>44</v>
      </c>
      <c r="BD72">
        <v>29</v>
      </c>
      <c r="BE72">
        <v>24</v>
      </c>
      <c r="BF72">
        <v>17</v>
      </c>
      <c r="BG72">
        <v>22</v>
      </c>
      <c r="BH72">
        <v>14</v>
      </c>
      <c r="BI72">
        <v>16</v>
      </c>
      <c r="BJ72">
        <v>10</v>
      </c>
      <c r="BK72">
        <v>7</v>
      </c>
      <c r="BL72">
        <v>9</v>
      </c>
      <c r="BM72">
        <v>8</v>
      </c>
      <c r="BN72">
        <v>9</v>
      </c>
      <c r="BO72">
        <v>1</v>
      </c>
      <c r="BP72">
        <v>1</v>
      </c>
      <c r="BQ72">
        <v>3</v>
      </c>
      <c r="BR72">
        <v>0</v>
      </c>
      <c r="BS72">
        <v>0</v>
      </c>
      <c r="BT72">
        <v>1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</row>
    <row r="73" spans="1:103" x14ac:dyDescent="0.35">
      <c r="A73">
        <v>70</v>
      </c>
      <c r="B73" s="1">
        <v>44106.485324074078</v>
      </c>
      <c r="C73">
        <v>5</v>
      </c>
      <c r="D73">
        <v>30542</v>
      </c>
      <c r="E73">
        <v>3.63</v>
      </c>
      <c r="F73">
        <v>4.0599999999999996</v>
      </c>
      <c r="G73">
        <v>0.47</v>
      </c>
      <c r="H73">
        <v>42.3</v>
      </c>
      <c r="I73">
        <v>2.57</v>
      </c>
      <c r="J73">
        <v>0.47</v>
      </c>
      <c r="K73">
        <v>0.47</v>
      </c>
      <c r="L73">
        <v>1.1299999999999999</v>
      </c>
      <c r="M73">
        <v>1.7</v>
      </c>
      <c r="N73">
        <v>2</v>
      </c>
      <c r="O73">
        <v>2.0499999999999998</v>
      </c>
      <c r="P73">
        <v>2.37</v>
      </c>
      <c r="Q73">
        <v>3.31</v>
      </c>
      <c r="R73">
        <v>5.36</v>
      </c>
      <c r="S73">
        <v>8.9700000000000006</v>
      </c>
      <c r="T73" s="2">
        <v>870.16899999999998</v>
      </c>
      <c r="U73">
        <v>18.8</v>
      </c>
      <c r="V73">
        <v>164.66</v>
      </c>
      <c r="W73">
        <v>0.47</v>
      </c>
      <c r="X73">
        <v>42.3</v>
      </c>
      <c r="Y73">
        <v>8.3000000000000007</v>
      </c>
      <c r="Z73">
        <v>10.64</v>
      </c>
      <c r="AA73">
        <v>12.71</v>
      </c>
      <c r="AB73">
        <v>14.74</v>
      </c>
      <c r="AC73">
        <v>17.09</v>
      </c>
      <c r="AD73">
        <v>19.989999999999998</v>
      </c>
      <c r="AE73">
        <v>23.23</v>
      </c>
      <c r="AF73">
        <v>26.9</v>
      </c>
      <c r="AG73">
        <v>32.03</v>
      </c>
      <c r="AH73">
        <v>5333</v>
      </c>
      <c r="AI73">
        <v>7877</v>
      </c>
      <c r="AJ73">
        <v>7404</v>
      </c>
      <c r="AK73">
        <v>2066</v>
      </c>
      <c r="AL73">
        <v>1324</v>
      </c>
      <c r="AM73">
        <v>1033</v>
      </c>
      <c r="AN73">
        <v>849</v>
      </c>
      <c r="AO73">
        <v>866</v>
      </c>
      <c r="AP73">
        <v>758</v>
      </c>
      <c r="AQ73">
        <v>581</v>
      </c>
      <c r="AR73">
        <v>531</v>
      </c>
      <c r="AS73">
        <v>427</v>
      </c>
      <c r="AT73">
        <v>296</v>
      </c>
      <c r="AU73">
        <v>251</v>
      </c>
      <c r="AV73">
        <v>201</v>
      </c>
      <c r="AW73">
        <v>151</v>
      </c>
      <c r="AX73">
        <v>111</v>
      </c>
      <c r="AY73">
        <v>82</v>
      </c>
      <c r="AZ73">
        <v>65</v>
      </c>
      <c r="BA73">
        <v>57</v>
      </c>
      <c r="BB73">
        <v>52</v>
      </c>
      <c r="BC73">
        <v>37</v>
      </c>
      <c r="BD73">
        <v>27</v>
      </c>
      <c r="BE73">
        <v>23</v>
      </c>
      <c r="BF73">
        <v>27</v>
      </c>
      <c r="BG73">
        <v>20</v>
      </c>
      <c r="BH73">
        <v>19</v>
      </c>
      <c r="BI73">
        <v>11</v>
      </c>
      <c r="BJ73">
        <v>10</v>
      </c>
      <c r="BK73">
        <v>7</v>
      </c>
      <c r="BL73">
        <v>19</v>
      </c>
      <c r="BM73">
        <v>11</v>
      </c>
      <c r="BN73">
        <v>5</v>
      </c>
      <c r="BO73">
        <v>4</v>
      </c>
      <c r="BP73">
        <v>4</v>
      </c>
      <c r="BQ73">
        <v>2</v>
      </c>
      <c r="BR73">
        <v>1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</row>
    <row r="74" spans="1:103" x14ac:dyDescent="0.35">
      <c r="A74">
        <v>71</v>
      </c>
      <c r="B74" s="1">
        <v>44106.485775462963</v>
      </c>
      <c r="C74">
        <v>5</v>
      </c>
      <c r="D74">
        <v>29431</v>
      </c>
      <c r="E74">
        <v>3.71</v>
      </c>
      <c r="F74">
        <v>4.1100000000000003</v>
      </c>
      <c r="G74">
        <v>0.47</v>
      </c>
      <c r="H74">
        <v>44.84</v>
      </c>
      <c r="I74">
        <v>2.63</v>
      </c>
      <c r="J74">
        <v>0.47</v>
      </c>
      <c r="K74">
        <v>0.47</v>
      </c>
      <c r="L74">
        <v>1.1299999999999999</v>
      </c>
      <c r="M74">
        <v>1.7</v>
      </c>
      <c r="N74">
        <v>2</v>
      </c>
      <c r="O74">
        <v>2.09</v>
      </c>
      <c r="P74">
        <v>2.46</v>
      </c>
      <c r="Q74">
        <v>3.42</v>
      </c>
      <c r="R74">
        <v>5.65</v>
      </c>
      <c r="S74">
        <v>9.39</v>
      </c>
      <c r="T74" s="2">
        <v>849.33</v>
      </c>
      <c r="U74">
        <v>17.899999999999999</v>
      </c>
      <c r="V74">
        <v>150.30000000000001</v>
      </c>
      <c r="W74">
        <v>0.47</v>
      </c>
      <c r="X74">
        <v>44.84</v>
      </c>
      <c r="Y74">
        <v>8.3800000000000008</v>
      </c>
      <c r="Z74">
        <v>10.61</v>
      </c>
      <c r="AA74">
        <v>12.44</v>
      </c>
      <c r="AB74">
        <v>14.39</v>
      </c>
      <c r="AC74">
        <v>16.399999999999999</v>
      </c>
      <c r="AD74">
        <v>18.7</v>
      </c>
      <c r="AE74">
        <v>21.69</v>
      </c>
      <c r="AF74">
        <v>25.07</v>
      </c>
      <c r="AG74">
        <v>29.7</v>
      </c>
      <c r="AH74">
        <v>5064</v>
      </c>
      <c r="AI74">
        <v>7537</v>
      </c>
      <c r="AJ74">
        <v>7089</v>
      </c>
      <c r="AK74">
        <v>1925</v>
      </c>
      <c r="AL74">
        <v>1292</v>
      </c>
      <c r="AM74">
        <v>976</v>
      </c>
      <c r="AN74">
        <v>801</v>
      </c>
      <c r="AO74">
        <v>825</v>
      </c>
      <c r="AP74">
        <v>699</v>
      </c>
      <c r="AQ74">
        <v>665</v>
      </c>
      <c r="AR74">
        <v>552</v>
      </c>
      <c r="AS74">
        <v>439</v>
      </c>
      <c r="AT74">
        <v>320</v>
      </c>
      <c r="AU74">
        <v>262</v>
      </c>
      <c r="AV74">
        <v>211</v>
      </c>
      <c r="AW74">
        <v>144</v>
      </c>
      <c r="AX74">
        <v>139</v>
      </c>
      <c r="AY74">
        <v>98</v>
      </c>
      <c r="AZ74">
        <v>70</v>
      </c>
      <c r="BA74">
        <v>52</v>
      </c>
      <c r="BB74">
        <v>54</v>
      </c>
      <c r="BC74">
        <v>46</v>
      </c>
      <c r="BD74">
        <v>29</v>
      </c>
      <c r="BE74">
        <v>27</v>
      </c>
      <c r="BF74">
        <v>20</v>
      </c>
      <c r="BG74">
        <v>20</v>
      </c>
      <c r="BH74">
        <v>18</v>
      </c>
      <c r="BI74">
        <v>12</v>
      </c>
      <c r="BJ74">
        <v>8</v>
      </c>
      <c r="BK74">
        <v>10</v>
      </c>
      <c r="BL74">
        <v>14</v>
      </c>
      <c r="BM74">
        <v>6</v>
      </c>
      <c r="BN74">
        <v>1</v>
      </c>
      <c r="BO74">
        <v>2</v>
      </c>
      <c r="BP74">
        <v>1</v>
      </c>
      <c r="BQ74">
        <v>0</v>
      </c>
      <c r="BR74">
        <v>2</v>
      </c>
      <c r="BS74">
        <v>1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</row>
    <row r="75" spans="1:103" x14ac:dyDescent="0.35">
      <c r="A75">
        <v>72</v>
      </c>
      <c r="B75" s="1">
        <v>44106.486226851855</v>
      </c>
      <c r="C75">
        <v>5</v>
      </c>
      <c r="D75">
        <v>29110</v>
      </c>
      <c r="E75">
        <v>3.68</v>
      </c>
      <c r="F75">
        <v>4.07</v>
      </c>
      <c r="G75">
        <v>0.47</v>
      </c>
      <c r="H75">
        <v>40.22</v>
      </c>
      <c r="I75">
        <v>2.61</v>
      </c>
      <c r="J75">
        <v>0.47</v>
      </c>
      <c r="K75">
        <v>0.47</v>
      </c>
      <c r="L75">
        <v>1.1299999999999999</v>
      </c>
      <c r="M75">
        <v>1.7</v>
      </c>
      <c r="N75">
        <v>2</v>
      </c>
      <c r="O75">
        <v>2.14</v>
      </c>
      <c r="P75">
        <v>2.46</v>
      </c>
      <c r="Q75">
        <v>3.42</v>
      </c>
      <c r="R75">
        <v>5.56</v>
      </c>
      <c r="S75">
        <v>9.15</v>
      </c>
      <c r="T75" s="2">
        <v>823.75400000000002</v>
      </c>
      <c r="U75">
        <v>17.73</v>
      </c>
      <c r="V75">
        <v>132.15</v>
      </c>
      <c r="W75">
        <v>0.47</v>
      </c>
      <c r="X75">
        <v>40.22</v>
      </c>
      <c r="Y75">
        <v>8.2200000000000006</v>
      </c>
      <c r="Z75">
        <v>10.64</v>
      </c>
      <c r="AA75">
        <v>12.58</v>
      </c>
      <c r="AB75">
        <v>14.38</v>
      </c>
      <c r="AC75">
        <v>16.53</v>
      </c>
      <c r="AD75">
        <v>18.93</v>
      </c>
      <c r="AE75">
        <v>21.56</v>
      </c>
      <c r="AF75">
        <v>25.09</v>
      </c>
      <c r="AG75">
        <v>28.86</v>
      </c>
      <c r="AH75">
        <v>4980</v>
      </c>
      <c r="AI75">
        <v>7424</v>
      </c>
      <c r="AJ75">
        <v>7010</v>
      </c>
      <c r="AK75">
        <v>2027</v>
      </c>
      <c r="AL75">
        <v>1307</v>
      </c>
      <c r="AM75">
        <v>990</v>
      </c>
      <c r="AN75">
        <v>829</v>
      </c>
      <c r="AO75">
        <v>850</v>
      </c>
      <c r="AP75">
        <v>667</v>
      </c>
      <c r="AQ75">
        <v>624</v>
      </c>
      <c r="AR75">
        <v>465</v>
      </c>
      <c r="AS75">
        <v>391</v>
      </c>
      <c r="AT75">
        <v>333</v>
      </c>
      <c r="AU75">
        <v>266</v>
      </c>
      <c r="AV75">
        <v>196</v>
      </c>
      <c r="AW75">
        <v>136</v>
      </c>
      <c r="AX75">
        <v>123</v>
      </c>
      <c r="AY75">
        <v>89</v>
      </c>
      <c r="AZ75">
        <v>79</v>
      </c>
      <c r="BA75">
        <v>59</v>
      </c>
      <c r="BB75">
        <v>51</v>
      </c>
      <c r="BC75">
        <v>42</v>
      </c>
      <c r="BD75">
        <v>28</v>
      </c>
      <c r="BE75">
        <v>25</v>
      </c>
      <c r="BF75">
        <v>22</v>
      </c>
      <c r="BG75">
        <v>23</v>
      </c>
      <c r="BH75">
        <v>13</v>
      </c>
      <c r="BI75">
        <v>20</v>
      </c>
      <c r="BJ75">
        <v>8</v>
      </c>
      <c r="BK75">
        <v>9</v>
      </c>
      <c r="BL75">
        <v>8</v>
      </c>
      <c r="BM75">
        <v>7</v>
      </c>
      <c r="BN75">
        <v>6</v>
      </c>
      <c r="BO75">
        <v>2</v>
      </c>
      <c r="BP75">
        <v>0</v>
      </c>
      <c r="BQ75">
        <v>1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</row>
    <row r="76" spans="1:103" x14ac:dyDescent="0.35">
      <c r="A76">
        <v>73</v>
      </c>
      <c r="B76" s="1">
        <v>44106.486678240741</v>
      </c>
      <c r="C76">
        <v>5</v>
      </c>
      <c r="D76">
        <v>27501</v>
      </c>
      <c r="E76">
        <v>3.69</v>
      </c>
      <c r="F76">
        <v>4.0999999999999996</v>
      </c>
      <c r="G76">
        <v>0.47</v>
      </c>
      <c r="H76">
        <v>52.56</v>
      </c>
      <c r="I76">
        <v>2.62</v>
      </c>
      <c r="J76">
        <v>0.47</v>
      </c>
      <c r="K76">
        <v>0.47</v>
      </c>
      <c r="L76">
        <v>1.1299999999999999</v>
      </c>
      <c r="M76">
        <v>1.7</v>
      </c>
      <c r="N76">
        <v>2</v>
      </c>
      <c r="O76">
        <v>2.09</v>
      </c>
      <c r="P76">
        <v>2.46</v>
      </c>
      <c r="Q76">
        <v>3.46</v>
      </c>
      <c r="R76">
        <v>5.63</v>
      </c>
      <c r="S76">
        <v>9.24</v>
      </c>
      <c r="T76" s="2">
        <v>800.803</v>
      </c>
      <c r="U76">
        <v>18.54</v>
      </c>
      <c r="V76">
        <v>181.59</v>
      </c>
      <c r="W76">
        <v>0.47</v>
      </c>
      <c r="X76">
        <v>52.56</v>
      </c>
      <c r="Y76">
        <v>8.35</v>
      </c>
      <c r="Z76">
        <v>10.66</v>
      </c>
      <c r="AA76">
        <v>12.51</v>
      </c>
      <c r="AB76">
        <v>14.55</v>
      </c>
      <c r="AC76">
        <v>16.87</v>
      </c>
      <c r="AD76">
        <v>19.600000000000001</v>
      </c>
      <c r="AE76">
        <v>22.21</v>
      </c>
      <c r="AF76">
        <v>25.8</v>
      </c>
      <c r="AG76">
        <v>31.27</v>
      </c>
      <c r="AH76">
        <v>4832</v>
      </c>
      <c r="AI76">
        <v>6919</v>
      </c>
      <c r="AJ76">
        <v>6548</v>
      </c>
      <c r="AK76">
        <v>1900</v>
      </c>
      <c r="AL76">
        <v>1216</v>
      </c>
      <c r="AM76">
        <v>951</v>
      </c>
      <c r="AN76">
        <v>789</v>
      </c>
      <c r="AO76">
        <v>791</v>
      </c>
      <c r="AP76">
        <v>635</v>
      </c>
      <c r="AQ76">
        <v>610</v>
      </c>
      <c r="AR76">
        <v>502</v>
      </c>
      <c r="AS76">
        <v>398</v>
      </c>
      <c r="AT76">
        <v>302</v>
      </c>
      <c r="AU76">
        <v>238</v>
      </c>
      <c r="AV76">
        <v>169</v>
      </c>
      <c r="AW76">
        <v>126</v>
      </c>
      <c r="AX76">
        <v>113</v>
      </c>
      <c r="AY76">
        <v>75</v>
      </c>
      <c r="AZ76">
        <v>61</v>
      </c>
      <c r="BA76">
        <v>61</v>
      </c>
      <c r="BB76">
        <v>58</v>
      </c>
      <c r="BC76">
        <v>38</v>
      </c>
      <c r="BD76">
        <v>28</v>
      </c>
      <c r="BE76">
        <v>27</v>
      </c>
      <c r="BF76">
        <v>21</v>
      </c>
      <c r="BG76">
        <v>22</v>
      </c>
      <c r="BH76">
        <v>9</v>
      </c>
      <c r="BI76">
        <v>14</v>
      </c>
      <c r="BJ76">
        <v>6</v>
      </c>
      <c r="BK76">
        <v>9</v>
      </c>
      <c r="BL76">
        <v>12</v>
      </c>
      <c r="BM76">
        <v>9</v>
      </c>
      <c r="BN76">
        <v>5</v>
      </c>
      <c r="BO76">
        <v>3</v>
      </c>
      <c r="BP76">
        <v>2</v>
      </c>
      <c r="BQ76">
        <v>0</v>
      </c>
      <c r="BR76">
        <v>1</v>
      </c>
      <c r="BS76">
        <v>0</v>
      </c>
      <c r="BT76">
        <v>0</v>
      </c>
      <c r="BU76">
        <v>0</v>
      </c>
      <c r="BV76">
        <v>0</v>
      </c>
      <c r="BW76">
        <v>1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</row>
    <row r="77" spans="1:103" x14ac:dyDescent="0.35">
      <c r="A77">
        <v>74</v>
      </c>
      <c r="B77" s="1">
        <v>44106.487129629626</v>
      </c>
      <c r="C77">
        <v>5</v>
      </c>
      <c r="D77">
        <v>27240</v>
      </c>
      <c r="E77">
        <v>3.7</v>
      </c>
      <c r="F77">
        <v>4.0599999999999996</v>
      </c>
      <c r="G77">
        <v>0.47</v>
      </c>
      <c r="H77">
        <v>41.23</v>
      </c>
      <c r="I77">
        <v>2.62</v>
      </c>
      <c r="J77">
        <v>0.47</v>
      </c>
      <c r="K77">
        <v>0.47</v>
      </c>
      <c r="L77">
        <v>1.1299999999999999</v>
      </c>
      <c r="M77">
        <v>1.7</v>
      </c>
      <c r="N77">
        <v>2</v>
      </c>
      <c r="O77">
        <v>2.14</v>
      </c>
      <c r="P77">
        <v>2.46</v>
      </c>
      <c r="Q77">
        <v>3.51</v>
      </c>
      <c r="R77">
        <v>5.65</v>
      </c>
      <c r="S77">
        <v>9.2200000000000006</v>
      </c>
      <c r="T77" s="2">
        <v>770.42</v>
      </c>
      <c r="U77">
        <v>17.97</v>
      </c>
      <c r="V77">
        <v>150.77000000000001</v>
      </c>
      <c r="W77">
        <v>0.47</v>
      </c>
      <c r="X77">
        <v>41.23</v>
      </c>
      <c r="Y77">
        <v>8.25</v>
      </c>
      <c r="Z77">
        <v>10.44</v>
      </c>
      <c r="AA77">
        <v>12.3</v>
      </c>
      <c r="AB77">
        <v>14.35</v>
      </c>
      <c r="AC77">
        <v>16.32</v>
      </c>
      <c r="AD77">
        <v>18.57</v>
      </c>
      <c r="AE77">
        <v>21.82</v>
      </c>
      <c r="AF77">
        <v>25.11</v>
      </c>
      <c r="AG77">
        <v>30.34</v>
      </c>
      <c r="AH77">
        <v>4738</v>
      </c>
      <c r="AI77">
        <v>6848</v>
      </c>
      <c r="AJ77">
        <v>6563</v>
      </c>
      <c r="AK77">
        <v>1834</v>
      </c>
      <c r="AL77">
        <v>1174</v>
      </c>
      <c r="AM77">
        <v>935</v>
      </c>
      <c r="AN77">
        <v>821</v>
      </c>
      <c r="AO77">
        <v>758</v>
      </c>
      <c r="AP77">
        <v>715</v>
      </c>
      <c r="AQ77">
        <v>591</v>
      </c>
      <c r="AR77">
        <v>485</v>
      </c>
      <c r="AS77">
        <v>389</v>
      </c>
      <c r="AT77">
        <v>293</v>
      </c>
      <c r="AU77">
        <v>217</v>
      </c>
      <c r="AV77">
        <v>178</v>
      </c>
      <c r="AW77">
        <v>155</v>
      </c>
      <c r="AX77">
        <v>105</v>
      </c>
      <c r="AY77">
        <v>93</v>
      </c>
      <c r="AZ77">
        <v>73</v>
      </c>
      <c r="BA77">
        <v>54</v>
      </c>
      <c r="BB77">
        <v>37</v>
      </c>
      <c r="BC77">
        <v>27</v>
      </c>
      <c r="BD77">
        <v>25</v>
      </c>
      <c r="BE77">
        <v>28</v>
      </c>
      <c r="BF77">
        <v>24</v>
      </c>
      <c r="BG77">
        <v>11</v>
      </c>
      <c r="BH77">
        <v>10</v>
      </c>
      <c r="BI77">
        <v>9</v>
      </c>
      <c r="BJ77">
        <v>10</v>
      </c>
      <c r="BK77">
        <v>9</v>
      </c>
      <c r="BL77">
        <v>15</v>
      </c>
      <c r="BM77">
        <v>6</v>
      </c>
      <c r="BN77">
        <v>2</v>
      </c>
      <c r="BO77">
        <v>2</v>
      </c>
      <c r="BP77">
        <v>3</v>
      </c>
      <c r="BQ77">
        <v>3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</row>
    <row r="78" spans="1:103" x14ac:dyDescent="0.35">
      <c r="A78">
        <v>75</v>
      </c>
      <c r="B78" s="1">
        <v>44106.487581018519</v>
      </c>
      <c r="C78">
        <v>5</v>
      </c>
      <c r="D78">
        <v>26791</v>
      </c>
      <c r="E78">
        <v>3.74</v>
      </c>
      <c r="F78">
        <v>4.17</v>
      </c>
      <c r="G78">
        <v>0.47</v>
      </c>
      <c r="H78">
        <v>49.13</v>
      </c>
      <c r="I78">
        <v>2.65</v>
      </c>
      <c r="J78">
        <v>0.47</v>
      </c>
      <c r="K78">
        <v>0.47</v>
      </c>
      <c r="L78">
        <v>1.1299999999999999</v>
      </c>
      <c r="M78">
        <v>1.7</v>
      </c>
      <c r="N78">
        <v>2</v>
      </c>
      <c r="O78">
        <v>2.0499999999999998</v>
      </c>
      <c r="P78">
        <v>2.46</v>
      </c>
      <c r="Q78">
        <v>3.54</v>
      </c>
      <c r="R78">
        <v>5.76</v>
      </c>
      <c r="S78">
        <v>9.3699999999999992</v>
      </c>
      <c r="T78" s="2">
        <v>812.23199999999997</v>
      </c>
      <c r="U78">
        <v>18.52</v>
      </c>
      <c r="V78">
        <v>171.18</v>
      </c>
      <c r="W78">
        <v>0.47</v>
      </c>
      <c r="X78">
        <v>49.13</v>
      </c>
      <c r="Y78">
        <v>8.42</v>
      </c>
      <c r="Z78">
        <v>10.8</v>
      </c>
      <c r="AA78">
        <v>12.69</v>
      </c>
      <c r="AB78">
        <v>14.72</v>
      </c>
      <c r="AC78">
        <v>16.87</v>
      </c>
      <c r="AD78">
        <v>19.510000000000002</v>
      </c>
      <c r="AE78">
        <v>22.35</v>
      </c>
      <c r="AF78">
        <v>25.42</v>
      </c>
      <c r="AG78">
        <v>31.36</v>
      </c>
      <c r="AH78">
        <v>4747</v>
      </c>
      <c r="AI78">
        <v>6805</v>
      </c>
      <c r="AJ78">
        <v>6240</v>
      </c>
      <c r="AK78">
        <v>1738</v>
      </c>
      <c r="AL78">
        <v>1203</v>
      </c>
      <c r="AM78">
        <v>918</v>
      </c>
      <c r="AN78">
        <v>756</v>
      </c>
      <c r="AO78">
        <v>792</v>
      </c>
      <c r="AP78">
        <v>685</v>
      </c>
      <c r="AQ78">
        <v>568</v>
      </c>
      <c r="AR78">
        <v>464</v>
      </c>
      <c r="AS78">
        <v>402</v>
      </c>
      <c r="AT78">
        <v>306</v>
      </c>
      <c r="AU78">
        <v>244</v>
      </c>
      <c r="AV78">
        <v>192</v>
      </c>
      <c r="AW78">
        <v>133</v>
      </c>
      <c r="AX78">
        <v>119</v>
      </c>
      <c r="AY78">
        <v>91</v>
      </c>
      <c r="AZ78">
        <v>65</v>
      </c>
      <c r="BA78">
        <v>60</v>
      </c>
      <c r="BB78">
        <v>49</v>
      </c>
      <c r="BC78">
        <v>34</v>
      </c>
      <c r="BD78">
        <v>36</v>
      </c>
      <c r="BE78">
        <v>35</v>
      </c>
      <c r="BF78">
        <v>23</v>
      </c>
      <c r="BG78">
        <v>16</v>
      </c>
      <c r="BH78">
        <v>12</v>
      </c>
      <c r="BI78">
        <v>7</v>
      </c>
      <c r="BJ78">
        <v>7</v>
      </c>
      <c r="BK78">
        <v>10</v>
      </c>
      <c r="BL78">
        <v>14</v>
      </c>
      <c r="BM78">
        <v>8</v>
      </c>
      <c r="BN78">
        <v>6</v>
      </c>
      <c r="BO78">
        <v>2</v>
      </c>
      <c r="BP78">
        <v>2</v>
      </c>
      <c r="BQ78">
        <v>0</v>
      </c>
      <c r="BR78">
        <v>0</v>
      </c>
      <c r="BS78">
        <v>0</v>
      </c>
      <c r="BT78">
        <v>1</v>
      </c>
      <c r="BU78">
        <v>1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</row>
    <row r="79" spans="1:103" x14ac:dyDescent="0.35">
      <c r="A79">
        <v>76</v>
      </c>
      <c r="B79" s="1">
        <v>44106.488032407404</v>
      </c>
      <c r="C79">
        <v>5</v>
      </c>
      <c r="D79">
        <v>26659</v>
      </c>
      <c r="E79">
        <v>3.71</v>
      </c>
      <c r="F79">
        <v>4.08</v>
      </c>
      <c r="G79">
        <v>0.47</v>
      </c>
      <c r="H79">
        <v>49.27</v>
      </c>
      <c r="I79">
        <v>2.63</v>
      </c>
      <c r="J79">
        <v>0.47</v>
      </c>
      <c r="K79">
        <v>0.47</v>
      </c>
      <c r="L79">
        <v>1.1299999999999999</v>
      </c>
      <c r="M79">
        <v>1.7</v>
      </c>
      <c r="N79">
        <v>2</v>
      </c>
      <c r="O79">
        <v>2.14</v>
      </c>
      <c r="P79">
        <v>2.46</v>
      </c>
      <c r="Q79">
        <v>3.54</v>
      </c>
      <c r="R79">
        <v>5.73</v>
      </c>
      <c r="S79">
        <v>9.24</v>
      </c>
      <c r="T79" s="2">
        <v>756.81200000000001</v>
      </c>
      <c r="U79">
        <v>17.86</v>
      </c>
      <c r="V79">
        <v>157.15</v>
      </c>
      <c r="W79">
        <v>0.47</v>
      </c>
      <c r="X79">
        <v>49.27</v>
      </c>
      <c r="Y79">
        <v>8.2200000000000006</v>
      </c>
      <c r="Z79">
        <v>10.43</v>
      </c>
      <c r="AA79">
        <v>12.37</v>
      </c>
      <c r="AB79">
        <v>14.38</v>
      </c>
      <c r="AC79">
        <v>16.690000000000001</v>
      </c>
      <c r="AD79">
        <v>19.13</v>
      </c>
      <c r="AE79">
        <v>21.58</v>
      </c>
      <c r="AF79">
        <v>24.39</v>
      </c>
      <c r="AG79">
        <v>29.04</v>
      </c>
      <c r="AH79">
        <v>4676</v>
      </c>
      <c r="AI79">
        <v>6748</v>
      </c>
      <c r="AJ79">
        <v>6225</v>
      </c>
      <c r="AK79">
        <v>1805</v>
      </c>
      <c r="AL79">
        <v>1176</v>
      </c>
      <c r="AM79">
        <v>949</v>
      </c>
      <c r="AN79">
        <v>819</v>
      </c>
      <c r="AO79">
        <v>780</v>
      </c>
      <c r="AP79">
        <v>673</v>
      </c>
      <c r="AQ79">
        <v>604</v>
      </c>
      <c r="AR79">
        <v>473</v>
      </c>
      <c r="AS79">
        <v>384</v>
      </c>
      <c r="AT79">
        <v>275</v>
      </c>
      <c r="AU79">
        <v>222</v>
      </c>
      <c r="AV79">
        <v>159</v>
      </c>
      <c r="AW79">
        <v>122</v>
      </c>
      <c r="AX79">
        <v>106</v>
      </c>
      <c r="AY79">
        <v>84</v>
      </c>
      <c r="AZ79">
        <v>67</v>
      </c>
      <c r="BA79">
        <v>57</v>
      </c>
      <c r="BB79">
        <v>40</v>
      </c>
      <c r="BC79">
        <v>55</v>
      </c>
      <c r="BD79">
        <v>27</v>
      </c>
      <c r="BE79">
        <v>33</v>
      </c>
      <c r="BF79">
        <v>24</v>
      </c>
      <c r="BG79">
        <v>15</v>
      </c>
      <c r="BH79">
        <v>18</v>
      </c>
      <c r="BI79">
        <v>4</v>
      </c>
      <c r="BJ79">
        <v>10</v>
      </c>
      <c r="BK79">
        <v>6</v>
      </c>
      <c r="BL79">
        <v>10</v>
      </c>
      <c r="BM79">
        <v>5</v>
      </c>
      <c r="BN79">
        <v>2</v>
      </c>
      <c r="BO79">
        <v>4</v>
      </c>
      <c r="BP79">
        <v>0</v>
      </c>
      <c r="BQ79">
        <v>1</v>
      </c>
      <c r="BR79">
        <v>0</v>
      </c>
      <c r="BS79">
        <v>0</v>
      </c>
      <c r="BT79">
        <v>0</v>
      </c>
      <c r="BU79">
        <v>1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</row>
    <row r="80" spans="1:103" x14ac:dyDescent="0.35">
      <c r="A80">
        <v>77</v>
      </c>
      <c r="B80" s="1">
        <v>44106.488483796296</v>
      </c>
      <c r="C80">
        <v>5</v>
      </c>
      <c r="D80">
        <v>26147</v>
      </c>
      <c r="E80">
        <v>3.7</v>
      </c>
      <c r="F80">
        <v>4.13</v>
      </c>
      <c r="G80">
        <v>0.47</v>
      </c>
      <c r="H80">
        <v>51.83</v>
      </c>
      <c r="I80">
        <v>2.62</v>
      </c>
      <c r="J80">
        <v>0.47</v>
      </c>
      <c r="K80">
        <v>0.47</v>
      </c>
      <c r="L80">
        <v>1.1299999999999999</v>
      </c>
      <c r="M80">
        <v>1.7</v>
      </c>
      <c r="N80">
        <v>2</v>
      </c>
      <c r="O80">
        <v>2.0499999999999998</v>
      </c>
      <c r="P80">
        <v>2.46</v>
      </c>
      <c r="Q80">
        <v>3.46</v>
      </c>
      <c r="R80">
        <v>5.56</v>
      </c>
      <c r="S80">
        <v>9.32</v>
      </c>
      <c r="T80" s="2">
        <v>773.69500000000005</v>
      </c>
      <c r="U80">
        <v>18.53</v>
      </c>
      <c r="V80">
        <v>173.86</v>
      </c>
      <c r="W80">
        <v>0.47</v>
      </c>
      <c r="X80">
        <v>51.83</v>
      </c>
      <c r="Y80">
        <v>8.42</v>
      </c>
      <c r="Z80">
        <v>10.71</v>
      </c>
      <c r="AA80">
        <v>12.66</v>
      </c>
      <c r="AB80">
        <v>14.72</v>
      </c>
      <c r="AC80">
        <v>16.940000000000001</v>
      </c>
      <c r="AD80">
        <v>19.48</v>
      </c>
      <c r="AE80">
        <v>22.24</v>
      </c>
      <c r="AF80">
        <v>26.14</v>
      </c>
      <c r="AG80">
        <v>31.13</v>
      </c>
      <c r="AH80">
        <v>4541</v>
      </c>
      <c r="AI80">
        <v>6803</v>
      </c>
      <c r="AJ80">
        <v>6133</v>
      </c>
      <c r="AK80">
        <v>1707</v>
      </c>
      <c r="AL80">
        <v>1191</v>
      </c>
      <c r="AM80">
        <v>897</v>
      </c>
      <c r="AN80">
        <v>702</v>
      </c>
      <c r="AO80">
        <v>743</v>
      </c>
      <c r="AP80">
        <v>650</v>
      </c>
      <c r="AQ80">
        <v>520</v>
      </c>
      <c r="AR80">
        <v>503</v>
      </c>
      <c r="AS80">
        <v>373</v>
      </c>
      <c r="AT80">
        <v>290</v>
      </c>
      <c r="AU80">
        <v>219</v>
      </c>
      <c r="AV80">
        <v>181</v>
      </c>
      <c r="AW80">
        <v>120</v>
      </c>
      <c r="AX80">
        <v>114</v>
      </c>
      <c r="AY80">
        <v>79</v>
      </c>
      <c r="AZ80">
        <v>75</v>
      </c>
      <c r="BA80">
        <v>56</v>
      </c>
      <c r="BB80">
        <v>61</v>
      </c>
      <c r="BC80">
        <v>28</v>
      </c>
      <c r="BD80">
        <v>21</v>
      </c>
      <c r="BE80">
        <v>29</v>
      </c>
      <c r="BF80">
        <v>17</v>
      </c>
      <c r="BG80">
        <v>14</v>
      </c>
      <c r="BH80">
        <v>18</v>
      </c>
      <c r="BI80">
        <v>14</v>
      </c>
      <c r="BJ80">
        <v>10</v>
      </c>
      <c r="BK80">
        <v>6</v>
      </c>
      <c r="BL80">
        <v>13</v>
      </c>
      <c r="BM80">
        <v>10</v>
      </c>
      <c r="BN80">
        <v>3</v>
      </c>
      <c r="BO80">
        <v>2</v>
      </c>
      <c r="BP80">
        <v>2</v>
      </c>
      <c r="BQ80">
        <v>1</v>
      </c>
      <c r="BR80">
        <v>0</v>
      </c>
      <c r="BS80">
        <v>0</v>
      </c>
      <c r="BT80">
        <v>0</v>
      </c>
      <c r="BU80">
        <v>0</v>
      </c>
      <c r="BV80">
        <v>1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</row>
    <row r="81" spans="1:103" x14ac:dyDescent="0.35">
      <c r="A81">
        <v>78</v>
      </c>
      <c r="B81" s="1">
        <v>44106.488935185182</v>
      </c>
      <c r="C81">
        <v>5</v>
      </c>
      <c r="D81">
        <v>25875</v>
      </c>
      <c r="E81">
        <v>3.68</v>
      </c>
      <c r="F81">
        <v>4.1100000000000003</v>
      </c>
      <c r="G81">
        <v>0.47</v>
      </c>
      <c r="H81">
        <v>39.47</v>
      </c>
      <c r="I81">
        <v>2.61</v>
      </c>
      <c r="J81">
        <v>0.47</v>
      </c>
      <c r="K81">
        <v>0.47</v>
      </c>
      <c r="L81">
        <v>1.1299999999999999</v>
      </c>
      <c r="M81">
        <v>1.7</v>
      </c>
      <c r="N81">
        <v>2</v>
      </c>
      <c r="O81">
        <v>2.0499999999999998</v>
      </c>
      <c r="P81">
        <v>2.42</v>
      </c>
      <c r="Q81">
        <v>3.42</v>
      </c>
      <c r="R81">
        <v>5.56</v>
      </c>
      <c r="S81">
        <v>9.24</v>
      </c>
      <c r="T81" s="2">
        <v>747.38800000000003</v>
      </c>
      <c r="U81">
        <v>18.03</v>
      </c>
      <c r="V81">
        <v>139.4</v>
      </c>
      <c r="W81">
        <v>0.47</v>
      </c>
      <c r="X81">
        <v>39.47</v>
      </c>
      <c r="Y81">
        <v>8.42</v>
      </c>
      <c r="Z81">
        <v>10.67</v>
      </c>
      <c r="AA81">
        <v>12.56</v>
      </c>
      <c r="AB81">
        <v>14.4</v>
      </c>
      <c r="AC81">
        <v>16.7</v>
      </c>
      <c r="AD81">
        <v>19.05</v>
      </c>
      <c r="AE81">
        <v>22.15</v>
      </c>
      <c r="AF81">
        <v>25.48</v>
      </c>
      <c r="AG81">
        <v>30.22</v>
      </c>
      <c r="AH81">
        <v>4570</v>
      </c>
      <c r="AI81">
        <v>6739</v>
      </c>
      <c r="AJ81">
        <v>5970</v>
      </c>
      <c r="AK81">
        <v>1782</v>
      </c>
      <c r="AL81">
        <v>1131</v>
      </c>
      <c r="AM81">
        <v>853</v>
      </c>
      <c r="AN81">
        <v>745</v>
      </c>
      <c r="AO81">
        <v>693</v>
      </c>
      <c r="AP81">
        <v>635</v>
      </c>
      <c r="AQ81">
        <v>570</v>
      </c>
      <c r="AR81">
        <v>436</v>
      </c>
      <c r="AS81">
        <v>378</v>
      </c>
      <c r="AT81">
        <v>317</v>
      </c>
      <c r="AU81">
        <v>205</v>
      </c>
      <c r="AV81">
        <v>171</v>
      </c>
      <c r="AW81">
        <v>128</v>
      </c>
      <c r="AX81">
        <v>106</v>
      </c>
      <c r="AY81">
        <v>104</v>
      </c>
      <c r="AZ81">
        <v>57</v>
      </c>
      <c r="BA81">
        <v>45</v>
      </c>
      <c r="BB81">
        <v>38</v>
      </c>
      <c r="BC81">
        <v>36</v>
      </c>
      <c r="BD81">
        <v>33</v>
      </c>
      <c r="BE81">
        <v>25</v>
      </c>
      <c r="BF81">
        <v>20</v>
      </c>
      <c r="BG81">
        <v>22</v>
      </c>
      <c r="BH81">
        <v>16</v>
      </c>
      <c r="BI81">
        <v>6</v>
      </c>
      <c r="BJ81">
        <v>7</v>
      </c>
      <c r="BK81">
        <v>7</v>
      </c>
      <c r="BL81">
        <v>12</v>
      </c>
      <c r="BM81">
        <v>6</v>
      </c>
      <c r="BN81">
        <v>7</v>
      </c>
      <c r="BO81">
        <v>3</v>
      </c>
      <c r="BP81">
        <v>2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</row>
    <row r="82" spans="1:103" x14ac:dyDescent="0.35">
      <c r="A82">
        <v>79</v>
      </c>
      <c r="B82" s="1">
        <v>44106.489386574074</v>
      </c>
      <c r="C82">
        <v>5</v>
      </c>
      <c r="D82">
        <v>25764</v>
      </c>
      <c r="E82">
        <v>3.65</v>
      </c>
      <c r="F82">
        <v>4</v>
      </c>
      <c r="G82">
        <v>0.47</v>
      </c>
      <c r="H82">
        <v>50.97</v>
      </c>
      <c r="I82">
        <v>2.59</v>
      </c>
      <c r="J82">
        <v>0.47</v>
      </c>
      <c r="K82">
        <v>0.47</v>
      </c>
      <c r="L82">
        <v>1.1299999999999999</v>
      </c>
      <c r="M82">
        <v>1.7</v>
      </c>
      <c r="N82">
        <v>2</v>
      </c>
      <c r="O82">
        <v>2.0499999999999998</v>
      </c>
      <c r="P82">
        <v>2.46</v>
      </c>
      <c r="Q82">
        <v>3.42</v>
      </c>
      <c r="R82">
        <v>5.53</v>
      </c>
      <c r="S82">
        <v>9.15</v>
      </c>
      <c r="T82" s="2">
        <v>690.48900000000003</v>
      </c>
      <c r="U82">
        <v>17.46</v>
      </c>
      <c r="V82">
        <v>173.18</v>
      </c>
      <c r="W82">
        <v>0.47</v>
      </c>
      <c r="X82">
        <v>50.97</v>
      </c>
      <c r="Y82">
        <v>8.1</v>
      </c>
      <c r="Z82">
        <v>10.37</v>
      </c>
      <c r="AA82">
        <v>12.29</v>
      </c>
      <c r="AB82">
        <v>14</v>
      </c>
      <c r="AC82">
        <v>15.76</v>
      </c>
      <c r="AD82">
        <v>18.170000000000002</v>
      </c>
      <c r="AE82">
        <v>20.5</v>
      </c>
      <c r="AF82">
        <v>23.53</v>
      </c>
      <c r="AG82">
        <v>28.06</v>
      </c>
      <c r="AH82">
        <v>4531</v>
      </c>
      <c r="AI82">
        <v>6575</v>
      </c>
      <c r="AJ82">
        <v>6146</v>
      </c>
      <c r="AK82">
        <v>1694</v>
      </c>
      <c r="AL82">
        <v>1179</v>
      </c>
      <c r="AM82">
        <v>887</v>
      </c>
      <c r="AN82">
        <v>723</v>
      </c>
      <c r="AO82">
        <v>746</v>
      </c>
      <c r="AP82">
        <v>623</v>
      </c>
      <c r="AQ82">
        <v>533</v>
      </c>
      <c r="AR82">
        <v>424</v>
      </c>
      <c r="AS82">
        <v>368</v>
      </c>
      <c r="AT82">
        <v>273</v>
      </c>
      <c r="AU82">
        <v>237</v>
      </c>
      <c r="AV82">
        <v>194</v>
      </c>
      <c r="AW82">
        <v>138</v>
      </c>
      <c r="AX82">
        <v>91</v>
      </c>
      <c r="AY82">
        <v>73</v>
      </c>
      <c r="AZ82">
        <v>75</v>
      </c>
      <c r="BA82">
        <v>54</v>
      </c>
      <c r="BB82">
        <v>40</v>
      </c>
      <c r="BC82">
        <v>36</v>
      </c>
      <c r="BD82">
        <v>22</v>
      </c>
      <c r="BE82">
        <v>26</v>
      </c>
      <c r="BF82">
        <v>16</v>
      </c>
      <c r="BG82">
        <v>13</v>
      </c>
      <c r="BH82">
        <v>14</v>
      </c>
      <c r="BI82">
        <v>7</v>
      </c>
      <c r="BJ82">
        <v>7</v>
      </c>
      <c r="BK82">
        <v>2</v>
      </c>
      <c r="BL82">
        <v>7</v>
      </c>
      <c r="BM82">
        <v>2</v>
      </c>
      <c r="BN82">
        <v>3</v>
      </c>
      <c r="BO82">
        <v>1</v>
      </c>
      <c r="BP82">
        <v>1</v>
      </c>
      <c r="BQ82">
        <v>0</v>
      </c>
      <c r="BR82">
        <v>2</v>
      </c>
      <c r="BS82">
        <v>0</v>
      </c>
      <c r="BT82">
        <v>0</v>
      </c>
      <c r="BU82">
        <v>0</v>
      </c>
      <c r="BV82">
        <v>1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</row>
    <row r="83" spans="1:103" x14ac:dyDescent="0.35">
      <c r="A83">
        <v>80</v>
      </c>
      <c r="B83" s="1">
        <v>44106.489837962959</v>
      </c>
      <c r="C83">
        <v>5</v>
      </c>
      <c r="D83">
        <v>24529</v>
      </c>
      <c r="E83">
        <v>3.68</v>
      </c>
      <c r="F83">
        <v>4.01</v>
      </c>
      <c r="G83">
        <v>0.47</v>
      </c>
      <c r="H83">
        <v>44.41</v>
      </c>
      <c r="I83">
        <v>2.61</v>
      </c>
      <c r="J83">
        <v>0.47</v>
      </c>
      <c r="K83">
        <v>0.47</v>
      </c>
      <c r="L83">
        <v>1.1299999999999999</v>
      </c>
      <c r="M83">
        <v>1.7</v>
      </c>
      <c r="N83">
        <v>2</v>
      </c>
      <c r="O83">
        <v>2.0499999999999998</v>
      </c>
      <c r="P83">
        <v>2.46</v>
      </c>
      <c r="Q83">
        <v>3.46</v>
      </c>
      <c r="R83">
        <v>5.68</v>
      </c>
      <c r="S83">
        <v>9.2200000000000006</v>
      </c>
      <c r="T83" s="2">
        <v>666.91200000000003</v>
      </c>
      <c r="U83">
        <v>17.690000000000001</v>
      </c>
      <c r="V83">
        <v>156.13999999999999</v>
      </c>
      <c r="W83">
        <v>0.47</v>
      </c>
      <c r="X83">
        <v>44.41</v>
      </c>
      <c r="Y83">
        <v>8.14</v>
      </c>
      <c r="Z83">
        <v>10.24</v>
      </c>
      <c r="AA83">
        <v>12.1</v>
      </c>
      <c r="AB83">
        <v>13.83</v>
      </c>
      <c r="AC83">
        <v>15.66</v>
      </c>
      <c r="AD83">
        <v>18.2</v>
      </c>
      <c r="AE83">
        <v>21.03</v>
      </c>
      <c r="AF83">
        <v>24.81</v>
      </c>
      <c r="AG83">
        <v>30.34</v>
      </c>
      <c r="AH83">
        <v>4145</v>
      </c>
      <c r="AI83">
        <v>6349</v>
      </c>
      <c r="AJ83">
        <v>5891</v>
      </c>
      <c r="AK83">
        <v>1629</v>
      </c>
      <c r="AL83">
        <v>1030</v>
      </c>
      <c r="AM83">
        <v>808</v>
      </c>
      <c r="AN83">
        <v>709</v>
      </c>
      <c r="AO83">
        <v>717</v>
      </c>
      <c r="AP83">
        <v>669</v>
      </c>
      <c r="AQ83">
        <v>548</v>
      </c>
      <c r="AR83">
        <v>443</v>
      </c>
      <c r="AS83">
        <v>340</v>
      </c>
      <c r="AT83">
        <v>284</v>
      </c>
      <c r="AU83">
        <v>224</v>
      </c>
      <c r="AV83">
        <v>179</v>
      </c>
      <c r="AW83">
        <v>122</v>
      </c>
      <c r="AX83">
        <v>98</v>
      </c>
      <c r="AY83">
        <v>59</v>
      </c>
      <c r="AZ83">
        <v>49</v>
      </c>
      <c r="BA83">
        <v>51</v>
      </c>
      <c r="BB83">
        <v>34</v>
      </c>
      <c r="BC83">
        <v>23</v>
      </c>
      <c r="BD83">
        <v>26</v>
      </c>
      <c r="BE83">
        <v>18</v>
      </c>
      <c r="BF83">
        <v>18</v>
      </c>
      <c r="BG83">
        <v>9</v>
      </c>
      <c r="BH83">
        <v>12</v>
      </c>
      <c r="BI83">
        <v>4</v>
      </c>
      <c r="BJ83">
        <v>9</v>
      </c>
      <c r="BK83">
        <v>7</v>
      </c>
      <c r="BL83">
        <v>11</v>
      </c>
      <c r="BM83">
        <v>5</v>
      </c>
      <c r="BN83">
        <v>2</v>
      </c>
      <c r="BO83">
        <v>4</v>
      </c>
      <c r="BP83">
        <v>1</v>
      </c>
      <c r="BQ83">
        <v>1</v>
      </c>
      <c r="BR83">
        <v>0</v>
      </c>
      <c r="BS83">
        <v>1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</row>
    <row r="84" spans="1:103" x14ac:dyDescent="0.35">
      <c r="A84">
        <v>81</v>
      </c>
      <c r="B84" s="1">
        <v>44106.490289351852</v>
      </c>
      <c r="C84">
        <v>5</v>
      </c>
      <c r="D84">
        <v>24116</v>
      </c>
      <c r="E84">
        <v>3.75</v>
      </c>
      <c r="F84">
        <v>4.13</v>
      </c>
      <c r="G84">
        <v>0.47</v>
      </c>
      <c r="H84">
        <v>45.31</v>
      </c>
      <c r="I84">
        <v>2.66</v>
      </c>
      <c r="J84">
        <v>0.47</v>
      </c>
      <c r="K84">
        <v>0.47</v>
      </c>
      <c r="L84">
        <v>1.1299999999999999</v>
      </c>
      <c r="M84">
        <v>1.7</v>
      </c>
      <c r="N84">
        <v>2</v>
      </c>
      <c r="O84">
        <v>2.14</v>
      </c>
      <c r="P84">
        <v>2.46</v>
      </c>
      <c r="Q84">
        <v>3.54</v>
      </c>
      <c r="R84">
        <v>5.83</v>
      </c>
      <c r="S84">
        <v>9.35</v>
      </c>
      <c r="T84" s="2">
        <v>702.61500000000001</v>
      </c>
      <c r="U84">
        <v>17.690000000000001</v>
      </c>
      <c r="V84">
        <v>142.77000000000001</v>
      </c>
      <c r="W84">
        <v>0.47</v>
      </c>
      <c r="X84">
        <v>45.31</v>
      </c>
      <c r="Y84">
        <v>8.27</v>
      </c>
      <c r="Z84">
        <v>10.56</v>
      </c>
      <c r="AA84">
        <v>12.6</v>
      </c>
      <c r="AB84">
        <v>14.33</v>
      </c>
      <c r="AC84">
        <v>16.18</v>
      </c>
      <c r="AD84">
        <v>18.71</v>
      </c>
      <c r="AE84">
        <v>21.12</v>
      </c>
      <c r="AF84">
        <v>24.16</v>
      </c>
      <c r="AG84">
        <v>29.04</v>
      </c>
      <c r="AH84">
        <v>4124</v>
      </c>
      <c r="AI84">
        <v>6143</v>
      </c>
      <c r="AJ84">
        <v>5649</v>
      </c>
      <c r="AK84">
        <v>1610</v>
      </c>
      <c r="AL84">
        <v>1103</v>
      </c>
      <c r="AM84">
        <v>811</v>
      </c>
      <c r="AN84">
        <v>744</v>
      </c>
      <c r="AO84">
        <v>682</v>
      </c>
      <c r="AP84">
        <v>641</v>
      </c>
      <c r="AQ84">
        <v>513</v>
      </c>
      <c r="AR84">
        <v>430</v>
      </c>
      <c r="AS84">
        <v>303</v>
      </c>
      <c r="AT84">
        <v>285</v>
      </c>
      <c r="AU84">
        <v>232</v>
      </c>
      <c r="AV84">
        <v>196</v>
      </c>
      <c r="AW84">
        <v>139</v>
      </c>
      <c r="AX84">
        <v>90</v>
      </c>
      <c r="AY84">
        <v>84</v>
      </c>
      <c r="AZ84">
        <v>60</v>
      </c>
      <c r="BA84">
        <v>58</v>
      </c>
      <c r="BB84">
        <v>47</v>
      </c>
      <c r="BC84">
        <v>25</v>
      </c>
      <c r="BD84">
        <v>40</v>
      </c>
      <c r="BE84">
        <v>25</v>
      </c>
      <c r="BF84">
        <v>16</v>
      </c>
      <c r="BG84">
        <v>11</v>
      </c>
      <c r="BH84">
        <v>11</v>
      </c>
      <c r="BI84">
        <v>8</v>
      </c>
      <c r="BJ84">
        <v>9</v>
      </c>
      <c r="BK84">
        <v>4</v>
      </c>
      <c r="BL84">
        <v>10</v>
      </c>
      <c r="BM84">
        <v>4</v>
      </c>
      <c r="BN84">
        <v>2</v>
      </c>
      <c r="BO84">
        <v>4</v>
      </c>
      <c r="BP84">
        <v>2</v>
      </c>
      <c r="BQ84">
        <v>0</v>
      </c>
      <c r="BR84">
        <v>0</v>
      </c>
      <c r="BS84">
        <v>1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</row>
    <row r="85" spans="1:103" x14ac:dyDescent="0.35">
      <c r="A85">
        <v>82</v>
      </c>
      <c r="B85" s="1">
        <v>44106.490740740737</v>
      </c>
      <c r="C85">
        <v>5</v>
      </c>
      <c r="D85">
        <v>24076</v>
      </c>
      <c r="E85">
        <v>3.64</v>
      </c>
      <c r="F85">
        <v>3.98</v>
      </c>
      <c r="G85">
        <v>0.47</v>
      </c>
      <c r="H85">
        <v>52.74</v>
      </c>
      <c r="I85">
        <v>2.59</v>
      </c>
      <c r="J85">
        <v>0.47</v>
      </c>
      <c r="K85">
        <v>0.47</v>
      </c>
      <c r="L85">
        <v>1.1299999999999999</v>
      </c>
      <c r="M85">
        <v>1.7</v>
      </c>
      <c r="N85">
        <v>2</v>
      </c>
      <c r="O85">
        <v>2.0499999999999998</v>
      </c>
      <c r="P85">
        <v>2.46</v>
      </c>
      <c r="Q85">
        <v>3.42</v>
      </c>
      <c r="R85">
        <v>5.53</v>
      </c>
      <c r="S85">
        <v>9.1999999999999993</v>
      </c>
      <c r="T85" s="2">
        <v>632.52700000000004</v>
      </c>
      <c r="U85">
        <v>17.32</v>
      </c>
      <c r="V85">
        <v>181.15</v>
      </c>
      <c r="W85">
        <v>0.47</v>
      </c>
      <c r="X85">
        <v>52.74</v>
      </c>
      <c r="Y85">
        <v>8.1199999999999992</v>
      </c>
      <c r="Z85">
        <v>10.24</v>
      </c>
      <c r="AA85">
        <v>11.96</v>
      </c>
      <c r="AB85">
        <v>13.7</v>
      </c>
      <c r="AC85">
        <v>15.62</v>
      </c>
      <c r="AD85">
        <v>17.670000000000002</v>
      </c>
      <c r="AE85">
        <v>20.64</v>
      </c>
      <c r="AF85">
        <v>23.71</v>
      </c>
      <c r="AG85">
        <v>28.04</v>
      </c>
      <c r="AH85">
        <v>4312</v>
      </c>
      <c r="AI85">
        <v>6115</v>
      </c>
      <c r="AJ85">
        <v>5658</v>
      </c>
      <c r="AK85">
        <v>1652</v>
      </c>
      <c r="AL85">
        <v>1096</v>
      </c>
      <c r="AM85">
        <v>787</v>
      </c>
      <c r="AN85">
        <v>641</v>
      </c>
      <c r="AO85">
        <v>695</v>
      </c>
      <c r="AP85">
        <v>601</v>
      </c>
      <c r="AQ85">
        <v>536</v>
      </c>
      <c r="AR85">
        <v>435</v>
      </c>
      <c r="AS85">
        <v>348</v>
      </c>
      <c r="AT85">
        <v>255</v>
      </c>
      <c r="AU85">
        <v>208</v>
      </c>
      <c r="AV85">
        <v>166</v>
      </c>
      <c r="AW85">
        <v>130</v>
      </c>
      <c r="AX85">
        <v>108</v>
      </c>
      <c r="AY85">
        <v>58</v>
      </c>
      <c r="AZ85">
        <v>46</v>
      </c>
      <c r="BA85">
        <v>50</v>
      </c>
      <c r="BB85">
        <v>33</v>
      </c>
      <c r="BC85">
        <v>33</v>
      </c>
      <c r="BD85">
        <v>22</v>
      </c>
      <c r="BE85">
        <v>19</v>
      </c>
      <c r="BF85">
        <v>17</v>
      </c>
      <c r="BG85">
        <v>12</v>
      </c>
      <c r="BH85">
        <v>11</v>
      </c>
      <c r="BI85">
        <v>8</v>
      </c>
      <c r="BJ85">
        <v>4</v>
      </c>
      <c r="BK85">
        <v>5</v>
      </c>
      <c r="BL85">
        <v>3</v>
      </c>
      <c r="BM85">
        <v>6</v>
      </c>
      <c r="BN85">
        <v>2</v>
      </c>
      <c r="BO85">
        <v>2</v>
      </c>
      <c r="BP85">
        <v>0</v>
      </c>
      <c r="BQ85">
        <v>1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1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</row>
    <row r="86" spans="1:103" x14ac:dyDescent="0.35">
      <c r="A86">
        <v>83</v>
      </c>
      <c r="B86" s="1">
        <v>44106.49119212963</v>
      </c>
      <c r="C86">
        <v>5</v>
      </c>
      <c r="D86">
        <v>22975</v>
      </c>
      <c r="E86">
        <v>3.72</v>
      </c>
      <c r="F86">
        <v>4.0599999999999996</v>
      </c>
      <c r="G86">
        <v>0.47</v>
      </c>
      <c r="H86">
        <v>43.98</v>
      </c>
      <c r="I86">
        <v>2.63</v>
      </c>
      <c r="J86">
        <v>0.47</v>
      </c>
      <c r="K86">
        <v>0.47</v>
      </c>
      <c r="L86">
        <v>1.1299999999999999</v>
      </c>
      <c r="M86">
        <v>1.7</v>
      </c>
      <c r="N86">
        <v>2</v>
      </c>
      <c r="O86">
        <v>2.0499999999999998</v>
      </c>
      <c r="P86">
        <v>2.46</v>
      </c>
      <c r="Q86">
        <v>3.54</v>
      </c>
      <c r="R86">
        <v>5.8</v>
      </c>
      <c r="S86">
        <v>9.39</v>
      </c>
      <c r="T86" s="2">
        <v>629.61500000000001</v>
      </c>
      <c r="U86">
        <v>16.86</v>
      </c>
      <c r="V86">
        <v>125.71</v>
      </c>
      <c r="W86">
        <v>0.47</v>
      </c>
      <c r="X86">
        <v>43.98</v>
      </c>
      <c r="Y86">
        <v>8.17</v>
      </c>
      <c r="Z86">
        <v>10.31</v>
      </c>
      <c r="AA86">
        <v>12.01</v>
      </c>
      <c r="AB86">
        <v>13.9</v>
      </c>
      <c r="AC86">
        <v>15.82</v>
      </c>
      <c r="AD86">
        <v>17.66</v>
      </c>
      <c r="AE86">
        <v>19.89</v>
      </c>
      <c r="AF86">
        <v>23.35</v>
      </c>
      <c r="AG86">
        <v>27.05</v>
      </c>
      <c r="AH86">
        <v>4077</v>
      </c>
      <c r="AI86">
        <v>5882</v>
      </c>
      <c r="AJ86">
        <v>5266</v>
      </c>
      <c r="AK86">
        <v>1504</v>
      </c>
      <c r="AL86">
        <v>1040</v>
      </c>
      <c r="AM86">
        <v>768</v>
      </c>
      <c r="AN86">
        <v>660</v>
      </c>
      <c r="AO86">
        <v>650</v>
      </c>
      <c r="AP86">
        <v>626</v>
      </c>
      <c r="AQ86">
        <v>513</v>
      </c>
      <c r="AR86">
        <v>432</v>
      </c>
      <c r="AS86">
        <v>353</v>
      </c>
      <c r="AT86">
        <v>247</v>
      </c>
      <c r="AU86">
        <v>191</v>
      </c>
      <c r="AV86">
        <v>145</v>
      </c>
      <c r="AW86">
        <v>138</v>
      </c>
      <c r="AX86">
        <v>110</v>
      </c>
      <c r="AY86">
        <v>79</v>
      </c>
      <c r="AZ86">
        <v>71</v>
      </c>
      <c r="BA86">
        <v>48</v>
      </c>
      <c r="BB86">
        <v>40</v>
      </c>
      <c r="BC86">
        <v>19</v>
      </c>
      <c r="BD86">
        <v>17</v>
      </c>
      <c r="BE86">
        <v>24</v>
      </c>
      <c r="BF86">
        <v>18</v>
      </c>
      <c r="BG86">
        <v>13</v>
      </c>
      <c r="BH86">
        <v>13</v>
      </c>
      <c r="BI86">
        <v>7</v>
      </c>
      <c r="BJ86">
        <v>4</v>
      </c>
      <c r="BK86">
        <v>7</v>
      </c>
      <c r="BL86">
        <v>5</v>
      </c>
      <c r="BM86">
        <v>4</v>
      </c>
      <c r="BN86">
        <v>2</v>
      </c>
      <c r="BO86">
        <v>1</v>
      </c>
      <c r="BP86">
        <v>0</v>
      </c>
      <c r="BQ86">
        <v>0</v>
      </c>
      <c r="BR86">
        <v>1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</row>
    <row r="87" spans="1:103" x14ac:dyDescent="0.35">
      <c r="A87">
        <v>84</v>
      </c>
      <c r="B87" s="1">
        <v>44106.491643518515</v>
      </c>
      <c r="C87">
        <v>5</v>
      </c>
      <c r="D87">
        <v>22584</v>
      </c>
      <c r="E87">
        <v>3.73</v>
      </c>
      <c r="F87">
        <v>4.05</v>
      </c>
      <c r="G87">
        <v>0.47</v>
      </c>
      <c r="H87">
        <v>42.83</v>
      </c>
      <c r="I87">
        <v>2.64</v>
      </c>
      <c r="J87">
        <v>0.47</v>
      </c>
      <c r="K87">
        <v>0.47</v>
      </c>
      <c r="L87">
        <v>1.1299999999999999</v>
      </c>
      <c r="M87">
        <v>1.7</v>
      </c>
      <c r="N87">
        <v>2</v>
      </c>
      <c r="O87">
        <v>2.14</v>
      </c>
      <c r="P87">
        <v>2.46</v>
      </c>
      <c r="Q87">
        <v>3.59</v>
      </c>
      <c r="R87">
        <v>5.76</v>
      </c>
      <c r="S87">
        <v>9.39</v>
      </c>
      <c r="T87" s="2">
        <v>617.37400000000002</v>
      </c>
      <c r="U87">
        <v>16.899999999999999</v>
      </c>
      <c r="V87">
        <v>129.26</v>
      </c>
      <c r="W87">
        <v>0.47</v>
      </c>
      <c r="X87">
        <v>42.83</v>
      </c>
      <c r="Y87">
        <v>8.1</v>
      </c>
      <c r="Z87">
        <v>10.32</v>
      </c>
      <c r="AA87">
        <v>12.13</v>
      </c>
      <c r="AB87">
        <v>13.78</v>
      </c>
      <c r="AC87">
        <v>15.65</v>
      </c>
      <c r="AD87">
        <v>17.59</v>
      </c>
      <c r="AE87">
        <v>20</v>
      </c>
      <c r="AF87">
        <v>23.12</v>
      </c>
      <c r="AG87">
        <v>27.29</v>
      </c>
      <c r="AH87">
        <v>3903</v>
      </c>
      <c r="AI87">
        <v>5744</v>
      </c>
      <c r="AJ87">
        <v>5311</v>
      </c>
      <c r="AK87">
        <v>1464</v>
      </c>
      <c r="AL87">
        <v>1034</v>
      </c>
      <c r="AM87">
        <v>793</v>
      </c>
      <c r="AN87">
        <v>643</v>
      </c>
      <c r="AO87">
        <v>671</v>
      </c>
      <c r="AP87">
        <v>559</v>
      </c>
      <c r="AQ87">
        <v>495</v>
      </c>
      <c r="AR87">
        <v>404</v>
      </c>
      <c r="AS87">
        <v>339</v>
      </c>
      <c r="AT87">
        <v>263</v>
      </c>
      <c r="AU87">
        <v>219</v>
      </c>
      <c r="AV87">
        <v>158</v>
      </c>
      <c r="AW87">
        <v>119</v>
      </c>
      <c r="AX87">
        <v>106</v>
      </c>
      <c r="AY87">
        <v>85</v>
      </c>
      <c r="AZ87">
        <v>66</v>
      </c>
      <c r="BA87">
        <v>36</v>
      </c>
      <c r="BB87">
        <v>28</v>
      </c>
      <c r="BC87">
        <v>28</v>
      </c>
      <c r="BD87">
        <v>25</v>
      </c>
      <c r="BE87">
        <v>28</v>
      </c>
      <c r="BF87">
        <v>13</v>
      </c>
      <c r="BG87">
        <v>10</v>
      </c>
      <c r="BH87">
        <v>10</v>
      </c>
      <c r="BI87">
        <v>6</v>
      </c>
      <c r="BJ87">
        <v>4</v>
      </c>
      <c r="BK87">
        <v>1</v>
      </c>
      <c r="BL87">
        <v>9</v>
      </c>
      <c r="BM87">
        <v>6</v>
      </c>
      <c r="BN87">
        <v>1</v>
      </c>
      <c r="BO87">
        <v>1</v>
      </c>
      <c r="BP87">
        <v>1</v>
      </c>
      <c r="BQ87">
        <v>0</v>
      </c>
      <c r="BR87">
        <v>1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</row>
    <row r="88" spans="1:103" x14ac:dyDescent="0.35">
      <c r="A88">
        <v>85</v>
      </c>
      <c r="B88" s="1">
        <v>44106.492094907408</v>
      </c>
      <c r="C88">
        <v>5</v>
      </c>
      <c r="D88">
        <v>22748</v>
      </c>
      <c r="E88">
        <v>3.72</v>
      </c>
      <c r="F88">
        <v>4.0999999999999996</v>
      </c>
      <c r="G88">
        <v>0.47</v>
      </c>
      <c r="H88">
        <v>41.62</v>
      </c>
      <c r="I88">
        <v>2.64</v>
      </c>
      <c r="J88">
        <v>0.47</v>
      </c>
      <c r="K88">
        <v>0.47</v>
      </c>
      <c r="L88">
        <v>1.1299999999999999</v>
      </c>
      <c r="M88">
        <v>1.7</v>
      </c>
      <c r="N88">
        <v>2</v>
      </c>
      <c r="O88">
        <v>2.0499999999999998</v>
      </c>
      <c r="P88">
        <v>2.46</v>
      </c>
      <c r="Q88">
        <v>3.54</v>
      </c>
      <c r="R88">
        <v>5.73</v>
      </c>
      <c r="S88">
        <v>9.4700000000000006</v>
      </c>
      <c r="T88" s="2">
        <v>647.53700000000003</v>
      </c>
      <c r="U88">
        <v>17.5</v>
      </c>
      <c r="V88">
        <v>134.02000000000001</v>
      </c>
      <c r="W88">
        <v>0.47</v>
      </c>
      <c r="X88">
        <v>41.62</v>
      </c>
      <c r="Y88">
        <v>8.3000000000000007</v>
      </c>
      <c r="Z88">
        <v>10.51</v>
      </c>
      <c r="AA88">
        <v>12.24</v>
      </c>
      <c r="AB88">
        <v>14.06</v>
      </c>
      <c r="AC88">
        <v>16.14</v>
      </c>
      <c r="AD88">
        <v>18.48</v>
      </c>
      <c r="AE88">
        <v>21.04</v>
      </c>
      <c r="AF88">
        <v>24.55</v>
      </c>
      <c r="AG88">
        <v>29.07</v>
      </c>
      <c r="AH88">
        <v>4135</v>
      </c>
      <c r="AI88">
        <v>5670</v>
      </c>
      <c r="AJ88">
        <v>5230</v>
      </c>
      <c r="AK88">
        <v>1546</v>
      </c>
      <c r="AL88">
        <v>1017</v>
      </c>
      <c r="AM88">
        <v>795</v>
      </c>
      <c r="AN88">
        <v>678</v>
      </c>
      <c r="AO88">
        <v>633</v>
      </c>
      <c r="AP88">
        <v>518</v>
      </c>
      <c r="AQ88">
        <v>530</v>
      </c>
      <c r="AR88">
        <v>444</v>
      </c>
      <c r="AS88">
        <v>352</v>
      </c>
      <c r="AT88">
        <v>264</v>
      </c>
      <c r="AU88">
        <v>204</v>
      </c>
      <c r="AV88">
        <v>138</v>
      </c>
      <c r="AW88">
        <v>118</v>
      </c>
      <c r="AX88">
        <v>101</v>
      </c>
      <c r="AY88">
        <v>65</v>
      </c>
      <c r="AZ88">
        <v>62</v>
      </c>
      <c r="BA88">
        <v>52</v>
      </c>
      <c r="BB88">
        <v>39</v>
      </c>
      <c r="BC88">
        <v>29</v>
      </c>
      <c r="BD88">
        <v>25</v>
      </c>
      <c r="BE88">
        <v>19</v>
      </c>
      <c r="BF88">
        <v>12</v>
      </c>
      <c r="BG88">
        <v>17</v>
      </c>
      <c r="BH88">
        <v>14</v>
      </c>
      <c r="BI88">
        <v>6</v>
      </c>
      <c r="BJ88">
        <v>8</v>
      </c>
      <c r="BK88">
        <v>3</v>
      </c>
      <c r="BL88">
        <v>13</v>
      </c>
      <c r="BM88">
        <v>6</v>
      </c>
      <c r="BN88">
        <v>1</v>
      </c>
      <c r="BO88">
        <v>2</v>
      </c>
      <c r="BP88">
        <v>1</v>
      </c>
      <c r="BQ88">
        <v>1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</row>
    <row r="89" spans="1:103" x14ac:dyDescent="0.35">
      <c r="A89">
        <v>86</v>
      </c>
      <c r="B89" s="1">
        <v>44106.492546296293</v>
      </c>
      <c r="C89">
        <v>5</v>
      </c>
      <c r="D89">
        <v>22201</v>
      </c>
      <c r="E89">
        <v>3.76</v>
      </c>
      <c r="F89">
        <v>4.08</v>
      </c>
      <c r="G89">
        <v>0.47</v>
      </c>
      <c r="H89">
        <v>40.53</v>
      </c>
      <c r="I89">
        <v>2.66</v>
      </c>
      <c r="J89">
        <v>0.47</v>
      </c>
      <c r="K89">
        <v>0.47</v>
      </c>
      <c r="L89">
        <v>1.1299999999999999</v>
      </c>
      <c r="M89">
        <v>1.7</v>
      </c>
      <c r="N89">
        <v>2</v>
      </c>
      <c r="O89">
        <v>2.17</v>
      </c>
      <c r="P89">
        <v>2.46</v>
      </c>
      <c r="Q89">
        <v>3.66</v>
      </c>
      <c r="R89">
        <v>5.93</v>
      </c>
      <c r="S89">
        <v>9.51</v>
      </c>
      <c r="T89" s="2">
        <v>623.19799999999998</v>
      </c>
      <c r="U89">
        <v>17.27</v>
      </c>
      <c r="V89">
        <v>144.06</v>
      </c>
      <c r="W89">
        <v>0.47</v>
      </c>
      <c r="X89">
        <v>40.53</v>
      </c>
      <c r="Y89">
        <v>8.15</v>
      </c>
      <c r="Z89">
        <v>10.31</v>
      </c>
      <c r="AA89">
        <v>12.03</v>
      </c>
      <c r="AB89">
        <v>13.75</v>
      </c>
      <c r="AC89">
        <v>15.6</v>
      </c>
      <c r="AD89">
        <v>17.739999999999998</v>
      </c>
      <c r="AE89">
        <v>20.12</v>
      </c>
      <c r="AF89">
        <v>23.45</v>
      </c>
      <c r="AG89">
        <v>28.97</v>
      </c>
      <c r="AH89">
        <v>3859</v>
      </c>
      <c r="AI89">
        <v>5602</v>
      </c>
      <c r="AJ89">
        <v>5104</v>
      </c>
      <c r="AK89">
        <v>1463</v>
      </c>
      <c r="AL89">
        <v>1053</v>
      </c>
      <c r="AM89">
        <v>757</v>
      </c>
      <c r="AN89">
        <v>655</v>
      </c>
      <c r="AO89">
        <v>664</v>
      </c>
      <c r="AP89">
        <v>559</v>
      </c>
      <c r="AQ89">
        <v>503</v>
      </c>
      <c r="AR89">
        <v>437</v>
      </c>
      <c r="AS89">
        <v>345</v>
      </c>
      <c r="AT89">
        <v>280</v>
      </c>
      <c r="AU89">
        <v>194</v>
      </c>
      <c r="AV89">
        <v>148</v>
      </c>
      <c r="AW89">
        <v>136</v>
      </c>
      <c r="AX89">
        <v>91</v>
      </c>
      <c r="AY89">
        <v>71</v>
      </c>
      <c r="AZ89">
        <v>72</v>
      </c>
      <c r="BA89">
        <v>39</v>
      </c>
      <c r="BB89">
        <v>41</v>
      </c>
      <c r="BC89">
        <v>27</v>
      </c>
      <c r="BD89">
        <v>21</v>
      </c>
      <c r="BE89">
        <v>17</v>
      </c>
      <c r="BF89">
        <v>15</v>
      </c>
      <c r="BG89">
        <v>4</v>
      </c>
      <c r="BH89">
        <v>11</v>
      </c>
      <c r="BI89">
        <v>5</v>
      </c>
      <c r="BJ89">
        <v>6</v>
      </c>
      <c r="BK89">
        <v>4</v>
      </c>
      <c r="BL89">
        <v>4</v>
      </c>
      <c r="BM89">
        <v>3</v>
      </c>
      <c r="BN89">
        <v>4</v>
      </c>
      <c r="BO89">
        <v>2</v>
      </c>
      <c r="BP89">
        <v>2</v>
      </c>
      <c r="BQ89">
        <v>3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</row>
    <row r="90" spans="1:103" x14ac:dyDescent="0.35">
      <c r="A90">
        <v>87</v>
      </c>
      <c r="B90" s="1">
        <v>44106.492997685185</v>
      </c>
      <c r="C90">
        <v>5</v>
      </c>
      <c r="D90">
        <v>21457</v>
      </c>
      <c r="E90">
        <v>3.75</v>
      </c>
      <c r="F90">
        <v>4.1100000000000003</v>
      </c>
      <c r="G90">
        <v>0.47</v>
      </c>
      <c r="H90">
        <v>39.299999999999997</v>
      </c>
      <c r="I90">
        <v>2.66</v>
      </c>
      <c r="J90">
        <v>0.47</v>
      </c>
      <c r="K90">
        <v>0.47</v>
      </c>
      <c r="L90">
        <v>1.1299999999999999</v>
      </c>
      <c r="M90">
        <v>1.7</v>
      </c>
      <c r="N90">
        <v>2</v>
      </c>
      <c r="O90">
        <v>2.17</v>
      </c>
      <c r="P90">
        <v>2.46</v>
      </c>
      <c r="Q90">
        <v>3.63</v>
      </c>
      <c r="R90">
        <v>5.8</v>
      </c>
      <c r="S90">
        <v>9.44</v>
      </c>
      <c r="T90" s="2">
        <v>621.05399999999997</v>
      </c>
      <c r="U90">
        <v>17.579999999999998</v>
      </c>
      <c r="V90">
        <v>131.53</v>
      </c>
      <c r="W90">
        <v>0.47</v>
      </c>
      <c r="X90">
        <v>39.299999999999997</v>
      </c>
      <c r="Y90">
        <v>8.34</v>
      </c>
      <c r="Z90">
        <v>10.48</v>
      </c>
      <c r="AA90">
        <v>12.29</v>
      </c>
      <c r="AB90">
        <v>14.1</v>
      </c>
      <c r="AC90">
        <v>16.13</v>
      </c>
      <c r="AD90">
        <v>18.77</v>
      </c>
      <c r="AE90">
        <v>21.42</v>
      </c>
      <c r="AF90">
        <v>24.81</v>
      </c>
      <c r="AG90">
        <v>29.12</v>
      </c>
      <c r="AH90">
        <v>3750</v>
      </c>
      <c r="AI90">
        <v>5333</v>
      </c>
      <c r="AJ90">
        <v>4995</v>
      </c>
      <c r="AK90">
        <v>1495</v>
      </c>
      <c r="AL90">
        <v>980</v>
      </c>
      <c r="AM90">
        <v>755</v>
      </c>
      <c r="AN90">
        <v>626</v>
      </c>
      <c r="AO90">
        <v>605</v>
      </c>
      <c r="AP90">
        <v>542</v>
      </c>
      <c r="AQ90">
        <v>493</v>
      </c>
      <c r="AR90">
        <v>406</v>
      </c>
      <c r="AS90">
        <v>319</v>
      </c>
      <c r="AT90">
        <v>269</v>
      </c>
      <c r="AU90">
        <v>185</v>
      </c>
      <c r="AV90">
        <v>157</v>
      </c>
      <c r="AW90">
        <v>108</v>
      </c>
      <c r="AX90">
        <v>76</v>
      </c>
      <c r="AY90">
        <v>63</v>
      </c>
      <c r="AZ90">
        <v>53</v>
      </c>
      <c r="BA90">
        <v>39</v>
      </c>
      <c r="BB90">
        <v>47</v>
      </c>
      <c r="BC90">
        <v>33</v>
      </c>
      <c r="BD90">
        <v>23</v>
      </c>
      <c r="BE90">
        <v>19</v>
      </c>
      <c r="BF90">
        <v>20</v>
      </c>
      <c r="BG90">
        <v>14</v>
      </c>
      <c r="BH90">
        <v>16</v>
      </c>
      <c r="BI90">
        <v>7</v>
      </c>
      <c r="BJ90">
        <v>3</v>
      </c>
      <c r="BK90">
        <v>5</v>
      </c>
      <c r="BL90">
        <v>9</v>
      </c>
      <c r="BM90">
        <v>6</v>
      </c>
      <c r="BN90">
        <v>1</v>
      </c>
      <c r="BO90">
        <v>3</v>
      </c>
      <c r="BP90">
        <v>2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</row>
    <row r="91" spans="1:103" x14ac:dyDescent="0.35">
      <c r="A91">
        <v>88</v>
      </c>
      <c r="B91" s="1">
        <v>44106.493449074071</v>
      </c>
      <c r="C91">
        <v>5</v>
      </c>
      <c r="D91">
        <v>21606</v>
      </c>
      <c r="E91">
        <v>3.77</v>
      </c>
      <c r="F91">
        <v>4.12</v>
      </c>
      <c r="G91">
        <v>0.47</v>
      </c>
      <c r="H91">
        <v>48.54</v>
      </c>
      <c r="I91">
        <v>2.67</v>
      </c>
      <c r="J91">
        <v>0.47</v>
      </c>
      <c r="K91">
        <v>0.47</v>
      </c>
      <c r="L91">
        <v>1.1299999999999999</v>
      </c>
      <c r="M91">
        <v>1.7</v>
      </c>
      <c r="N91">
        <v>2</v>
      </c>
      <c r="O91">
        <v>2.14</v>
      </c>
      <c r="P91">
        <v>2.46</v>
      </c>
      <c r="Q91">
        <v>3.63</v>
      </c>
      <c r="R91">
        <v>5.88</v>
      </c>
      <c r="S91">
        <v>9.59</v>
      </c>
      <c r="T91" s="2">
        <v>616.88199999999995</v>
      </c>
      <c r="U91">
        <v>17.190000000000001</v>
      </c>
      <c r="V91">
        <v>145.72</v>
      </c>
      <c r="W91">
        <v>0.47</v>
      </c>
      <c r="X91">
        <v>48.54</v>
      </c>
      <c r="Y91">
        <v>8.27</v>
      </c>
      <c r="Z91">
        <v>10.47</v>
      </c>
      <c r="AA91">
        <v>12.14</v>
      </c>
      <c r="AB91">
        <v>13.88</v>
      </c>
      <c r="AC91">
        <v>15.88</v>
      </c>
      <c r="AD91">
        <v>17.8</v>
      </c>
      <c r="AE91">
        <v>20.350000000000001</v>
      </c>
      <c r="AF91">
        <v>23.48</v>
      </c>
      <c r="AG91">
        <v>27.63</v>
      </c>
      <c r="AH91">
        <v>3758</v>
      </c>
      <c r="AI91">
        <v>5490</v>
      </c>
      <c r="AJ91">
        <v>4975</v>
      </c>
      <c r="AK91">
        <v>1458</v>
      </c>
      <c r="AL91">
        <v>927</v>
      </c>
      <c r="AM91">
        <v>752</v>
      </c>
      <c r="AN91">
        <v>638</v>
      </c>
      <c r="AO91">
        <v>612</v>
      </c>
      <c r="AP91">
        <v>545</v>
      </c>
      <c r="AQ91">
        <v>459</v>
      </c>
      <c r="AR91">
        <v>430</v>
      </c>
      <c r="AS91">
        <v>363</v>
      </c>
      <c r="AT91">
        <v>279</v>
      </c>
      <c r="AU91">
        <v>185</v>
      </c>
      <c r="AV91">
        <v>153</v>
      </c>
      <c r="AW91">
        <v>119</v>
      </c>
      <c r="AX91">
        <v>103</v>
      </c>
      <c r="AY91">
        <v>79</v>
      </c>
      <c r="AZ91">
        <v>58</v>
      </c>
      <c r="BA91">
        <v>48</v>
      </c>
      <c r="BB91">
        <v>30</v>
      </c>
      <c r="BC91">
        <v>26</v>
      </c>
      <c r="BD91">
        <v>27</v>
      </c>
      <c r="BE91">
        <v>21</v>
      </c>
      <c r="BF91">
        <v>20</v>
      </c>
      <c r="BG91">
        <v>13</v>
      </c>
      <c r="BH91">
        <v>10</v>
      </c>
      <c r="BI91">
        <v>3</v>
      </c>
      <c r="BJ91">
        <v>5</v>
      </c>
      <c r="BK91">
        <v>5</v>
      </c>
      <c r="BL91">
        <v>4</v>
      </c>
      <c r="BM91">
        <v>8</v>
      </c>
      <c r="BN91">
        <v>1</v>
      </c>
      <c r="BO91">
        <v>0</v>
      </c>
      <c r="BP91">
        <v>1</v>
      </c>
      <c r="BQ91">
        <v>0</v>
      </c>
      <c r="BR91">
        <v>0</v>
      </c>
      <c r="BS91">
        <v>0</v>
      </c>
      <c r="BT91">
        <v>0</v>
      </c>
      <c r="BU91">
        <v>1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</row>
    <row r="92" spans="1:103" x14ac:dyDescent="0.35">
      <c r="A92">
        <v>89</v>
      </c>
      <c r="B92" s="1">
        <v>44106.493900462963</v>
      </c>
      <c r="C92">
        <v>5</v>
      </c>
      <c r="D92">
        <v>21154</v>
      </c>
      <c r="E92">
        <v>3.73</v>
      </c>
      <c r="F92">
        <v>4.05</v>
      </c>
      <c r="G92">
        <v>0.47</v>
      </c>
      <c r="H92">
        <v>40.6</v>
      </c>
      <c r="I92">
        <v>2.64</v>
      </c>
      <c r="J92">
        <v>0.47</v>
      </c>
      <c r="K92">
        <v>0.47</v>
      </c>
      <c r="L92">
        <v>1.1299999999999999</v>
      </c>
      <c r="M92">
        <v>1.7</v>
      </c>
      <c r="N92">
        <v>2</v>
      </c>
      <c r="O92">
        <v>2.14</v>
      </c>
      <c r="P92">
        <v>2.46</v>
      </c>
      <c r="Q92">
        <v>3.59</v>
      </c>
      <c r="R92">
        <v>5.85</v>
      </c>
      <c r="S92">
        <v>9.4700000000000006</v>
      </c>
      <c r="T92" s="2">
        <v>573.399</v>
      </c>
      <c r="U92">
        <v>16.61</v>
      </c>
      <c r="V92">
        <v>120.66</v>
      </c>
      <c r="W92">
        <v>0.47</v>
      </c>
      <c r="X92">
        <v>40.6</v>
      </c>
      <c r="Y92">
        <v>8.1</v>
      </c>
      <c r="Z92">
        <v>10.29</v>
      </c>
      <c r="AA92">
        <v>11.93</v>
      </c>
      <c r="AB92">
        <v>13.63</v>
      </c>
      <c r="AC92">
        <v>15.45</v>
      </c>
      <c r="AD92">
        <v>17.489999999999998</v>
      </c>
      <c r="AE92">
        <v>19.850000000000001</v>
      </c>
      <c r="AF92">
        <v>22.43</v>
      </c>
      <c r="AG92">
        <v>27.09</v>
      </c>
      <c r="AH92">
        <v>3751</v>
      </c>
      <c r="AI92">
        <v>5262</v>
      </c>
      <c r="AJ92">
        <v>4928</v>
      </c>
      <c r="AK92">
        <v>1458</v>
      </c>
      <c r="AL92">
        <v>926</v>
      </c>
      <c r="AM92">
        <v>725</v>
      </c>
      <c r="AN92">
        <v>604</v>
      </c>
      <c r="AO92">
        <v>629</v>
      </c>
      <c r="AP92">
        <v>520</v>
      </c>
      <c r="AQ92">
        <v>492</v>
      </c>
      <c r="AR92">
        <v>391</v>
      </c>
      <c r="AS92">
        <v>338</v>
      </c>
      <c r="AT92">
        <v>251</v>
      </c>
      <c r="AU92">
        <v>193</v>
      </c>
      <c r="AV92">
        <v>150</v>
      </c>
      <c r="AW92">
        <v>105</v>
      </c>
      <c r="AX92">
        <v>89</v>
      </c>
      <c r="AY92">
        <v>82</v>
      </c>
      <c r="AZ92">
        <v>56</v>
      </c>
      <c r="BA92">
        <v>39</v>
      </c>
      <c r="BB92">
        <v>38</v>
      </c>
      <c r="BC92">
        <v>33</v>
      </c>
      <c r="BD92">
        <v>24</v>
      </c>
      <c r="BE92">
        <v>19</v>
      </c>
      <c r="BF92">
        <v>11</v>
      </c>
      <c r="BG92">
        <v>3</v>
      </c>
      <c r="BH92">
        <v>8</v>
      </c>
      <c r="BI92">
        <v>6</v>
      </c>
      <c r="BJ92">
        <v>7</v>
      </c>
      <c r="BK92">
        <v>4</v>
      </c>
      <c r="BL92">
        <v>6</v>
      </c>
      <c r="BM92">
        <v>3</v>
      </c>
      <c r="BN92">
        <v>1</v>
      </c>
      <c r="BO92">
        <v>0</v>
      </c>
      <c r="BP92">
        <v>1</v>
      </c>
      <c r="BQ92">
        <v>1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</row>
    <row r="93" spans="1:103" x14ac:dyDescent="0.35">
      <c r="A93">
        <v>90</v>
      </c>
      <c r="B93" s="1">
        <v>44106.494351851848</v>
      </c>
      <c r="C93">
        <v>5</v>
      </c>
      <c r="D93">
        <v>20398</v>
      </c>
      <c r="E93">
        <v>3.73</v>
      </c>
      <c r="F93">
        <v>4.0199999999999996</v>
      </c>
      <c r="G93">
        <v>0.47</v>
      </c>
      <c r="H93">
        <v>41.09</v>
      </c>
      <c r="I93">
        <v>2.64</v>
      </c>
      <c r="J93">
        <v>0.47</v>
      </c>
      <c r="K93">
        <v>0.47</v>
      </c>
      <c r="L93">
        <v>1.1299999999999999</v>
      </c>
      <c r="M93">
        <v>1.56</v>
      </c>
      <c r="N93">
        <v>2</v>
      </c>
      <c r="O93">
        <v>2.0499999999999998</v>
      </c>
      <c r="P93">
        <v>2.46</v>
      </c>
      <c r="Q93">
        <v>3.63</v>
      </c>
      <c r="R93">
        <v>5.93</v>
      </c>
      <c r="S93">
        <v>9.52</v>
      </c>
      <c r="T93" s="2">
        <v>536.245</v>
      </c>
      <c r="U93">
        <v>16.13</v>
      </c>
      <c r="V93">
        <v>116.81</v>
      </c>
      <c r="W93">
        <v>0.47</v>
      </c>
      <c r="X93">
        <v>41.09</v>
      </c>
      <c r="Y93">
        <v>8.02</v>
      </c>
      <c r="Z93">
        <v>10.09</v>
      </c>
      <c r="AA93">
        <v>11.74</v>
      </c>
      <c r="AB93">
        <v>13.21</v>
      </c>
      <c r="AC93">
        <v>14.81</v>
      </c>
      <c r="AD93">
        <v>16.489999999999998</v>
      </c>
      <c r="AE93">
        <v>18.87</v>
      </c>
      <c r="AF93">
        <v>21.92</v>
      </c>
      <c r="AG93">
        <v>26.23</v>
      </c>
      <c r="AH93">
        <v>3706</v>
      </c>
      <c r="AI93">
        <v>5098</v>
      </c>
      <c r="AJ93">
        <v>4626</v>
      </c>
      <c r="AK93">
        <v>1309</v>
      </c>
      <c r="AL93">
        <v>897</v>
      </c>
      <c r="AM93">
        <v>745</v>
      </c>
      <c r="AN93">
        <v>618</v>
      </c>
      <c r="AO93">
        <v>590</v>
      </c>
      <c r="AP93">
        <v>502</v>
      </c>
      <c r="AQ93">
        <v>486</v>
      </c>
      <c r="AR93">
        <v>369</v>
      </c>
      <c r="AS93">
        <v>348</v>
      </c>
      <c r="AT93">
        <v>260</v>
      </c>
      <c r="AU93">
        <v>189</v>
      </c>
      <c r="AV93">
        <v>164</v>
      </c>
      <c r="AW93">
        <v>129</v>
      </c>
      <c r="AX93">
        <v>85</v>
      </c>
      <c r="AY93">
        <v>62</v>
      </c>
      <c r="AZ93">
        <v>45</v>
      </c>
      <c r="BA93">
        <v>30</v>
      </c>
      <c r="BB93">
        <v>26</v>
      </c>
      <c r="BC93">
        <v>31</v>
      </c>
      <c r="BD93">
        <v>13</v>
      </c>
      <c r="BE93">
        <v>17</v>
      </c>
      <c r="BF93">
        <v>12</v>
      </c>
      <c r="BG93">
        <v>9</v>
      </c>
      <c r="BH93">
        <v>8</v>
      </c>
      <c r="BI93">
        <v>7</v>
      </c>
      <c r="BJ93">
        <v>8</v>
      </c>
      <c r="BK93">
        <v>2</v>
      </c>
      <c r="BL93">
        <v>4</v>
      </c>
      <c r="BM93">
        <v>0</v>
      </c>
      <c r="BN93">
        <v>0</v>
      </c>
      <c r="BO93">
        <v>1</v>
      </c>
      <c r="BP93">
        <v>1</v>
      </c>
      <c r="BQ93">
        <v>1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</row>
    <row r="94" spans="1:103" x14ac:dyDescent="0.35">
      <c r="A94">
        <v>91</v>
      </c>
      <c r="B94" s="1">
        <v>44106.494803240741</v>
      </c>
      <c r="C94">
        <v>5</v>
      </c>
      <c r="D94">
        <v>20368</v>
      </c>
      <c r="E94">
        <v>3.71</v>
      </c>
      <c r="F94">
        <v>3.97</v>
      </c>
      <c r="G94">
        <v>0.47</v>
      </c>
      <c r="H94">
        <v>44.98</v>
      </c>
      <c r="I94">
        <v>2.63</v>
      </c>
      <c r="J94">
        <v>0.47</v>
      </c>
      <c r="K94">
        <v>0.47</v>
      </c>
      <c r="L94">
        <v>1.1299999999999999</v>
      </c>
      <c r="M94">
        <v>1.7</v>
      </c>
      <c r="N94">
        <v>2</v>
      </c>
      <c r="O94">
        <v>2.14</v>
      </c>
      <c r="P94">
        <v>2.46</v>
      </c>
      <c r="Q94">
        <v>3.63</v>
      </c>
      <c r="R94">
        <v>5.91</v>
      </c>
      <c r="S94">
        <v>9.4</v>
      </c>
      <c r="T94" s="2">
        <v>524.13199999999995</v>
      </c>
      <c r="U94">
        <v>16.260000000000002</v>
      </c>
      <c r="V94">
        <v>131.72999999999999</v>
      </c>
      <c r="W94">
        <v>0.47</v>
      </c>
      <c r="X94">
        <v>44.98</v>
      </c>
      <c r="Y94">
        <v>7.97</v>
      </c>
      <c r="Z94">
        <v>10</v>
      </c>
      <c r="AA94">
        <v>11.63</v>
      </c>
      <c r="AB94">
        <v>13.18</v>
      </c>
      <c r="AC94">
        <v>14.68</v>
      </c>
      <c r="AD94">
        <v>16.850000000000001</v>
      </c>
      <c r="AE94">
        <v>18.89</v>
      </c>
      <c r="AF94">
        <v>22.09</v>
      </c>
      <c r="AG94">
        <v>26.47</v>
      </c>
      <c r="AH94">
        <v>3652</v>
      </c>
      <c r="AI94">
        <v>5101</v>
      </c>
      <c r="AJ94">
        <v>4688</v>
      </c>
      <c r="AK94">
        <v>1314</v>
      </c>
      <c r="AL94">
        <v>918</v>
      </c>
      <c r="AM94">
        <v>692</v>
      </c>
      <c r="AN94">
        <v>609</v>
      </c>
      <c r="AO94">
        <v>602</v>
      </c>
      <c r="AP94">
        <v>566</v>
      </c>
      <c r="AQ94">
        <v>445</v>
      </c>
      <c r="AR94">
        <v>417</v>
      </c>
      <c r="AS94">
        <v>306</v>
      </c>
      <c r="AT94">
        <v>246</v>
      </c>
      <c r="AU94">
        <v>214</v>
      </c>
      <c r="AV94">
        <v>141</v>
      </c>
      <c r="AW94">
        <v>81</v>
      </c>
      <c r="AX94">
        <v>85</v>
      </c>
      <c r="AY94">
        <v>79</v>
      </c>
      <c r="AZ94">
        <v>47</v>
      </c>
      <c r="BA94">
        <v>33</v>
      </c>
      <c r="BB94">
        <v>31</v>
      </c>
      <c r="BC94">
        <v>20</v>
      </c>
      <c r="BD94">
        <v>26</v>
      </c>
      <c r="BE94">
        <v>9</v>
      </c>
      <c r="BF94">
        <v>10</v>
      </c>
      <c r="BG94">
        <v>9</v>
      </c>
      <c r="BH94">
        <v>5</v>
      </c>
      <c r="BI94">
        <v>4</v>
      </c>
      <c r="BJ94">
        <v>1</v>
      </c>
      <c r="BK94">
        <v>1</v>
      </c>
      <c r="BL94">
        <v>8</v>
      </c>
      <c r="BM94">
        <v>6</v>
      </c>
      <c r="BN94">
        <v>1</v>
      </c>
      <c r="BO94">
        <v>0</v>
      </c>
      <c r="BP94">
        <v>0</v>
      </c>
      <c r="BQ94">
        <v>0</v>
      </c>
      <c r="BR94">
        <v>0</v>
      </c>
      <c r="BS94">
        <v>1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</row>
    <row r="95" spans="1:103" hidden="1" x14ac:dyDescent="0.35">
      <c r="A95">
        <v>92</v>
      </c>
      <c r="B95" s="1">
        <v>44106.495254629626</v>
      </c>
      <c r="C95">
        <v>5</v>
      </c>
      <c r="D95">
        <v>19898</v>
      </c>
      <c r="E95">
        <v>3.7</v>
      </c>
      <c r="F95">
        <v>4.04</v>
      </c>
      <c r="G95">
        <v>0.47</v>
      </c>
      <c r="H95">
        <v>43.33</v>
      </c>
      <c r="I95">
        <v>2.62</v>
      </c>
      <c r="J95">
        <v>0.47</v>
      </c>
      <c r="K95">
        <v>0.47</v>
      </c>
      <c r="L95">
        <v>1.1299999999999999</v>
      </c>
      <c r="M95">
        <v>1.7</v>
      </c>
      <c r="N95">
        <v>2</v>
      </c>
      <c r="O95">
        <v>2.0499999999999998</v>
      </c>
      <c r="P95">
        <v>2.46</v>
      </c>
      <c r="Q95">
        <v>3.58</v>
      </c>
      <c r="R95">
        <v>5.76</v>
      </c>
      <c r="S95">
        <v>9.35</v>
      </c>
      <c r="T95" s="2">
        <v>540.89700000000005</v>
      </c>
      <c r="U95">
        <v>17.149999999999999</v>
      </c>
      <c r="V95">
        <v>143.75</v>
      </c>
      <c r="W95">
        <v>0.47</v>
      </c>
      <c r="X95">
        <v>43.33</v>
      </c>
      <c r="Y95">
        <v>8.07</v>
      </c>
      <c r="Z95">
        <v>10.27</v>
      </c>
      <c r="AA95">
        <v>12.08</v>
      </c>
      <c r="AB95">
        <v>13.78</v>
      </c>
      <c r="AC95">
        <v>15.5</v>
      </c>
      <c r="AD95">
        <v>17.66</v>
      </c>
      <c r="AE95">
        <v>20.21</v>
      </c>
      <c r="AF95">
        <v>23.76</v>
      </c>
      <c r="AG95">
        <v>27.91</v>
      </c>
      <c r="AH95">
        <v>3616</v>
      </c>
      <c r="AI95">
        <v>4992</v>
      </c>
      <c r="AJ95">
        <v>4576</v>
      </c>
      <c r="AK95">
        <v>1292</v>
      </c>
      <c r="AL95">
        <v>894</v>
      </c>
      <c r="AM95">
        <v>717</v>
      </c>
      <c r="AN95">
        <v>590</v>
      </c>
      <c r="AO95">
        <v>607</v>
      </c>
      <c r="AP95">
        <v>464</v>
      </c>
      <c r="AQ95">
        <v>433</v>
      </c>
      <c r="AR95">
        <v>387</v>
      </c>
      <c r="AS95">
        <v>281</v>
      </c>
      <c r="AT95">
        <v>216</v>
      </c>
      <c r="AU95">
        <v>200</v>
      </c>
      <c r="AV95">
        <v>138</v>
      </c>
      <c r="AW95">
        <v>117</v>
      </c>
      <c r="AX95">
        <v>90</v>
      </c>
      <c r="AY95">
        <v>53</v>
      </c>
      <c r="AZ95">
        <v>39</v>
      </c>
      <c r="BA95">
        <v>44</v>
      </c>
      <c r="BB95">
        <v>28</v>
      </c>
      <c r="BC95">
        <v>27</v>
      </c>
      <c r="BD95">
        <v>16</v>
      </c>
      <c r="BE95">
        <v>19</v>
      </c>
      <c r="BF95">
        <v>12</v>
      </c>
      <c r="BG95">
        <v>13</v>
      </c>
      <c r="BH95">
        <v>4</v>
      </c>
      <c r="BI95">
        <v>11</v>
      </c>
      <c r="BJ95">
        <v>7</v>
      </c>
      <c r="BK95">
        <v>6</v>
      </c>
      <c r="BL95">
        <v>1</v>
      </c>
      <c r="BM95">
        <v>2</v>
      </c>
      <c r="BN95">
        <v>0</v>
      </c>
      <c r="BO95">
        <v>4</v>
      </c>
      <c r="BP95">
        <v>0</v>
      </c>
      <c r="BQ95">
        <v>1</v>
      </c>
      <c r="BR95">
        <v>1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</row>
    <row r="96" spans="1:103" hidden="1" x14ac:dyDescent="0.35">
      <c r="A96">
        <v>93</v>
      </c>
      <c r="B96" s="1">
        <v>44106.495706018519</v>
      </c>
      <c r="C96">
        <v>5</v>
      </c>
      <c r="D96">
        <v>19984</v>
      </c>
      <c r="E96">
        <v>3.69</v>
      </c>
      <c r="F96">
        <v>3.97</v>
      </c>
      <c r="G96">
        <v>0.47</v>
      </c>
      <c r="H96">
        <v>42.14</v>
      </c>
      <c r="I96">
        <v>2.62</v>
      </c>
      <c r="J96">
        <v>0.47</v>
      </c>
      <c r="K96">
        <v>0.47</v>
      </c>
      <c r="L96">
        <v>1.1299999999999999</v>
      </c>
      <c r="M96">
        <v>1.7</v>
      </c>
      <c r="N96">
        <v>2</v>
      </c>
      <c r="O96">
        <v>2.0499999999999998</v>
      </c>
      <c r="P96">
        <v>2.46</v>
      </c>
      <c r="Q96">
        <v>3.59</v>
      </c>
      <c r="R96">
        <v>5.81</v>
      </c>
      <c r="S96">
        <v>9.39</v>
      </c>
      <c r="T96" s="2">
        <v>514.255</v>
      </c>
      <c r="U96">
        <v>16.45</v>
      </c>
      <c r="V96">
        <v>131.79</v>
      </c>
      <c r="W96">
        <v>0.47</v>
      </c>
      <c r="X96">
        <v>42.14</v>
      </c>
      <c r="Y96">
        <v>7.93</v>
      </c>
      <c r="Z96">
        <v>10</v>
      </c>
      <c r="AA96">
        <v>11.64</v>
      </c>
      <c r="AB96">
        <v>13.14</v>
      </c>
      <c r="AC96">
        <v>14.75</v>
      </c>
      <c r="AD96">
        <v>16.77</v>
      </c>
      <c r="AE96">
        <v>19.43</v>
      </c>
      <c r="AF96">
        <v>23.01</v>
      </c>
      <c r="AG96">
        <v>27.29</v>
      </c>
      <c r="AH96">
        <v>3600</v>
      </c>
      <c r="AI96">
        <v>5009</v>
      </c>
      <c r="AJ96">
        <v>4585</v>
      </c>
      <c r="AK96">
        <v>1312</v>
      </c>
      <c r="AL96">
        <v>889</v>
      </c>
      <c r="AM96">
        <v>716</v>
      </c>
      <c r="AN96">
        <v>573</v>
      </c>
      <c r="AO96">
        <v>594</v>
      </c>
      <c r="AP96">
        <v>507</v>
      </c>
      <c r="AQ96">
        <v>479</v>
      </c>
      <c r="AR96">
        <v>395</v>
      </c>
      <c r="AS96">
        <v>299</v>
      </c>
      <c r="AT96">
        <v>264</v>
      </c>
      <c r="AU96">
        <v>171</v>
      </c>
      <c r="AV96">
        <v>153</v>
      </c>
      <c r="AW96">
        <v>98</v>
      </c>
      <c r="AX96">
        <v>77</v>
      </c>
      <c r="AY96">
        <v>63</v>
      </c>
      <c r="AZ96">
        <v>33</v>
      </c>
      <c r="BA96">
        <v>36</v>
      </c>
      <c r="BB96">
        <v>29</v>
      </c>
      <c r="BC96">
        <v>18</v>
      </c>
      <c r="BD96">
        <v>13</v>
      </c>
      <c r="BE96">
        <v>12</v>
      </c>
      <c r="BF96">
        <v>13</v>
      </c>
      <c r="BG96">
        <v>10</v>
      </c>
      <c r="BH96">
        <v>11</v>
      </c>
      <c r="BI96">
        <v>6</v>
      </c>
      <c r="BJ96">
        <v>3</v>
      </c>
      <c r="BK96">
        <v>7</v>
      </c>
      <c r="BL96">
        <v>3</v>
      </c>
      <c r="BM96">
        <v>2</v>
      </c>
      <c r="BN96">
        <v>1</v>
      </c>
      <c r="BO96">
        <v>1</v>
      </c>
      <c r="BP96">
        <v>1</v>
      </c>
      <c r="BQ96">
        <v>0</v>
      </c>
      <c r="BR96">
        <v>1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</row>
    <row r="97" spans="1:103" hidden="1" x14ac:dyDescent="0.35">
      <c r="A97">
        <v>94</v>
      </c>
      <c r="B97" s="1">
        <v>44106.496157407404</v>
      </c>
      <c r="C97">
        <v>5</v>
      </c>
      <c r="D97">
        <v>18784</v>
      </c>
      <c r="E97">
        <v>3.82</v>
      </c>
      <c r="F97">
        <v>4.1100000000000003</v>
      </c>
      <c r="G97">
        <v>0.47</v>
      </c>
      <c r="H97">
        <v>37.97</v>
      </c>
      <c r="I97">
        <v>2.71</v>
      </c>
      <c r="J97">
        <v>0.47</v>
      </c>
      <c r="K97">
        <v>0.47</v>
      </c>
      <c r="L97">
        <v>1.1299999999999999</v>
      </c>
      <c r="M97">
        <v>1.7</v>
      </c>
      <c r="N97">
        <v>2</v>
      </c>
      <c r="O97">
        <v>2.17</v>
      </c>
      <c r="P97">
        <v>2.54</v>
      </c>
      <c r="Q97">
        <v>3.74</v>
      </c>
      <c r="R97">
        <v>6.2</v>
      </c>
      <c r="S97">
        <v>9.7100000000000009</v>
      </c>
      <c r="T97" s="2">
        <v>528.81600000000003</v>
      </c>
      <c r="U97">
        <v>16.440000000000001</v>
      </c>
      <c r="V97">
        <v>113.89</v>
      </c>
      <c r="W97">
        <v>0.47</v>
      </c>
      <c r="X97">
        <v>37.97</v>
      </c>
      <c r="Y97">
        <v>8.1199999999999992</v>
      </c>
      <c r="Z97">
        <v>10.24</v>
      </c>
      <c r="AA97">
        <v>11.89</v>
      </c>
      <c r="AB97">
        <v>13.63</v>
      </c>
      <c r="AC97">
        <v>15.1</v>
      </c>
      <c r="AD97">
        <v>16.89</v>
      </c>
      <c r="AE97">
        <v>19.59</v>
      </c>
      <c r="AF97">
        <v>23</v>
      </c>
      <c r="AG97">
        <v>26.13</v>
      </c>
      <c r="AH97">
        <v>3372</v>
      </c>
      <c r="AI97">
        <v>4561</v>
      </c>
      <c r="AJ97">
        <v>4242</v>
      </c>
      <c r="AK97">
        <v>1273</v>
      </c>
      <c r="AL97">
        <v>839</v>
      </c>
      <c r="AM97">
        <v>640</v>
      </c>
      <c r="AN97">
        <v>562</v>
      </c>
      <c r="AO97">
        <v>584</v>
      </c>
      <c r="AP97">
        <v>517</v>
      </c>
      <c r="AQ97">
        <v>437</v>
      </c>
      <c r="AR97">
        <v>362</v>
      </c>
      <c r="AS97">
        <v>317</v>
      </c>
      <c r="AT97">
        <v>237</v>
      </c>
      <c r="AU97">
        <v>185</v>
      </c>
      <c r="AV97">
        <v>159</v>
      </c>
      <c r="AW97">
        <v>130</v>
      </c>
      <c r="AX97">
        <v>88</v>
      </c>
      <c r="AY97">
        <v>60</v>
      </c>
      <c r="AZ97">
        <v>43</v>
      </c>
      <c r="BA97">
        <v>28</v>
      </c>
      <c r="BB97">
        <v>30</v>
      </c>
      <c r="BC97">
        <v>27</v>
      </c>
      <c r="BD97">
        <v>11</v>
      </c>
      <c r="BE97">
        <v>20</v>
      </c>
      <c r="BF97">
        <v>18</v>
      </c>
      <c r="BG97">
        <v>13</v>
      </c>
      <c r="BH97">
        <v>6</v>
      </c>
      <c r="BI97">
        <v>8</v>
      </c>
      <c r="BJ97">
        <v>5</v>
      </c>
      <c r="BK97">
        <v>1</v>
      </c>
      <c r="BL97">
        <v>2</v>
      </c>
      <c r="BM97">
        <v>2</v>
      </c>
      <c r="BN97">
        <v>2</v>
      </c>
      <c r="BO97">
        <v>3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</row>
    <row r="98" spans="1:103" hidden="1" x14ac:dyDescent="0.35">
      <c r="A98">
        <v>95</v>
      </c>
      <c r="B98" s="1">
        <v>44106.496608796297</v>
      </c>
      <c r="C98">
        <v>5</v>
      </c>
      <c r="D98">
        <v>19043</v>
      </c>
      <c r="E98">
        <v>3.73</v>
      </c>
      <c r="F98">
        <v>4.01</v>
      </c>
      <c r="G98">
        <v>0.47</v>
      </c>
      <c r="H98">
        <v>38.630000000000003</v>
      </c>
      <c r="I98">
        <v>2.64</v>
      </c>
      <c r="J98">
        <v>0.47</v>
      </c>
      <c r="K98">
        <v>0.47</v>
      </c>
      <c r="L98">
        <v>1.1299999999999999</v>
      </c>
      <c r="M98">
        <v>1.7</v>
      </c>
      <c r="N98">
        <v>2</v>
      </c>
      <c r="O98">
        <v>2.0499999999999998</v>
      </c>
      <c r="P98">
        <v>2.46</v>
      </c>
      <c r="Q98">
        <v>3.63</v>
      </c>
      <c r="R98">
        <v>5.88</v>
      </c>
      <c r="S98">
        <v>9.48</v>
      </c>
      <c r="T98" s="2">
        <v>496.84100000000001</v>
      </c>
      <c r="U98">
        <v>15.89</v>
      </c>
      <c r="V98">
        <v>107.08</v>
      </c>
      <c r="W98">
        <v>0.47</v>
      </c>
      <c r="X98">
        <v>38.630000000000003</v>
      </c>
      <c r="Y98">
        <v>7.98</v>
      </c>
      <c r="Z98">
        <v>10.15</v>
      </c>
      <c r="AA98">
        <v>11.77</v>
      </c>
      <c r="AB98">
        <v>13.23</v>
      </c>
      <c r="AC98">
        <v>14.91</v>
      </c>
      <c r="AD98">
        <v>16.82</v>
      </c>
      <c r="AE98">
        <v>18.77</v>
      </c>
      <c r="AF98">
        <v>21.37</v>
      </c>
      <c r="AG98">
        <v>24.97</v>
      </c>
      <c r="AH98">
        <v>3400</v>
      </c>
      <c r="AI98">
        <v>4796</v>
      </c>
      <c r="AJ98">
        <v>4402</v>
      </c>
      <c r="AK98">
        <v>1199</v>
      </c>
      <c r="AL98">
        <v>845</v>
      </c>
      <c r="AM98">
        <v>670</v>
      </c>
      <c r="AN98">
        <v>542</v>
      </c>
      <c r="AO98">
        <v>574</v>
      </c>
      <c r="AP98">
        <v>494</v>
      </c>
      <c r="AQ98">
        <v>417</v>
      </c>
      <c r="AR98">
        <v>374</v>
      </c>
      <c r="AS98">
        <v>278</v>
      </c>
      <c r="AT98">
        <v>256</v>
      </c>
      <c r="AU98">
        <v>192</v>
      </c>
      <c r="AV98">
        <v>134</v>
      </c>
      <c r="AW98">
        <v>92</v>
      </c>
      <c r="AX98">
        <v>86</v>
      </c>
      <c r="AY98">
        <v>82</v>
      </c>
      <c r="AZ98">
        <v>40</v>
      </c>
      <c r="BA98">
        <v>43</v>
      </c>
      <c r="BB98">
        <v>31</v>
      </c>
      <c r="BC98">
        <v>19</v>
      </c>
      <c r="BD98">
        <v>21</v>
      </c>
      <c r="BE98">
        <v>16</v>
      </c>
      <c r="BF98">
        <v>11</v>
      </c>
      <c r="BG98">
        <v>6</v>
      </c>
      <c r="BH98">
        <v>6</v>
      </c>
      <c r="BI98">
        <v>6</v>
      </c>
      <c r="BJ98">
        <v>2</v>
      </c>
      <c r="BK98">
        <v>3</v>
      </c>
      <c r="BL98">
        <v>3</v>
      </c>
      <c r="BM98">
        <v>0</v>
      </c>
      <c r="BN98">
        <v>1</v>
      </c>
      <c r="BO98">
        <v>0</v>
      </c>
      <c r="BP98">
        <v>2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</row>
    <row r="99" spans="1:103" hidden="1" x14ac:dyDescent="0.35">
      <c r="A99">
        <v>96</v>
      </c>
      <c r="B99" s="1">
        <v>44106.497060185182</v>
      </c>
      <c r="C99">
        <v>5</v>
      </c>
      <c r="D99">
        <v>18480</v>
      </c>
      <c r="E99">
        <v>3.72</v>
      </c>
      <c r="F99">
        <v>4.01</v>
      </c>
      <c r="G99">
        <v>0.47</v>
      </c>
      <c r="H99">
        <v>42.21</v>
      </c>
      <c r="I99">
        <v>2.64</v>
      </c>
      <c r="J99">
        <v>0.47</v>
      </c>
      <c r="K99">
        <v>0.47</v>
      </c>
      <c r="L99">
        <v>1.1299999999999999</v>
      </c>
      <c r="M99">
        <v>1.7</v>
      </c>
      <c r="N99">
        <v>2</v>
      </c>
      <c r="O99">
        <v>2.0499999999999998</v>
      </c>
      <c r="P99">
        <v>2.46</v>
      </c>
      <c r="Q99">
        <v>3.59</v>
      </c>
      <c r="R99">
        <v>5.93</v>
      </c>
      <c r="S99">
        <v>9.4700000000000006</v>
      </c>
      <c r="T99" s="2">
        <v>488.31200000000001</v>
      </c>
      <c r="U99">
        <v>16.399999999999999</v>
      </c>
      <c r="V99">
        <v>127.59</v>
      </c>
      <c r="W99">
        <v>0.47</v>
      </c>
      <c r="X99">
        <v>42.21</v>
      </c>
      <c r="Y99">
        <v>8.07</v>
      </c>
      <c r="Z99">
        <v>10.07</v>
      </c>
      <c r="AA99">
        <v>11.69</v>
      </c>
      <c r="AB99">
        <v>13.24</v>
      </c>
      <c r="AC99">
        <v>14.91</v>
      </c>
      <c r="AD99">
        <v>17.05</v>
      </c>
      <c r="AE99">
        <v>19.170000000000002</v>
      </c>
      <c r="AF99">
        <v>22.27</v>
      </c>
      <c r="AG99">
        <v>26.62</v>
      </c>
      <c r="AH99">
        <v>3317</v>
      </c>
      <c r="AI99">
        <v>4606</v>
      </c>
      <c r="AJ99">
        <v>4252</v>
      </c>
      <c r="AK99">
        <v>1254</v>
      </c>
      <c r="AL99">
        <v>782</v>
      </c>
      <c r="AM99">
        <v>620</v>
      </c>
      <c r="AN99">
        <v>527</v>
      </c>
      <c r="AO99">
        <v>551</v>
      </c>
      <c r="AP99">
        <v>497</v>
      </c>
      <c r="AQ99">
        <v>438</v>
      </c>
      <c r="AR99">
        <v>363</v>
      </c>
      <c r="AS99">
        <v>289</v>
      </c>
      <c r="AT99">
        <v>237</v>
      </c>
      <c r="AU99">
        <v>169</v>
      </c>
      <c r="AV99">
        <v>147</v>
      </c>
      <c r="AW99">
        <v>89</v>
      </c>
      <c r="AX99">
        <v>65</v>
      </c>
      <c r="AY99">
        <v>75</v>
      </c>
      <c r="AZ99">
        <v>40</v>
      </c>
      <c r="BA99">
        <v>37</v>
      </c>
      <c r="BB99">
        <v>28</v>
      </c>
      <c r="BC99">
        <v>21</v>
      </c>
      <c r="BD99">
        <v>16</v>
      </c>
      <c r="BE99">
        <v>12</v>
      </c>
      <c r="BF99">
        <v>12</v>
      </c>
      <c r="BG99">
        <v>7</v>
      </c>
      <c r="BH99">
        <v>8</v>
      </c>
      <c r="BI99">
        <v>5</v>
      </c>
      <c r="BJ99">
        <v>4</v>
      </c>
      <c r="BK99">
        <v>4</v>
      </c>
      <c r="BL99">
        <v>2</v>
      </c>
      <c r="BM99">
        <v>2</v>
      </c>
      <c r="BN99">
        <v>1</v>
      </c>
      <c r="BO99">
        <v>1</v>
      </c>
      <c r="BP99">
        <v>1</v>
      </c>
      <c r="BQ99">
        <v>0</v>
      </c>
      <c r="BR99">
        <v>1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</row>
    <row r="100" spans="1:103" hidden="1" x14ac:dyDescent="0.35">
      <c r="A100">
        <v>97</v>
      </c>
      <c r="B100" s="1">
        <v>44106.497511574074</v>
      </c>
      <c r="C100">
        <v>5</v>
      </c>
      <c r="D100">
        <v>18039</v>
      </c>
      <c r="E100">
        <v>3.78</v>
      </c>
      <c r="F100">
        <v>4.08</v>
      </c>
      <c r="G100">
        <v>0.47</v>
      </c>
      <c r="H100">
        <v>38.18</v>
      </c>
      <c r="I100">
        <v>2.67</v>
      </c>
      <c r="J100">
        <v>0.47</v>
      </c>
      <c r="K100">
        <v>0.47</v>
      </c>
      <c r="L100">
        <v>1.1299999999999999</v>
      </c>
      <c r="M100">
        <v>1.56</v>
      </c>
      <c r="N100">
        <v>2</v>
      </c>
      <c r="O100">
        <v>2.0499999999999998</v>
      </c>
      <c r="P100">
        <v>2.46</v>
      </c>
      <c r="Q100">
        <v>3.63</v>
      </c>
      <c r="R100">
        <v>6.08</v>
      </c>
      <c r="S100">
        <v>9.74</v>
      </c>
      <c r="T100" s="2">
        <v>495.18900000000002</v>
      </c>
      <c r="U100">
        <v>16.25</v>
      </c>
      <c r="V100">
        <v>113.49</v>
      </c>
      <c r="W100">
        <v>0.47</v>
      </c>
      <c r="X100">
        <v>38.18</v>
      </c>
      <c r="Y100">
        <v>8.18</v>
      </c>
      <c r="Z100">
        <v>10.25</v>
      </c>
      <c r="AA100">
        <v>11.81</v>
      </c>
      <c r="AB100">
        <v>13.15</v>
      </c>
      <c r="AC100">
        <v>14.85</v>
      </c>
      <c r="AD100">
        <v>16.72</v>
      </c>
      <c r="AE100">
        <v>18.940000000000001</v>
      </c>
      <c r="AF100">
        <v>21.8</v>
      </c>
      <c r="AG100">
        <v>26.4</v>
      </c>
      <c r="AH100">
        <v>3288</v>
      </c>
      <c r="AI100">
        <v>4545</v>
      </c>
      <c r="AJ100">
        <v>4021</v>
      </c>
      <c r="AK100">
        <v>1169</v>
      </c>
      <c r="AL100">
        <v>734</v>
      </c>
      <c r="AM100">
        <v>627</v>
      </c>
      <c r="AN100">
        <v>524</v>
      </c>
      <c r="AO100">
        <v>525</v>
      </c>
      <c r="AP100">
        <v>476</v>
      </c>
      <c r="AQ100">
        <v>430</v>
      </c>
      <c r="AR100">
        <v>375</v>
      </c>
      <c r="AS100">
        <v>290</v>
      </c>
      <c r="AT100">
        <v>278</v>
      </c>
      <c r="AU100">
        <v>170</v>
      </c>
      <c r="AV100">
        <v>138</v>
      </c>
      <c r="AW100">
        <v>107</v>
      </c>
      <c r="AX100">
        <v>73</v>
      </c>
      <c r="AY100">
        <v>57</v>
      </c>
      <c r="AZ100">
        <v>54</v>
      </c>
      <c r="BA100">
        <v>38</v>
      </c>
      <c r="BB100">
        <v>21</v>
      </c>
      <c r="BC100">
        <v>28</v>
      </c>
      <c r="BD100">
        <v>14</v>
      </c>
      <c r="BE100">
        <v>14</v>
      </c>
      <c r="BF100">
        <v>7</v>
      </c>
      <c r="BG100">
        <v>8</v>
      </c>
      <c r="BH100">
        <v>6</v>
      </c>
      <c r="BI100">
        <v>3</v>
      </c>
      <c r="BJ100">
        <v>5</v>
      </c>
      <c r="BK100">
        <v>3</v>
      </c>
      <c r="BL100">
        <v>4</v>
      </c>
      <c r="BM100">
        <v>2</v>
      </c>
      <c r="BN100">
        <v>3</v>
      </c>
      <c r="BO100">
        <v>1</v>
      </c>
      <c r="BP100">
        <v>1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</row>
    <row r="101" spans="1:103" hidden="1" x14ac:dyDescent="0.35">
      <c r="A101">
        <v>98</v>
      </c>
      <c r="B101" s="1">
        <v>44106.49796296296</v>
      </c>
      <c r="C101">
        <v>5</v>
      </c>
      <c r="D101">
        <v>17877</v>
      </c>
      <c r="E101">
        <v>3.76</v>
      </c>
      <c r="F101">
        <v>4.1100000000000003</v>
      </c>
      <c r="G101">
        <v>0.47</v>
      </c>
      <c r="H101">
        <v>39.61</v>
      </c>
      <c r="I101">
        <v>2.66</v>
      </c>
      <c r="J101">
        <v>0.47</v>
      </c>
      <c r="K101">
        <v>0.47</v>
      </c>
      <c r="L101">
        <v>1.1299999999999999</v>
      </c>
      <c r="M101">
        <v>1.56</v>
      </c>
      <c r="N101">
        <v>2</v>
      </c>
      <c r="O101">
        <v>2.0499999999999998</v>
      </c>
      <c r="P101">
        <v>2.46</v>
      </c>
      <c r="Q101">
        <v>3.63</v>
      </c>
      <c r="R101">
        <v>5.96</v>
      </c>
      <c r="S101">
        <v>9.51</v>
      </c>
      <c r="T101" s="2">
        <v>508.46100000000001</v>
      </c>
      <c r="U101">
        <v>17.149999999999999</v>
      </c>
      <c r="V101">
        <v>128.56</v>
      </c>
      <c r="W101">
        <v>0.47</v>
      </c>
      <c r="X101">
        <v>39.61</v>
      </c>
      <c r="Y101">
        <v>8.15</v>
      </c>
      <c r="Z101">
        <v>10.42</v>
      </c>
      <c r="AA101">
        <v>12.13</v>
      </c>
      <c r="AB101">
        <v>13.8</v>
      </c>
      <c r="AC101">
        <v>15.6</v>
      </c>
      <c r="AD101">
        <v>17.82</v>
      </c>
      <c r="AE101">
        <v>20.88</v>
      </c>
      <c r="AF101">
        <v>23.82</v>
      </c>
      <c r="AG101">
        <v>28.15</v>
      </c>
      <c r="AH101">
        <v>3236</v>
      </c>
      <c r="AI101">
        <v>4515</v>
      </c>
      <c r="AJ101">
        <v>4004</v>
      </c>
      <c r="AK101">
        <v>1154</v>
      </c>
      <c r="AL101">
        <v>758</v>
      </c>
      <c r="AM101">
        <v>652</v>
      </c>
      <c r="AN101">
        <v>541</v>
      </c>
      <c r="AO101">
        <v>550</v>
      </c>
      <c r="AP101">
        <v>481</v>
      </c>
      <c r="AQ101">
        <v>378</v>
      </c>
      <c r="AR101">
        <v>327</v>
      </c>
      <c r="AS101">
        <v>291</v>
      </c>
      <c r="AT101">
        <v>227</v>
      </c>
      <c r="AU101">
        <v>174</v>
      </c>
      <c r="AV101">
        <v>135</v>
      </c>
      <c r="AW101">
        <v>108</v>
      </c>
      <c r="AX101">
        <v>66</v>
      </c>
      <c r="AY101">
        <v>57</v>
      </c>
      <c r="AZ101">
        <v>32</v>
      </c>
      <c r="BA101">
        <v>29</v>
      </c>
      <c r="BB101">
        <v>36</v>
      </c>
      <c r="BC101">
        <v>32</v>
      </c>
      <c r="BD101">
        <v>19</v>
      </c>
      <c r="BE101">
        <v>15</v>
      </c>
      <c r="BF101">
        <v>13</v>
      </c>
      <c r="BG101">
        <v>14</v>
      </c>
      <c r="BH101">
        <v>4</v>
      </c>
      <c r="BI101">
        <v>7</v>
      </c>
      <c r="BJ101">
        <v>5</v>
      </c>
      <c r="BK101">
        <v>3</v>
      </c>
      <c r="BL101">
        <v>6</v>
      </c>
      <c r="BM101">
        <v>3</v>
      </c>
      <c r="BN101">
        <v>1</v>
      </c>
      <c r="BO101">
        <v>2</v>
      </c>
      <c r="BP101">
        <v>2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</row>
    <row r="102" spans="1:103" hidden="1" x14ac:dyDescent="0.35">
      <c r="A102">
        <v>99</v>
      </c>
      <c r="B102" s="1">
        <v>44106.498414351852</v>
      </c>
      <c r="C102">
        <v>5</v>
      </c>
      <c r="D102">
        <v>17163</v>
      </c>
      <c r="E102">
        <v>3.78</v>
      </c>
      <c r="F102">
        <v>4.09</v>
      </c>
      <c r="G102">
        <v>0.47</v>
      </c>
      <c r="H102">
        <v>46.23</v>
      </c>
      <c r="I102">
        <v>2.68</v>
      </c>
      <c r="J102">
        <v>0.47</v>
      </c>
      <c r="K102">
        <v>0.47</v>
      </c>
      <c r="L102">
        <v>1.1299999999999999</v>
      </c>
      <c r="M102">
        <v>1.7</v>
      </c>
      <c r="N102">
        <v>2</v>
      </c>
      <c r="O102">
        <v>2.14</v>
      </c>
      <c r="P102">
        <v>2.46</v>
      </c>
      <c r="Q102">
        <v>3.71</v>
      </c>
      <c r="R102">
        <v>5.96</v>
      </c>
      <c r="S102">
        <v>9.69</v>
      </c>
      <c r="T102" s="2">
        <v>481.642</v>
      </c>
      <c r="U102">
        <v>17.059999999999999</v>
      </c>
      <c r="V102">
        <v>153.58000000000001</v>
      </c>
      <c r="W102">
        <v>0.47</v>
      </c>
      <c r="X102">
        <v>46.23</v>
      </c>
      <c r="Y102">
        <v>8.18</v>
      </c>
      <c r="Z102">
        <v>10.41</v>
      </c>
      <c r="AA102">
        <v>11.96</v>
      </c>
      <c r="AB102">
        <v>13.51</v>
      </c>
      <c r="AC102">
        <v>15.06</v>
      </c>
      <c r="AD102">
        <v>17.440000000000001</v>
      </c>
      <c r="AE102">
        <v>19.87</v>
      </c>
      <c r="AF102">
        <v>22.93</v>
      </c>
      <c r="AG102">
        <v>27.98</v>
      </c>
      <c r="AH102">
        <v>3090</v>
      </c>
      <c r="AI102">
        <v>4234</v>
      </c>
      <c r="AJ102">
        <v>3870</v>
      </c>
      <c r="AK102">
        <v>1143</v>
      </c>
      <c r="AL102">
        <v>785</v>
      </c>
      <c r="AM102">
        <v>633</v>
      </c>
      <c r="AN102">
        <v>502</v>
      </c>
      <c r="AO102">
        <v>499</v>
      </c>
      <c r="AP102">
        <v>445</v>
      </c>
      <c r="AQ102">
        <v>354</v>
      </c>
      <c r="AR102">
        <v>347</v>
      </c>
      <c r="AS102">
        <v>294</v>
      </c>
      <c r="AT102">
        <v>229</v>
      </c>
      <c r="AU102">
        <v>183</v>
      </c>
      <c r="AV102">
        <v>147</v>
      </c>
      <c r="AW102">
        <v>81</v>
      </c>
      <c r="AX102">
        <v>66</v>
      </c>
      <c r="AY102">
        <v>57</v>
      </c>
      <c r="AZ102">
        <v>41</v>
      </c>
      <c r="BA102">
        <v>34</v>
      </c>
      <c r="BB102">
        <v>26</v>
      </c>
      <c r="BC102">
        <v>21</v>
      </c>
      <c r="BD102">
        <v>21</v>
      </c>
      <c r="BE102">
        <v>13</v>
      </c>
      <c r="BF102">
        <v>10</v>
      </c>
      <c r="BG102">
        <v>7</v>
      </c>
      <c r="BH102">
        <v>8</v>
      </c>
      <c r="BI102">
        <v>5</v>
      </c>
      <c r="BJ102">
        <v>4</v>
      </c>
      <c r="BK102">
        <v>4</v>
      </c>
      <c r="BL102">
        <v>3</v>
      </c>
      <c r="BM102">
        <v>2</v>
      </c>
      <c r="BN102">
        <v>0</v>
      </c>
      <c r="BO102">
        <v>1</v>
      </c>
      <c r="BP102">
        <v>1</v>
      </c>
      <c r="BQ102">
        <v>2</v>
      </c>
      <c r="BR102">
        <v>0</v>
      </c>
      <c r="BS102">
        <v>0</v>
      </c>
      <c r="BT102">
        <v>1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</row>
    <row r="103" spans="1:103" hidden="1" x14ac:dyDescent="0.35">
      <c r="A103">
        <v>100</v>
      </c>
      <c r="B103" s="1">
        <v>44106.498865740738</v>
      </c>
      <c r="C103">
        <v>5</v>
      </c>
      <c r="D103">
        <v>17460</v>
      </c>
      <c r="E103">
        <v>3.76</v>
      </c>
      <c r="F103">
        <v>4.07</v>
      </c>
      <c r="G103">
        <v>0.47</v>
      </c>
      <c r="H103">
        <v>32.049999999999997</v>
      </c>
      <c r="I103">
        <v>2.66</v>
      </c>
      <c r="J103">
        <v>0.47</v>
      </c>
      <c r="K103">
        <v>0.47</v>
      </c>
      <c r="L103">
        <v>1.1299999999999999</v>
      </c>
      <c r="M103">
        <v>1.56</v>
      </c>
      <c r="N103">
        <v>2</v>
      </c>
      <c r="O103">
        <v>2.0499999999999998</v>
      </c>
      <c r="P103">
        <v>2.46</v>
      </c>
      <c r="Q103">
        <v>3.59</v>
      </c>
      <c r="R103">
        <v>6.03</v>
      </c>
      <c r="S103">
        <v>9.66</v>
      </c>
      <c r="T103" s="2">
        <v>470.65199999999999</v>
      </c>
      <c r="U103">
        <v>15.83</v>
      </c>
      <c r="V103">
        <v>91.23</v>
      </c>
      <c r="W103">
        <v>0.47</v>
      </c>
      <c r="X103">
        <v>32.049999999999997</v>
      </c>
      <c r="Y103">
        <v>8.15</v>
      </c>
      <c r="Z103">
        <v>10.17</v>
      </c>
      <c r="AA103">
        <v>11.81</v>
      </c>
      <c r="AB103">
        <v>13.38</v>
      </c>
      <c r="AC103">
        <v>15.12</v>
      </c>
      <c r="AD103">
        <v>16.77</v>
      </c>
      <c r="AE103">
        <v>18.84</v>
      </c>
      <c r="AF103">
        <v>21.81</v>
      </c>
      <c r="AG103">
        <v>25.29</v>
      </c>
      <c r="AH103">
        <v>3177</v>
      </c>
      <c r="AI103">
        <v>4417</v>
      </c>
      <c r="AJ103">
        <v>3888</v>
      </c>
      <c r="AK103">
        <v>1205</v>
      </c>
      <c r="AL103">
        <v>691</v>
      </c>
      <c r="AM103">
        <v>577</v>
      </c>
      <c r="AN103">
        <v>507</v>
      </c>
      <c r="AO103">
        <v>519</v>
      </c>
      <c r="AP103">
        <v>457</v>
      </c>
      <c r="AQ103">
        <v>399</v>
      </c>
      <c r="AR103">
        <v>367</v>
      </c>
      <c r="AS103">
        <v>277</v>
      </c>
      <c r="AT103">
        <v>236</v>
      </c>
      <c r="AU103">
        <v>149</v>
      </c>
      <c r="AV103">
        <v>123</v>
      </c>
      <c r="AW103">
        <v>110</v>
      </c>
      <c r="AX103">
        <v>94</v>
      </c>
      <c r="AY103">
        <v>62</v>
      </c>
      <c r="AZ103">
        <v>46</v>
      </c>
      <c r="BA103">
        <v>38</v>
      </c>
      <c r="BB103">
        <v>19</v>
      </c>
      <c r="BC103">
        <v>20</v>
      </c>
      <c r="BD103">
        <v>20</v>
      </c>
      <c r="BE103">
        <v>18</v>
      </c>
      <c r="BF103">
        <v>6</v>
      </c>
      <c r="BG103">
        <v>17</v>
      </c>
      <c r="BH103">
        <v>5</v>
      </c>
      <c r="BI103">
        <v>6</v>
      </c>
      <c r="BJ103">
        <v>3</v>
      </c>
      <c r="BK103">
        <v>2</v>
      </c>
      <c r="BL103">
        <v>4</v>
      </c>
      <c r="BM103">
        <v>1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</row>
    <row r="104" spans="1:103" hidden="1" x14ac:dyDescent="0.35">
      <c r="A104">
        <v>101</v>
      </c>
      <c r="B104" s="1">
        <v>44106.49931712963</v>
      </c>
      <c r="C104">
        <v>5</v>
      </c>
      <c r="D104">
        <v>16533</v>
      </c>
      <c r="E104">
        <v>3.7</v>
      </c>
      <c r="F104">
        <v>3.94</v>
      </c>
      <c r="G104">
        <v>0.47</v>
      </c>
      <c r="H104">
        <v>34.69</v>
      </c>
      <c r="I104">
        <v>2.62</v>
      </c>
      <c r="J104">
        <v>0.47</v>
      </c>
      <c r="K104">
        <v>0.47</v>
      </c>
      <c r="L104">
        <v>1.1299999999999999</v>
      </c>
      <c r="M104">
        <v>1.7</v>
      </c>
      <c r="N104">
        <v>2</v>
      </c>
      <c r="O104">
        <v>2.0499999999999998</v>
      </c>
      <c r="P104">
        <v>2.46</v>
      </c>
      <c r="Q104">
        <v>3.63</v>
      </c>
      <c r="R104">
        <v>5.88</v>
      </c>
      <c r="S104">
        <v>9.42</v>
      </c>
      <c r="T104" s="2">
        <v>410.32100000000003</v>
      </c>
      <c r="U104">
        <v>15.5</v>
      </c>
      <c r="V104">
        <v>100.86</v>
      </c>
      <c r="W104">
        <v>0.47</v>
      </c>
      <c r="X104">
        <v>34.69</v>
      </c>
      <c r="Y104">
        <v>7.9</v>
      </c>
      <c r="Z104">
        <v>9.7899999999999991</v>
      </c>
      <c r="AA104">
        <v>11.39</v>
      </c>
      <c r="AB104">
        <v>12.9</v>
      </c>
      <c r="AC104">
        <v>14.3</v>
      </c>
      <c r="AD104">
        <v>16.14</v>
      </c>
      <c r="AE104">
        <v>18.13</v>
      </c>
      <c r="AF104">
        <v>20.6</v>
      </c>
      <c r="AG104">
        <v>25.31</v>
      </c>
      <c r="AH104">
        <v>2988</v>
      </c>
      <c r="AI104">
        <v>4149</v>
      </c>
      <c r="AJ104">
        <v>3759</v>
      </c>
      <c r="AK104">
        <v>1096</v>
      </c>
      <c r="AL104">
        <v>753</v>
      </c>
      <c r="AM104">
        <v>545</v>
      </c>
      <c r="AN104">
        <v>456</v>
      </c>
      <c r="AO104">
        <v>504</v>
      </c>
      <c r="AP104">
        <v>439</v>
      </c>
      <c r="AQ104">
        <v>426</v>
      </c>
      <c r="AR104">
        <v>289</v>
      </c>
      <c r="AS104">
        <v>266</v>
      </c>
      <c r="AT104">
        <v>211</v>
      </c>
      <c r="AU104">
        <v>175</v>
      </c>
      <c r="AV104">
        <v>111</v>
      </c>
      <c r="AW104">
        <v>71</v>
      </c>
      <c r="AX104">
        <v>68</v>
      </c>
      <c r="AY104">
        <v>62</v>
      </c>
      <c r="AZ104">
        <v>48</v>
      </c>
      <c r="BA104">
        <v>24</v>
      </c>
      <c r="BB104">
        <v>28</v>
      </c>
      <c r="BC104">
        <v>14</v>
      </c>
      <c r="BD104">
        <v>7</v>
      </c>
      <c r="BE104">
        <v>9</v>
      </c>
      <c r="BF104">
        <v>9</v>
      </c>
      <c r="BG104">
        <v>7</v>
      </c>
      <c r="BH104">
        <v>3</v>
      </c>
      <c r="BI104">
        <v>5</v>
      </c>
      <c r="BJ104">
        <v>1</v>
      </c>
      <c r="BK104">
        <v>3</v>
      </c>
      <c r="BL104">
        <v>2</v>
      </c>
      <c r="BM104">
        <v>4</v>
      </c>
      <c r="BN104">
        <v>1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</row>
    <row r="105" spans="1:103" hidden="1" x14ac:dyDescent="0.35">
      <c r="A105">
        <v>102</v>
      </c>
      <c r="B105" s="1">
        <v>44106.499768518515</v>
      </c>
      <c r="C105">
        <v>5</v>
      </c>
      <c r="D105">
        <v>16026</v>
      </c>
      <c r="E105">
        <v>3.77</v>
      </c>
      <c r="F105">
        <v>4.0199999999999996</v>
      </c>
      <c r="G105">
        <v>0.47</v>
      </c>
      <c r="H105">
        <v>37</v>
      </c>
      <c r="I105">
        <v>2.67</v>
      </c>
      <c r="J105">
        <v>0.47</v>
      </c>
      <c r="K105">
        <v>0.47</v>
      </c>
      <c r="L105">
        <v>1.1299999999999999</v>
      </c>
      <c r="M105">
        <v>1.7</v>
      </c>
      <c r="N105">
        <v>2</v>
      </c>
      <c r="O105">
        <v>2.09</v>
      </c>
      <c r="P105">
        <v>2.46</v>
      </c>
      <c r="Q105">
        <v>3.71</v>
      </c>
      <c r="R105">
        <v>6.05</v>
      </c>
      <c r="S105">
        <v>9.5399999999999991</v>
      </c>
      <c r="T105" s="2">
        <v>420.21899999999999</v>
      </c>
      <c r="U105">
        <v>15.69</v>
      </c>
      <c r="V105">
        <v>100.55</v>
      </c>
      <c r="W105">
        <v>0.47</v>
      </c>
      <c r="X105">
        <v>37</v>
      </c>
      <c r="Y105">
        <v>7.95</v>
      </c>
      <c r="Z105">
        <v>10.02</v>
      </c>
      <c r="AA105">
        <v>11.64</v>
      </c>
      <c r="AB105">
        <v>13.18</v>
      </c>
      <c r="AC105">
        <v>14.8</v>
      </c>
      <c r="AD105">
        <v>16.43</v>
      </c>
      <c r="AE105">
        <v>18.47</v>
      </c>
      <c r="AF105">
        <v>21.25</v>
      </c>
      <c r="AG105">
        <v>24.73</v>
      </c>
      <c r="AH105">
        <v>2769</v>
      </c>
      <c r="AI105">
        <v>4063</v>
      </c>
      <c r="AJ105">
        <v>3681</v>
      </c>
      <c r="AK105">
        <v>1013</v>
      </c>
      <c r="AL105">
        <v>682</v>
      </c>
      <c r="AM105">
        <v>591</v>
      </c>
      <c r="AN105">
        <v>480</v>
      </c>
      <c r="AO105">
        <v>496</v>
      </c>
      <c r="AP105">
        <v>426</v>
      </c>
      <c r="AQ105">
        <v>373</v>
      </c>
      <c r="AR105">
        <v>320</v>
      </c>
      <c r="AS105">
        <v>244</v>
      </c>
      <c r="AT105">
        <v>206</v>
      </c>
      <c r="AU105">
        <v>156</v>
      </c>
      <c r="AV105">
        <v>123</v>
      </c>
      <c r="AW105">
        <v>94</v>
      </c>
      <c r="AX105">
        <v>78</v>
      </c>
      <c r="AY105">
        <v>54</v>
      </c>
      <c r="AZ105">
        <v>43</v>
      </c>
      <c r="BA105">
        <v>30</v>
      </c>
      <c r="BB105">
        <v>22</v>
      </c>
      <c r="BC105">
        <v>20</v>
      </c>
      <c r="BD105">
        <v>13</v>
      </c>
      <c r="BE105">
        <v>15</v>
      </c>
      <c r="BF105">
        <v>12</v>
      </c>
      <c r="BG105">
        <v>6</v>
      </c>
      <c r="BH105">
        <v>4</v>
      </c>
      <c r="BI105">
        <v>2</v>
      </c>
      <c r="BJ105">
        <v>4</v>
      </c>
      <c r="BK105">
        <v>3</v>
      </c>
      <c r="BL105">
        <v>0</v>
      </c>
      <c r="BM105">
        <v>1</v>
      </c>
      <c r="BN105">
        <v>0</v>
      </c>
      <c r="BO105">
        <v>2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</row>
    <row r="106" spans="1:103" hidden="1" x14ac:dyDescent="0.35">
      <c r="A106">
        <v>103</v>
      </c>
      <c r="B106" s="1">
        <v>44106.500219907408</v>
      </c>
      <c r="C106">
        <v>5</v>
      </c>
      <c r="D106">
        <v>15991</v>
      </c>
      <c r="E106">
        <v>3.81</v>
      </c>
      <c r="F106">
        <v>4.03</v>
      </c>
      <c r="G106">
        <v>0.47</v>
      </c>
      <c r="H106">
        <v>36.130000000000003</v>
      </c>
      <c r="I106">
        <v>2.7</v>
      </c>
      <c r="J106">
        <v>0.47</v>
      </c>
      <c r="K106">
        <v>0.47</v>
      </c>
      <c r="L106">
        <v>1.1299999999999999</v>
      </c>
      <c r="M106">
        <v>1.7</v>
      </c>
      <c r="N106">
        <v>2</v>
      </c>
      <c r="O106">
        <v>2.17</v>
      </c>
      <c r="P106">
        <v>2.46</v>
      </c>
      <c r="Q106">
        <v>3.74</v>
      </c>
      <c r="R106">
        <v>6.18</v>
      </c>
      <c r="S106">
        <v>9.8000000000000007</v>
      </c>
      <c r="T106" s="2">
        <v>421.303</v>
      </c>
      <c r="U106">
        <v>15.4</v>
      </c>
      <c r="V106">
        <v>90.93</v>
      </c>
      <c r="W106">
        <v>0.47</v>
      </c>
      <c r="X106">
        <v>36.130000000000003</v>
      </c>
      <c r="Y106">
        <v>8.02</v>
      </c>
      <c r="Z106">
        <v>9.9700000000000006</v>
      </c>
      <c r="AA106">
        <v>11.45</v>
      </c>
      <c r="AB106">
        <v>12.98</v>
      </c>
      <c r="AC106">
        <v>14.36</v>
      </c>
      <c r="AD106">
        <v>16.03</v>
      </c>
      <c r="AE106">
        <v>18.41</v>
      </c>
      <c r="AF106">
        <v>20.88</v>
      </c>
      <c r="AG106">
        <v>24.72</v>
      </c>
      <c r="AH106">
        <v>2775</v>
      </c>
      <c r="AI106">
        <v>3971</v>
      </c>
      <c r="AJ106">
        <v>3631</v>
      </c>
      <c r="AK106">
        <v>1053</v>
      </c>
      <c r="AL106">
        <v>715</v>
      </c>
      <c r="AM106">
        <v>552</v>
      </c>
      <c r="AN106">
        <v>468</v>
      </c>
      <c r="AO106">
        <v>472</v>
      </c>
      <c r="AP106">
        <v>429</v>
      </c>
      <c r="AQ106">
        <v>408</v>
      </c>
      <c r="AR106">
        <v>364</v>
      </c>
      <c r="AS106">
        <v>265</v>
      </c>
      <c r="AT106">
        <v>198</v>
      </c>
      <c r="AU106">
        <v>175</v>
      </c>
      <c r="AV106">
        <v>139</v>
      </c>
      <c r="AW106">
        <v>87</v>
      </c>
      <c r="AX106">
        <v>63</v>
      </c>
      <c r="AY106">
        <v>51</v>
      </c>
      <c r="AZ106">
        <v>46</v>
      </c>
      <c r="BA106">
        <v>24</v>
      </c>
      <c r="BB106">
        <v>26</v>
      </c>
      <c r="BC106">
        <v>18</v>
      </c>
      <c r="BD106">
        <v>18</v>
      </c>
      <c r="BE106">
        <v>8</v>
      </c>
      <c r="BF106">
        <v>11</v>
      </c>
      <c r="BG106">
        <v>8</v>
      </c>
      <c r="BH106">
        <v>5</v>
      </c>
      <c r="BI106">
        <v>1</v>
      </c>
      <c r="BJ106">
        <v>3</v>
      </c>
      <c r="BK106">
        <v>4</v>
      </c>
      <c r="BL106">
        <v>2</v>
      </c>
      <c r="BM106">
        <v>0</v>
      </c>
      <c r="BN106">
        <v>0</v>
      </c>
      <c r="BO106">
        <v>1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</row>
    <row r="107" spans="1:103" hidden="1" x14ac:dyDescent="0.35">
      <c r="A107">
        <v>104</v>
      </c>
      <c r="B107" s="1">
        <v>44106.500671296293</v>
      </c>
      <c r="C107">
        <v>5</v>
      </c>
      <c r="D107">
        <v>15394</v>
      </c>
      <c r="E107">
        <v>3.8</v>
      </c>
      <c r="F107">
        <v>4.03</v>
      </c>
      <c r="G107">
        <v>0.47</v>
      </c>
      <c r="H107">
        <v>35.770000000000003</v>
      </c>
      <c r="I107">
        <v>2.69</v>
      </c>
      <c r="J107">
        <v>0.47</v>
      </c>
      <c r="K107">
        <v>0.47</v>
      </c>
      <c r="L107">
        <v>1.1299999999999999</v>
      </c>
      <c r="M107">
        <v>1.7</v>
      </c>
      <c r="N107">
        <v>2</v>
      </c>
      <c r="O107">
        <v>2.17</v>
      </c>
      <c r="P107">
        <v>2.54</v>
      </c>
      <c r="Q107">
        <v>3.83</v>
      </c>
      <c r="R107">
        <v>6.2</v>
      </c>
      <c r="S107">
        <v>9.64</v>
      </c>
      <c r="T107" s="2">
        <v>405.72699999999998</v>
      </c>
      <c r="U107">
        <v>15.64</v>
      </c>
      <c r="V107">
        <v>97.5</v>
      </c>
      <c r="W107">
        <v>0.47</v>
      </c>
      <c r="X107">
        <v>35.770000000000003</v>
      </c>
      <c r="Y107">
        <v>7.98</v>
      </c>
      <c r="Z107">
        <v>9.8699999999999992</v>
      </c>
      <c r="AA107">
        <v>11.43</v>
      </c>
      <c r="AB107">
        <v>12.96</v>
      </c>
      <c r="AC107">
        <v>14.31</v>
      </c>
      <c r="AD107">
        <v>16.2</v>
      </c>
      <c r="AE107">
        <v>18.61</v>
      </c>
      <c r="AF107">
        <v>21.44</v>
      </c>
      <c r="AG107">
        <v>25.33</v>
      </c>
      <c r="AH107">
        <v>2771</v>
      </c>
      <c r="AI107">
        <v>3725</v>
      </c>
      <c r="AJ107">
        <v>3482</v>
      </c>
      <c r="AK107">
        <v>972</v>
      </c>
      <c r="AL107">
        <v>723</v>
      </c>
      <c r="AM107">
        <v>549</v>
      </c>
      <c r="AN107">
        <v>438</v>
      </c>
      <c r="AO107">
        <v>475</v>
      </c>
      <c r="AP107">
        <v>450</v>
      </c>
      <c r="AQ107">
        <v>395</v>
      </c>
      <c r="AR107">
        <v>324</v>
      </c>
      <c r="AS107">
        <v>243</v>
      </c>
      <c r="AT107">
        <v>199</v>
      </c>
      <c r="AU107">
        <v>179</v>
      </c>
      <c r="AV107">
        <v>125</v>
      </c>
      <c r="AW107">
        <v>76</v>
      </c>
      <c r="AX107">
        <v>58</v>
      </c>
      <c r="AY107">
        <v>49</v>
      </c>
      <c r="AZ107">
        <v>33</v>
      </c>
      <c r="BA107">
        <v>21</v>
      </c>
      <c r="BB107">
        <v>29</v>
      </c>
      <c r="BC107">
        <v>11</v>
      </c>
      <c r="BD107">
        <v>16</v>
      </c>
      <c r="BE107">
        <v>13</v>
      </c>
      <c r="BF107">
        <v>10</v>
      </c>
      <c r="BG107">
        <v>7</v>
      </c>
      <c r="BH107">
        <v>6</v>
      </c>
      <c r="BI107">
        <v>4</v>
      </c>
      <c r="BJ107">
        <v>2</v>
      </c>
      <c r="BK107">
        <v>2</v>
      </c>
      <c r="BL107">
        <v>6</v>
      </c>
      <c r="BM107">
        <v>0</v>
      </c>
      <c r="BN107">
        <v>1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</row>
    <row r="108" spans="1:103" hidden="1" x14ac:dyDescent="0.35">
      <c r="A108">
        <v>105</v>
      </c>
      <c r="B108" s="1">
        <v>44106.501122685186</v>
      </c>
      <c r="C108">
        <v>5</v>
      </c>
      <c r="D108">
        <v>14807</v>
      </c>
      <c r="E108">
        <v>3.81</v>
      </c>
      <c r="F108">
        <v>4.08</v>
      </c>
      <c r="G108">
        <v>0.47</v>
      </c>
      <c r="H108">
        <v>37.92</v>
      </c>
      <c r="I108">
        <v>2.7</v>
      </c>
      <c r="J108">
        <v>0.47</v>
      </c>
      <c r="K108">
        <v>0.47</v>
      </c>
      <c r="L108">
        <v>1.1299999999999999</v>
      </c>
      <c r="M108">
        <v>1.7</v>
      </c>
      <c r="N108">
        <v>2</v>
      </c>
      <c r="O108">
        <v>2.17</v>
      </c>
      <c r="P108">
        <v>2.54</v>
      </c>
      <c r="Q108">
        <v>3.79</v>
      </c>
      <c r="R108">
        <v>6.16</v>
      </c>
      <c r="S108">
        <v>9.7100000000000009</v>
      </c>
      <c r="T108" s="2">
        <v>404.36799999999999</v>
      </c>
      <c r="U108">
        <v>15.98</v>
      </c>
      <c r="V108">
        <v>103.15</v>
      </c>
      <c r="W108">
        <v>0.47</v>
      </c>
      <c r="X108">
        <v>37.92</v>
      </c>
      <c r="Y108">
        <v>8.0299999999999994</v>
      </c>
      <c r="Z108">
        <v>10.119999999999999</v>
      </c>
      <c r="AA108">
        <v>11.68</v>
      </c>
      <c r="AB108">
        <v>13.38</v>
      </c>
      <c r="AC108">
        <v>14.96</v>
      </c>
      <c r="AD108">
        <v>16.72</v>
      </c>
      <c r="AE108">
        <v>18.73</v>
      </c>
      <c r="AF108">
        <v>21.67</v>
      </c>
      <c r="AG108">
        <v>25.69</v>
      </c>
      <c r="AH108">
        <v>2639</v>
      </c>
      <c r="AI108">
        <v>3629</v>
      </c>
      <c r="AJ108">
        <v>3332</v>
      </c>
      <c r="AK108">
        <v>982</v>
      </c>
      <c r="AL108">
        <v>653</v>
      </c>
      <c r="AM108">
        <v>534</v>
      </c>
      <c r="AN108">
        <v>449</v>
      </c>
      <c r="AO108">
        <v>472</v>
      </c>
      <c r="AP108">
        <v>393</v>
      </c>
      <c r="AQ108">
        <v>351</v>
      </c>
      <c r="AR108">
        <v>294</v>
      </c>
      <c r="AS108">
        <v>245</v>
      </c>
      <c r="AT108">
        <v>190</v>
      </c>
      <c r="AU108">
        <v>126</v>
      </c>
      <c r="AV108">
        <v>132</v>
      </c>
      <c r="AW108">
        <v>91</v>
      </c>
      <c r="AX108">
        <v>72</v>
      </c>
      <c r="AY108">
        <v>50</v>
      </c>
      <c r="AZ108">
        <v>43</v>
      </c>
      <c r="BA108">
        <v>28</v>
      </c>
      <c r="BB108">
        <v>21</v>
      </c>
      <c r="BC108">
        <v>20</v>
      </c>
      <c r="BD108">
        <v>19</v>
      </c>
      <c r="BE108">
        <v>7</v>
      </c>
      <c r="BF108">
        <v>8</v>
      </c>
      <c r="BG108">
        <v>6</v>
      </c>
      <c r="BH108">
        <v>2</v>
      </c>
      <c r="BI108">
        <v>6</v>
      </c>
      <c r="BJ108">
        <v>2</v>
      </c>
      <c r="BK108">
        <v>4</v>
      </c>
      <c r="BL108">
        <v>3</v>
      </c>
      <c r="BM108">
        <v>3</v>
      </c>
      <c r="BN108">
        <v>0</v>
      </c>
      <c r="BO108">
        <v>1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</row>
    <row r="109" spans="1:103" hidden="1" x14ac:dyDescent="0.35">
      <c r="A109">
        <v>106</v>
      </c>
      <c r="B109" s="1">
        <v>44106.501574074071</v>
      </c>
      <c r="C109">
        <v>5</v>
      </c>
      <c r="D109">
        <v>14857</v>
      </c>
      <c r="E109">
        <v>3.75</v>
      </c>
      <c r="F109">
        <v>4.0199999999999996</v>
      </c>
      <c r="G109">
        <v>0.47</v>
      </c>
      <c r="H109">
        <v>31.77</v>
      </c>
      <c r="I109">
        <v>2.66</v>
      </c>
      <c r="J109">
        <v>0.47</v>
      </c>
      <c r="K109">
        <v>0.47</v>
      </c>
      <c r="L109">
        <v>1.1299999999999999</v>
      </c>
      <c r="M109">
        <v>1.7</v>
      </c>
      <c r="N109">
        <v>2</v>
      </c>
      <c r="O109">
        <v>2.0499999999999998</v>
      </c>
      <c r="P109">
        <v>2.46</v>
      </c>
      <c r="Q109">
        <v>3.66</v>
      </c>
      <c r="R109">
        <v>6.03</v>
      </c>
      <c r="S109">
        <v>9.6199999999999992</v>
      </c>
      <c r="T109" s="2">
        <v>387.65699999999998</v>
      </c>
      <c r="U109">
        <v>15.51</v>
      </c>
      <c r="V109">
        <v>86.27</v>
      </c>
      <c r="W109">
        <v>0.47</v>
      </c>
      <c r="X109">
        <v>31.77</v>
      </c>
      <c r="Y109">
        <v>8.02</v>
      </c>
      <c r="Z109">
        <v>9.9700000000000006</v>
      </c>
      <c r="AA109">
        <v>11.53</v>
      </c>
      <c r="AB109">
        <v>13.09</v>
      </c>
      <c r="AC109">
        <v>14.78</v>
      </c>
      <c r="AD109">
        <v>16.45</v>
      </c>
      <c r="AE109">
        <v>18.690000000000001</v>
      </c>
      <c r="AF109">
        <v>21.79</v>
      </c>
      <c r="AG109">
        <v>24.39</v>
      </c>
      <c r="AH109">
        <v>2664</v>
      </c>
      <c r="AI109">
        <v>3750</v>
      </c>
      <c r="AJ109">
        <v>3372</v>
      </c>
      <c r="AK109">
        <v>950</v>
      </c>
      <c r="AL109">
        <v>628</v>
      </c>
      <c r="AM109">
        <v>510</v>
      </c>
      <c r="AN109">
        <v>431</v>
      </c>
      <c r="AO109">
        <v>441</v>
      </c>
      <c r="AP109">
        <v>383</v>
      </c>
      <c r="AQ109">
        <v>383</v>
      </c>
      <c r="AR109">
        <v>312</v>
      </c>
      <c r="AS109">
        <v>226</v>
      </c>
      <c r="AT109">
        <v>187</v>
      </c>
      <c r="AU109">
        <v>149</v>
      </c>
      <c r="AV109">
        <v>99</v>
      </c>
      <c r="AW109">
        <v>92</v>
      </c>
      <c r="AX109">
        <v>62</v>
      </c>
      <c r="AY109">
        <v>43</v>
      </c>
      <c r="AZ109">
        <v>38</v>
      </c>
      <c r="BA109">
        <v>30</v>
      </c>
      <c r="BB109">
        <v>20</v>
      </c>
      <c r="BC109">
        <v>18</v>
      </c>
      <c r="BD109">
        <v>21</v>
      </c>
      <c r="BE109">
        <v>13</v>
      </c>
      <c r="BF109">
        <v>9</v>
      </c>
      <c r="BG109">
        <v>11</v>
      </c>
      <c r="BH109">
        <v>6</v>
      </c>
      <c r="BI109">
        <v>5</v>
      </c>
      <c r="BJ109">
        <v>0</v>
      </c>
      <c r="BK109">
        <v>2</v>
      </c>
      <c r="BL109">
        <v>2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</row>
    <row r="110" spans="1:103" hidden="1" x14ac:dyDescent="0.35">
      <c r="A110">
        <v>107</v>
      </c>
      <c r="B110" s="1">
        <v>44106.502025462964</v>
      </c>
      <c r="C110">
        <v>5</v>
      </c>
      <c r="D110">
        <v>14349</v>
      </c>
      <c r="E110">
        <v>3.85</v>
      </c>
      <c r="F110">
        <v>4.1500000000000004</v>
      </c>
      <c r="G110">
        <v>0.47</v>
      </c>
      <c r="H110">
        <v>44.41</v>
      </c>
      <c r="I110">
        <v>2.72</v>
      </c>
      <c r="J110">
        <v>0.47</v>
      </c>
      <c r="K110">
        <v>0.47</v>
      </c>
      <c r="L110">
        <v>1.1299999999999999</v>
      </c>
      <c r="M110">
        <v>1.7</v>
      </c>
      <c r="N110">
        <v>2</v>
      </c>
      <c r="O110">
        <v>2.17</v>
      </c>
      <c r="P110">
        <v>2.54</v>
      </c>
      <c r="Q110">
        <v>3.83</v>
      </c>
      <c r="R110">
        <v>6.25</v>
      </c>
      <c r="S110">
        <v>9.75</v>
      </c>
      <c r="T110" s="2">
        <v>418.315</v>
      </c>
      <c r="U110">
        <v>17.21</v>
      </c>
      <c r="V110">
        <v>146.05000000000001</v>
      </c>
      <c r="W110">
        <v>0.47</v>
      </c>
      <c r="X110">
        <v>44.41</v>
      </c>
      <c r="Y110">
        <v>8.18</v>
      </c>
      <c r="Z110">
        <v>10.29</v>
      </c>
      <c r="AA110">
        <v>11.89</v>
      </c>
      <c r="AB110">
        <v>13.66</v>
      </c>
      <c r="AC110">
        <v>15.28</v>
      </c>
      <c r="AD110">
        <v>17.399999999999999</v>
      </c>
      <c r="AE110">
        <v>20.28</v>
      </c>
      <c r="AF110">
        <v>23.8</v>
      </c>
      <c r="AG110">
        <v>28.11</v>
      </c>
      <c r="AH110">
        <v>2524</v>
      </c>
      <c r="AI110">
        <v>3518</v>
      </c>
      <c r="AJ110">
        <v>3265</v>
      </c>
      <c r="AK110">
        <v>924</v>
      </c>
      <c r="AL110">
        <v>599</v>
      </c>
      <c r="AM110">
        <v>513</v>
      </c>
      <c r="AN110">
        <v>445</v>
      </c>
      <c r="AO110">
        <v>452</v>
      </c>
      <c r="AP110">
        <v>410</v>
      </c>
      <c r="AQ110">
        <v>347</v>
      </c>
      <c r="AR110">
        <v>297</v>
      </c>
      <c r="AS110">
        <v>258</v>
      </c>
      <c r="AT110">
        <v>166</v>
      </c>
      <c r="AU110">
        <v>138</v>
      </c>
      <c r="AV110">
        <v>130</v>
      </c>
      <c r="AW110">
        <v>81</v>
      </c>
      <c r="AX110">
        <v>54</v>
      </c>
      <c r="AY110">
        <v>60</v>
      </c>
      <c r="AZ110">
        <v>27</v>
      </c>
      <c r="BA110">
        <v>27</v>
      </c>
      <c r="BB110">
        <v>22</v>
      </c>
      <c r="BC110">
        <v>21</v>
      </c>
      <c r="BD110">
        <v>15</v>
      </c>
      <c r="BE110">
        <v>8</v>
      </c>
      <c r="BF110">
        <v>6</v>
      </c>
      <c r="BG110">
        <v>8</v>
      </c>
      <c r="BH110">
        <v>6</v>
      </c>
      <c r="BI110">
        <v>10</v>
      </c>
      <c r="BJ110">
        <v>5</v>
      </c>
      <c r="BK110">
        <v>4</v>
      </c>
      <c r="BL110">
        <v>3</v>
      </c>
      <c r="BM110">
        <v>1</v>
      </c>
      <c r="BN110">
        <v>2</v>
      </c>
      <c r="BO110">
        <v>0</v>
      </c>
      <c r="BP110">
        <v>1</v>
      </c>
      <c r="BQ110">
        <v>1</v>
      </c>
      <c r="BR110">
        <v>0</v>
      </c>
      <c r="BS110">
        <v>1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</row>
    <row r="111" spans="1:103" hidden="1" x14ac:dyDescent="0.35">
      <c r="A111">
        <v>108</v>
      </c>
      <c r="B111" s="1">
        <v>44106.502476851849</v>
      </c>
      <c r="C111">
        <v>5</v>
      </c>
      <c r="D111">
        <v>14251</v>
      </c>
      <c r="E111">
        <v>3.83</v>
      </c>
      <c r="F111">
        <v>4.0999999999999996</v>
      </c>
      <c r="G111">
        <v>0.47</v>
      </c>
      <c r="H111">
        <v>34.36</v>
      </c>
      <c r="I111">
        <v>2.71</v>
      </c>
      <c r="J111">
        <v>0.47</v>
      </c>
      <c r="K111">
        <v>0.47</v>
      </c>
      <c r="L111">
        <v>1.1299999999999999</v>
      </c>
      <c r="M111">
        <v>1.7</v>
      </c>
      <c r="N111">
        <v>2</v>
      </c>
      <c r="O111">
        <v>2.17</v>
      </c>
      <c r="P111">
        <v>2.46</v>
      </c>
      <c r="Q111">
        <v>3.74</v>
      </c>
      <c r="R111">
        <v>6.25</v>
      </c>
      <c r="S111">
        <v>9.77</v>
      </c>
      <c r="T111" s="2">
        <v>394.46100000000001</v>
      </c>
      <c r="U111">
        <v>15.86</v>
      </c>
      <c r="V111">
        <v>93.14</v>
      </c>
      <c r="W111">
        <v>0.47</v>
      </c>
      <c r="X111">
        <v>34.36</v>
      </c>
      <c r="Y111">
        <v>8.14</v>
      </c>
      <c r="Z111">
        <v>10.16</v>
      </c>
      <c r="AA111">
        <v>11.73</v>
      </c>
      <c r="AB111">
        <v>13.24</v>
      </c>
      <c r="AC111">
        <v>15</v>
      </c>
      <c r="AD111">
        <v>16.73</v>
      </c>
      <c r="AE111">
        <v>18.97</v>
      </c>
      <c r="AF111">
        <v>21.4</v>
      </c>
      <c r="AG111">
        <v>25.65</v>
      </c>
      <c r="AH111">
        <v>2477</v>
      </c>
      <c r="AI111">
        <v>3531</v>
      </c>
      <c r="AJ111">
        <v>3321</v>
      </c>
      <c r="AK111">
        <v>876</v>
      </c>
      <c r="AL111">
        <v>595</v>
      </c>
      <c r="AM111">
        <v>491</v>
      </c>
      <c r="AN111">
        <v>425</v>
      </c>
      <c r="AO111">
        <v>448</v>
      </c>
      <c r="AP111">
        <v>367</v>
      </c>
      <c r="AQ111">
        <v>363</v>
      </c>
      <c r="AR111">
        <v>309</v>
      </c>
      <c r="AS111">
        <v>237</v>
      </c>
      <c r="AT111">
        <v>184</v>
      </c>
      <c r="AU111">
        <v>144</v>
      </c>
      <c r="AV111">
        <v>102</v>
      </c>
      <c r="AW111">
        <v>90</v>
      </c>
      <c r="AX111">
        <v>69</v>
      </c>
      <c r="AY111">
        <v>42</v>
      </c>
      <c r="AZ111">
        <v>43</v>
      </c>
      <c r="BA111">
        <v>24</v>
      </c>
      <c r="BB111">
        <v>34</v>
      </c>
      <c r="BC111">
        <v>18</v>
      </c>
      <c r="BD111">
        <v>14</v>
      </c>
      <c r="BE111">
        <v>9</v>
      </c>
      <c r="BF111">
        <v>7</v>
      </c>
      <c r="BG111">
        <v>9</v>
      </c>
      <c r="BH111">
        <v>7</v>
      </c>
      <c r="BI111">
        <v>8</v>
      </c>
      <c r="BJ111">
        <v>0</v>
      </c>
      <c r="BK111">
        <v>2</v>
      </c>
      <c r="BL111">
        <v>2</v>
      </c>
      <c r="BM111">
        <v>2</v>
      </c>
      <c r="BN111">
        <v>1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</row>
    <row r="112" spans="1:103" hidden="1" x14ac:dyDescent="0.35">
      <c r="A112">
        <v>109</v>
      </c>
      <c r="B112" s="1">
        <v>44106.502928240741</v>
      </c>
      <c r="C112">
        <v>5</v>
      </c>
      <c r="D112">
        <v>13445</v>
      </c>
      <c r="E112">
        <v>3.85</v>
      </c>
      <c r="F112">
        <v>4.1100000000000003</v>
      </c>
      <c r="G112">
        <v>0.47</v>
      </c>
      <c r="H112">
        <v>56.84</v>
      </c>
      <c r="I112">
        <v>2.72</v>
      </c>
      <c r="J112">
        <v>0.47</v>
      </c>
      <c r="K112">
        <v>0.47</v>
      </c>
      <c r="L112">
        <v>1.1299999999999999</v>
      </c>
      <c r="M112">
        <v>1.7</v>
      </c>
      <c r="N112">
        <v>2</v>
      </c>
      <c r="O112">
        <v>2.17</v>
      </c>
      <c r="P112">
        <v>2.54</v>
      </c>
      <c r="Q112">
        <v>3.83</v>
      </c>
      <c r="R112">
        <v>6.3</v>
      </c>
      <c r="S112">
        <v>9.8000000000000007</v>
      </c>
      <c r="T112" s="2">
        <v>380.55200000000002</v>
      </c>
      <c r="U112">
        <v>17.25</v>
      </c>
      <c r="V112">
        <v>246.66</v>
      </c>
      <c r="W112">
        <v>0.47</v>
      </c>
      <c r="X112">
        <v>56.84</v>
      </c>
      <c r="Y112">
        <v>8.18</v>
      </c>
      <c r="Z112">
        <v>10.19</v>
      </c>
      <c r="AA112">
        <v>11.73</v>
      </c>
      <c r="AB112">
        <v>13.38</v>
      </c>
      <c r="AC112">
        <v>14.78</v>
      </c>
      <c r="AD112">
        <v>16.79</v>
      </c>
      <c r="AE112">
        <v>19.260000000000002</v>
      </c>
      <c r="AF112">
        <v>22.37</v>
      </c>
      <c r="AG112">
        <v>27.66</v>
      </c>
      <c r="AH112">
        <v>2393</v>
      </c>
      <c r="AI112">
        <v>3290</v>
      </c>
      <c r="AJ112">
        <v>3021</v>
      </c>
      <c r="AK112">
        <v>871</v>
      </c>
      <c r="AL112">
        <v>572</v>
      </c>
      <c r="AM112">
        <v>493</v>
      </c>
      <c r="AN112">
        <v>400</v>
      </c>
      <c r="AO112">
        <v>407</v>
      </c>
      <c r="AP112">
        <v>372</v>
      </c>
      <c r="AQ112">
        <v>349</v>
      </c>
      <c r="AR112">
        <v>267</v>
      </c>
      <c r="AS112">
        <v>248</v>
      </c>
      <c r="AT112">
        <v>171</v>
      </c>
      <c r="AU112">
        <v>142</v>
      </c>
      <c r="AV112">
        <v>116</v>
      </c>
      <c r="AW112">
        <v>76</v>
      </c>
      <c r="AX112">
        <v>59</v>
      </c>
      <c r="AY112">
        <v>53</v>
      </c>
      <c r="AZ112">
        <v>24</v>
      </c>
      <c r="BA112">
        <v>37</v>
      </c>
      <c r="BB112">
        <v>11</v>
      </c>
      <c r="BC112">
        <v>18</v>
      </c>
      <c r="BD112">
        <v>15</v>
      </c>
      <c r="BE112">
        <v>8</v>
      </c>
      <c r="BF112">
        <v>11</v>
      </c>
      <c r="BG112">
        <v>5</v>
      </c>
      <c r="BH112">
        <v>3</v>
      </c>
      <c r="BI112">
        <v>1</v>
      </c>
      <c r="BJ112">
        <v>4</v>
      </c>
      <c r="BK112">
        <v>2</v>
      </c>
      <c r="BL112">
        <v>2</v>
      </c>
      <c r="BM112">
        <v>0</v>
      </c>
      <c r="BN112">
        <v>1</v>
      </c>
      <c r="BO112">
        <v>1</v>
      </c>
      <c r="BP112">
        <v>1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1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</row>
    <row r="113" spans="1:103" hidden="1" x14ac:dyDescent="0.35">
      <c r="A113">
        <v>110</v>
      </c>
      <c r="B113" s="1">
        <v>44106.503379629627</v>
      </c>
      <c r="C113">
        <v>5</v>
      </c>
      <c r="D113">
        <v>13451</v>
      </c>
      <c r="E113">
        <v>3.77</v>
      </c>
      <c r="F113">
        <v>4.03</v>
      </c>
      <c r="G113">
        <v>0.47</v>
      </c>
      <c r="H113">
        <v>32.700000000000003</v>
      </c>
      <c r="I113">
        <v>2.67</v>
      </c>
      <c r="J113">
        <v>0.47</v>
      </c>
      <c r="K113">
        <v>0.47</v>
      </c>
      <c r="L113">
        <v>1.1299999999999999</v>
      </c>
      <c r="M113">
        <v>1.7</v>
      </c>
      <c r="N113">
        <v>2</v>
      </c>
      <c r="O113">
        <v>2.14</v>
      </c>
      <c r="P113">
        <v>2.46</v>
      </c>
      <c r="Q113">
        <v>3.67</v>
      </c>
      <c r="R113">
        <v>6.1</v>
      </c>
      <c r="S113">
        <v>9.64</v>
      </c>
      <c r="T113" s="2">
        <v>354.03899999999999</v>
      </c>
      <c r="U113">
        <v>15.55</v>
      </c>
      <c r="V113">
        <v>92.2</v>
      </c>
      <c r="W113">
        <v>0.47</v>
      </c>
      <c r="X113">
        <v>32.700000000000003</v>
      </c>
      <c r="Y113">
        <v>8.1</v>
      </c>
      <c r="Z113">
        <v>9.99</v>
      </c>
      <c r="AA113">
        <v>11.53</v>
      </c>
      <c r="AB113">
        <v>13.01</v>
      </c>
      <c r="AC113">
        <v>14.52</v>
      </c>
      <c r="AD113">
        <v>16.170000000000002</v>
      </c>
      <c r="AE113">
        <v>18.54</v>
      </c>
      <c r="AF113">
        <v>20.61</v>
      </c>
      <c r="AG113">
        <v>25.03</v>
      </c>
      <c r="AH113">
        <v>2412</v>
      </c>
      <c r="AI113">
        <v>3287</v>
      </c>
      <c r="AJ113">
        <v>3093</v>
      </c>
      <c r="AK113">
        <v>911</v>
      </c>
      <c r="AL113">
        <v>591</v>
      </c>
      <c r="AM113">
        <v>427</v>
      </c>
      <c r="AN113">
        <v>371</v>
      </c>
      <c r="AO113">
        <v>391</v>
      </c>
      <c r="AP113">
        <v>385</v>
      </c>
      <c r="AQ113">
        <v>337</v>
      </c>
      <c r="AR113">
        <v>286</v>
      </c>
      <c r="AS113">
        <v>216</v>
      </c>
      <c r="AT113">
        <v>175</v>
      </c>
      <c r="AU113">
        <v>139</v>
      </c>
      <c r="AV113">
        <v>113</v>
      </c>
      <c r="AW113">
        <v>76</v>
      </c>
      <c r="AX113">
        <v>45</v>
      </c>
      <c r="AY113">
        <v>48</v>
      </c>
      <c r="AZ113">
        <v>30</v>
      </c>
      <c r="BA113">
        <v>38</v>
      </c>
      <c r="BB113">
        <v>18</v>
      </c>
      <c r="BC113">
        <v>11</v>
      </c>
      <c r="BD113">
        <v>12</v>
      </c>
      <c r="BE113">
        <v>8</v>
      </c>
      <c r="BF113">
        <v>8</v>
      </c>
      <c r="BG113">
        <v>7</v>
      </c>
      <c r="BH113">
        <v>2</v>
      </c>
      <c r="BI113">
        <v>5</v>
      </c>
      <c r="BJ113">
        <v>2</v>
      </c>
      <c r="BK113">
        <v>3</v>
      </c>
      <c r="BL113">
        <v>3</v>
      </c>
      <c r="BM113">
        <v>1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</row>
    <row r="114" spans="1:103" hidden="1" x14ac:dyDescent="0.35">
      <c r="A114">
        <v>111</v>
      </c>
      <c r="B114" s="1">
        <v>44106.503831018519</v>
      </c>
      <c r="C114">
        <v>5</v>
      </c>
      <c r="D114">
        <v>12996</v>
      </c>
      <c r="E114">
        <v>3.79</v>
      </c>
      <c r="F114">
        <v>4.08</v>
      </c>
      <c r="G114">
        <v>0.47</v>
      </c>
      <c r="H114">
        <v>37.31</v>
      </c>
      <c r="I114">
        <v>2.68</v>
      </c>
      <c r="J114">
        <v>0.47</v>
      </c>
      <c r="K114">
        <v>0.47</v>
      </c>
      <c r="L114">
        <v>1.1299999999999999</v>
      </c>
      <c r="M114">
        <v>1.7</v>
      </c>
      <c r="N114">
        <v>2</v>
      </c>
      <c r="O114">
        <v>2.0499999999999998</v>
      </c>
      <c r="P114">
        <v>2.46</v>
      </c>
      <c r="Q114">
        <v>3.71</v>
      </c>
      <c r="R114">
        <v>6.2</v>
      </c>
      <c r="S114">
        <v>9.7200000000000006</v>
      </c>
      <c r="T114" s="2">
        <v>356.85300000000001</v>
      </c>
      <c r="U114">
        <v>16.329999999999998</v>
      </c>
      <c r="V114">
        <v>113.23</v>
      </c>
      <c r="W114">
        <v>0.47</v>
      </c>
      <c r="X114">
        <v>37.31</v>
      </c>
      <c r="Y114">
        <v>8.1</v>
      </c>
      <c r="Z114">
        <v>10.16</v>
      </c>
      <c r="AA114">
        <v>11.69</v>
      </c>
      <c r="AB114">
        <v>13.18</v>
      </c>
      <c r="AC114">
        <v>14.92</v>
      </c>
      <c r="AD114">
        <v>16.84</v>
      </c>
      <c r="AE114">
        <v>19.45</v>
      </c>
      <c r="AF114">
        <v>22.65</v>
      </c>
      <c r="AG114">
        <v>26.46</v>
      </c>
      <c r="AH114">
        <v>2338</v>
      </c>
      <c r="AI114">
        <v>3203</v>
      </c>
      <c r="AJ114">
        <v>2963</v>
      </c>
      <c r="AK114">
        <v>828</v>
      </c>
      <c r="AL114">
        <v>548</v>
      </c>
      <c r="AM114">
        <v>437</v>
      </c>
      <c r="AN114">
        <v>400</v>
      </c>
      <c r="AO114">
        <v>399</v>
      </c>
      <c r="AP114">
        <v>352</v>
      </c>
      <c r="AQ114">
        <v>313</v>
      </c>
      <c r="AR114">
        <v>281</v>
      </c>
      <c r="AS114">
        <v>217</v>
      </c>
      <c r="AT114">
        <v>171</v>
      </c>
      <c r="AU114">
        <v>149</v>
      </c>
      <c r="AV114">
        <v>77</v>
      </c>
      <c r="AW114">
        <v>73</v>
      </c>
      <c r="AX114">
        <v>58</v>
      </c>
      <c r="AY114">
        <v>39</v>
      </c>
      <c r="AZ114">
        <v>28</v>
      </c>
      <c r="BA114">
        <v>28</v>
      </c>
      <c r="BB114">
        <v>20</v>
      </c>
      <c r="BC114">
        <v>15</v>
      </c>
      <c r="BD114">
        <v>11</v>
      </c>
      <c r="BE114">
        <v>12</v>
      </c>
      <c r="BF114">
        <v>7</v>
      </c>
      <c r="BG114">
        <v>8</v>
      </c>
      <c r="BH114">
        <v>5</v>
      </c>
      <c r="BI114">
        <v>5</v>
      </c>
      <c r="BJ114">
        <v>1</v>
      </c>
      <c r="BK114">
        <v>0</v>
      </c>
      <c r="BL114">
        <v>5</v>
      </c>
      <c r="BM114">
        <v>3</v>
      </c>
      <c r="BN114">
        <v>1</v>
      </c>
      <c r="BO114">
        <v>1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</row>
    <row r="115" spans="1:103" hidden="1" x14ac:dyDescent="0.35">
      <c r="A115">
        <v>112</v>
      </c>
      <c r="B115" s="1">
        <v>44106.504282407404</v>
      </c>
      <c r="C115">
        <v>5</v>
      </c>
      <c r="D115">
        <v>12305</v>
      </c>
      <c r="E115">
        <v>3.8</v>
      </c>
      <c r="F115">
        <v>4.03</v>
      </c>
      <c r="G115">
        <v>0.47</v>
      </c>
      <c r="H115">
        <v>32.5</v>
      </c>
      <c r="I115">
        <v>2.69</v>
      </c>
      <c r="J115">
        <v>0.47</v>
      </c>
      <c r="K115">
        <v>0.47</v>
      </c>
      <c r="L115">
        <v>1.1299999999999999</v>
      </c>
      <c r="M115">
        <v>1.7</v>
      </c>
      <c r="N115">
        <v>2</v>
      </c>
      <c r="O115">
        <v>2.14</v>
      </c>
      <c r="P115">
        <v>2.46</v>
      </c>
      <c r="Q115">
        <v>3.74</v>
      </c>
      <c r="R115">
        <v>6.21</v>
      </c>
      <c r="S115">
        <v>9.67</v>
      </c>
      <c r="T115" s="2">
        <v>322.476</v>
      </c>
      <c r="U115">
        <v>15.35</v>
      </c>
      <c r="V115">
        <v>89.81</v>
      </c>
      <c r="W115">
        <v>0.47</v>
      </c>
      <c r="X115">
        <v>32.5</v>
      </c>
      <c r="Y115">
        <v>7.98</v>
      </c>
      <c r="Z115">
        <v>9.9499999999999993</v>
      </c>
      <c r="AA115">
        <v>11.46</v>
      </c>
      <c r="AB115">
        <v>12.96</v>
      </c>
      <c r="AC115">
        <v>14.48</v>
      </c>
      <c r="AD115">
        <v>16.28</v>
      </c>
      <c r="AE115">
        <v>18.03</v>
      </c>
      <c r="AF115">
        <v>20.149999999999999</v>
      </c>
      <c r="AG115">
        <v>25.01</v>
      </c>
      <c r="AH115">
        <v>2221</v>
      </c>
      <c r="AI115">
        <v>3038</v>
      </c>
      <c r="AJ115">
        <v>2747</v>
      </c>
      <c r="AK115">
        <v>798</v>
      </c>
      <c r="AL115">
        <v>520</v>
      </c>
      <c r="AM115">
        <v>441</v>
      </c>
      <c r="AN115">
        <v>389</v>
      </c>
      <c r="AO115">
        <v>350</v>
      </c>
      <c r="AP115">
        <v>353</v>
      </c>
      <c r="AQ115">
        <v>300</v>
      </c>
      <c r="AR115">
        <v>238</v>
      </c>
      <c r="AS115">
        <v>231</v>
      </c>
      <c r="AT115">
        <v>152</v>
      </c>
      <c r="AU115">
        <v>130</v>
      </c>
      <c r="AV115">
        <v>97</v>
      </c>
      <c r="AW115">
        <v>66</v>
      </c>
      <c r="AX115">
        <v>56</v>
      </c>
      <c r="AY115">
        <v>43</v>
      </c>
      <c r="AZ115">
        <v>38</v>
      </c>
      <c r="BA115">
        <v>27</v>
      </c>
      <c r="BB115">
        <v>21</v>
      </c>
      <c r="BC115">
        <v>12</v>
      </c>
      <c r="BD115">
        <v>7</v>
      </c>
      <c r="BE115">
        <v>4</v>
      </c>
      <c r="BF115">
        <v>4</v>
      </c>
      <c r="BG115">
        <v>5</v>
      </c>
      <c r="BH115">
        <v>5</v>
      </c>
      <c r="BI115">
        <v>5</v>
      </c>
      <c r="BJ115">
        <v>2</v>
      </c>
      <c r="BK115">
        <v>0</v>
      </c>
      <c r="BL115">
        <v>4</v>
      </c>
      <c r="BM115">
        <v>1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</row>
    <row r="116" spans="1:103" hidden="1" x14ac:dyDescent="0.35">
      <c r="A116">
        <v>113</v>
      </c>
      <c r="B116" s="1">
        <v>44106.504733796297</v>
      </c>
      <c r="C116">
        <v>5</v>
      </c>
      <c r="D116">
        <v>12418</v>
      </c>
      <c r="E116">
        <v>3.8</v>
      </c>
      <c r="F116">
        <v>4.03</v>
      </c>
      <c r="G116">
        <v>0.47</v>
      </c>
      <c r="H116">
        <v>39.31</v>
      </c>
      <c r="I116">
        <v>2.69</v>
      </c>
      <c r="J116">
        <v>0.47</v>
      </c>
      <c r="K116">
        <v>0.47</v>
      </c>
      <c r="L116">
        <v>1.1299999999999999</v>
      </c>
      <c r="M116">
        <v>1.56</v>
      </c>
      <c r="N116">
        <v>2</v>
      </c>
      <c r="O116">
        <v>2.14</v>
      </c>
      <c r="P116">
        <v>2.54</v>
      </c>
      <c r="Q116">
        <v>3.79</v>
      </c>
      <c r="R116">
        <v>6.3</v>
      </c>
      <c r="S116">
        <v>9.66</v>
      </c>
      <c r="T116" s="2">
        <v>327.62799999999999</v>
      </c>
      <c r="U116">
        <v>15.87</v>
      </c>
      <c r="V116">
        <v>118.77</v>
      </c>
      <c r="W116">
        <v>0.47</v>
      </c>
      <c r="X116">
        <v>39.31</v>
      </c>
      <c r="Y116">
        <v>7.93</v>
      </c>
      <c r="Z116">
        <v>9.9</v>
      </c>
      <c r="AA116">
        <v>11.57</v>
      </c>
      <c r="AB116">
        <v>12.84</v>
      </c>
      <c r="AC116">
        <v>14.38</v>
      </c>
      <c r="AD116">
        <v>16</v>
      </c>
      <c r="AE116">
        <v>17.95</v>
      </c>
      <c r="AF116">
        <v>21.04</v>
      </c>
      <c r="AG116">
        <v>26.03</v>
      </c>
      <c r="AH116">
        <v>2258</v>
      </c>
      <c r="AI116">
        <v>3086</v>
      </c>
      <c r="AJ116">
        <v>2702</v>
      </c>
      <c r="AK116">
        <v>816</v>
      </c>
      <c r="AL116">
        <v>521</v>
      </c>
      <c r="AM116">
        <v>442</v>
      </c>
      <c r="AN116">
        <v>376</v>
      </c>
      <c r="AO116">
        <v>407</v>
      </c>
      <c r="AP116">
        <v>362</v>
      </c>
      <c r="AQ116">
        <v>296</v>
      </c>
      <c r="AR116">
        <v>243</v>
      </c>
      <c r="AS116">
        <v>210</v>
      </c>
      <c r="AT116">
        <v>187</v>
      </c>
      <c r="AU116">
        <v>134</v>
      </c>
      <c r="AV116">
        <v>93</v>
      </c>
      <c r="AW116">
        <v>73</v>
      </c>
      <c r="AX116">
        <v>42</v>
      </c>
      <c r="AY116">
        <v>54</v>
      </c>
      <c r="AZ116">
        <v>27</v>
      </c>
      <c r="BA116">
        <v>21</v>
      </c>
      <c r="BB116">
        <v>16</v>
      </c>
      <c r="BC116">
        <v>12</v>
      </c>
      <c r="BD116">
        <v>4</v>
      </c>
      <c r="BE116">
        <v>4</v>
      </c>
      <c r="BF116">
        <v>8</v>
      </c>
      <c r="BG116">
        <v>7</v>
      </c>
      <c r="BH116">
        <v>3</v>
      </c>
      <c r="BI116">
        <v>3</v>
      </c>
      <c r="BJ116">
        <v>2</v>
      </c>
      <c r="BK116">
        <v>3</v>
      </c>
      <c r="BL116">
        <v>2</v>
      </c>
      <c r="BM116">
        <v>2</v>
      </c>
      <c r="BN116">
        <v>0</v>
      </c>
      <c r="BO116">
        <v>0</v>
      </c>
      <c r="BP116">
        <v>2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</row>
    <row r="117" spans="1:103" hidden="1" x14ac:dyDescent="0.35">
      <c r="A117">
        <v>114</v>
      </c>
      <c r="B117" s="1">
        <v>44106.505185185182</v>
      </c>
      <c r="C117">
        <v>5</v>
      </c>
      <c r="D117">
        <v>11993</v>
      </c>
      <c r="E117">
        <v>3.82</v>
      </c>
      <c r="F117">
        <v>3.98</v>
      </c>
      <c r="G117">
        <v>0.47</v>
      </c>
      <c r="H117">
        <v>33.07</v>
      </c>
      <c r="I117">
        <v>2.7</v>
      </c>
      <c r="J117">
        <v>0.47</v>
      </c>
      <c r="K117">
        <v>0.47</v>
      </c>
      <c r="L117">
        <v>1.1299999999999999</v>
      </c>
      <c r="M117">
        <v>1.7</v>
      </c>
      <c r="N117">
        <v>2</v>
      </c>
      <c r="O117">
        <v>2.17</v>
      </c>
      <c r="P117">
        <v>2.54</v>
      </c>
      <c r="Q117">
        <v>3.78</v>
      </c>
      <c r="R117">
        <v>6.43</v>
      </c>
      <c r="S117">
        <v>9.75</v>
      </c>
      <c r="T117" s="2">
        <v>302.88400000000001</v>
      </c>
      <c r="U117">
        <v>14.69</v>
      </c>
      <c r="V117">
        <v>79.349999999999994</v>
      </c>
      <c r="W117">
        <v>0.47</v>
      </c>
      <c r="X117">
        <v>33.07</v>
      </c>
      <c r="Y117">
        <v>7.9</v>
      </c>
      <c r="Z117">
        <v>9.68</v>
      </c>
      <c r="AA117">
        <v>11.09</v>
      </c>
      <c r="AB117">
        <v>12.43</v>
      </c>
      <c r="AC117">
        <v>13.86</v>
      </c>
      <c r="AD117">
        <v>15.24</v>
      </c>
      <c r="AE117">
        <v>17.29</v>
      </c>
      <c r="AF117">
        <v>19.690000000000001</v>
      </c>
      <c r="AG117">
        <v>23.16</v>
      </c>
      <c r="AH117">
        <v>2071</v>
      </c>
      <c r="AI117">
        <v>3024</v>
      </c>
      <c r="AJ117">
        <v>2667</v>
      </c>
      <c r="AK117">
        <v>789</v>
      </c>
      <c r="AL117">
        <v>497</v>
      </c>
      <c r="AM117">
        <v>404</v>
      </c>
      <c r="AN117">
        <v>334</v>
      </c>
      <c r="AO117">
        <v>394</v>
      </c>
      <c r="AP117">
        <v>355</v>
      </c>
      <c r="AQ117">
        <v>338</v>
      </c>
      <c r="AR117">
        <v>270</v>
      </c>
      <c r="AS117">
        <v>187</v>
      </c>
      <c r="AT117">
        <v>180</v>
      </c>
      <c r="AU117">
        <v>119</v>
      </c>
      <c r="AV117">
        <v>104</v>
      </c>
      <c r="AW117">
        <v>65</v>
      </c>
      <c r="AX117">
        <v>44</v>
      </c>
      <c r="AY117">
        <v>34</v>
      </c>
      <c r="AZ117">
        <v>29</v>
      </c>
      <c r="BA117">
        <v>25</v>
      </c>
      <c r="BB117">
        <v>14</v>
      </c>
      <c r="BC117">
        <v>15</v>
      </c>
      <c r="BD117">
        <v>8</v>
      </c>
      <c r="BE117">
        <v>10</v>
      </c>
      <c r="BF117">
        <v>4</v>
      </c>
      <c r="BG117">
        <v>4</v>
      </c>
      <c r="BH117">
        <v>2</v>
      </c>
      <c r="BI117">
        <v>3</v>
      </c>
      <c r="BJ117">
        <v>1</v>
      </c>
      <c r="BK117">
        <v>1</v>
      </c>
      <c r="BL117">
        <v>0</v>
      </c>
      <c r="BM117">
        <v>1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</row>
    <row r="118" spans="1:103" hidden="1" x14ac:dyDescent="0.35">
      <c r="A118">
        <v>115</v>
      </c>
      <c r="B118" s="1">
        <v>44106.505636574075</v>
      </c>
      <c r="C118">
        <v>5</v>
      </c>
      <c r="D118">
        <v>11489</v>
      </c>
      <c r="E118">
        <v>3.78</v>
      </c>
      <c r="F118">
        <v>3.97</v>
      </c>
      <c r="G118">
        <v>0.47</v>
      </c>
      <c r="H118">
        <v>38.090000000000003</v>
      </c>
      <c r="I118">
        <v>2.67</v>
      </c>
      <c r="J118">
        <v>0.47</v>
      </c>
      <c r="K118">
        <v>0.47</v>
      </c>
      <c r="L118">
        <v>1.1299999999999999</v>
      </c>
      <c r="M118">
        <v>1.7</v>
      </c>
      <c r="N118">
        <v>2</v>
      </c>
      <c r="O118">
        <v>2.17</v>
      </c>
      <c r="P118">
        <v>2.54</v>
      </c>
      <c r="Q118">
        <v>3.83</v>
      </c>
      <c r="R118">
        <v>6.28</v>
      </c>
      <c r="S118">
        <v>9.6199999999999992</v>
      </c>
      <c r="T118" s="2">
        <v>291.87700000000001</v>
      </c>
      <c r="U118">
        <v>15.52</v>
      </c>
      <c r="V118">
        <v>113.54</v>
      </c>
      <c r="W118">
        <v>0.47</v>
      </c>
      <c r="X118">
        <v>38.090000000000003</v>
      </c>
      <c r="Y118">
        <v>7.78</v>
      </c>
      <c r="Z118">
        <v>9.75</v>
      </c>
      <c r="AA118">
        <v>11.25</v>
      </c>
      <c r="AB118">
        <v>12.62</v>
      </c>
      <c r="AC118">
        <v>14.37</v>
      </c>
      <c r="AD118">
        <v>15.78</v>
      </c>
      <c r="AE118">
        <v>17.77</v>
      </c>
      <c r="AF118">
        <v>20.47</v>
      </c>
      <c r="AG118">
        <v>24.88</v>
      </c>
      <c r="AH118">
        <v>2064</v>
      </c>
      <c r="AI118">
        <v>2818</v>
      </c>
      <c r="AJ118">
        <v>2561</v>
      </c>
      <c r="AK118">
        <v>726</v>
      </c>
      <c r="AL118">
        <v>556</v>
      </c>
      <c r="AM118">
        <v>359</v>
      </c>
      <c r="AN118">
        <v>366</v>
      </c>
      <c r="AO118">
        <v>392</v>
      </c>
      <c r="AP118">
        <v>315</v>
      </c>
      <c r="AQ118">
        <v>290</v>
      </c>
      <c r="AR118">
        <v>240</v>
      </c>
      <c r="AS118">
        <v>213</v>
      </c>
      <c r="AT118">
        <v>134</v>
      </c>
      <c r="AU118">
        <v>114</v>
      </c>
      <c r="AV118">
        <v>75</v>
      </c>
      <c r="AW118">
        <v>74</v>
      </c>
      <c r="AX118">
        <v>50</v>
      </c>
      <c r="AY118">
        <v>37</v>
      </c>
      <c r="AZ118">
        <v>25</v>
      </c>
      <c r="BA118">
        <v>21</v>
      </c>
      <c r="BB118">
        <v>14</v>
      </c>
      <c r="BC118">
        <v>9</v>
      </c>
      <c r="BD118">
        <v>9</v>
      </c>
      <c r="BE118">
        <v>7</v>
      </c>
      <c r="BF118">
        <v>5</v>
      </c>
      <c r="BG118">
        <v>2</v>
      </c>
      <c r="BH118">
        <v>4</v>
      </c>
      <c r="BI118">
        <v>1</v>
      </c>
      <c r="BJ118">
        <v>1</v>
      </c>
      <c r="BK118">
        <v>1</v>
      </c>
      <c r="BL118">
        <v>2</v>
      </c>
      <c r="BM118">
        <v>0</v>
      </c>
      <c r="BN118">
        <v>3</v>
      </c>
      <c r="BO118">
        <v>0</v>
      </c>
      <c r="BP118">
        <v>1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</row>
    <row r="119" spans="1:103" hidden="1" x14ac:dyDescent="0.35">
      <c r="A119">
        <v>116</v>
      </c>
      <c r="B119" s="1">
        <v>44106.50608796296</v>
      </c>
      <c r="C119">
        <v>5</v>
      </c>
      <c r="D119">
        <v>11235</v>
      </c>
      <c r="E119">
        <v>3.8</v>
      </c>
      <c r="F119">
        <v>3.99</v>
      </c>
      <c r="G119">
        <v>0.47</v>
      </c>
      <c r="H119">
        <v>32.369999999999997</v>
      </c>
      <c r="I119">
        <v>2.69</v>
      </c>
      <c r="J119">
        <v>0.47</v>
      </c>
      <c r="K119">
        <v>0.47</v>
      </c>
      <c r="L119">
        <v>1.1299999999999999</v>
      </c>
      <c r="M119">
        <v>1.7</v>
      </c>
      <c r="N119">
        <v>2</v>
      </c>
      <c r="O119">
        <v>2.17</v>
      </c>
      <c r="P119">
        <v>2.54</v>
      </c>
      <c r="Q119">
        <v>3.83</v>
      </c>
      <c r="R119">
        <v>6.3</v>
      </c>
      <c r="S119">
        <v>9.67</v>
      </c>
      <c r="T119" s="2">
        <v>286.721</v>
      </c>
      <c r="U119">
        <v>15.03</v>
      </c>
      <c r="V119">
        <v>86.69</v>
      </c>
      <c r="W119">
        <v>0.47</v>
      </c>
      <c r="X119">
        <v>32.369999999999997</v>
      </c>
      <c r="Y119">
        <v>7.83</v>
      </c>
      <c r="Z119">
        <v>9.75</v>
      </c>
      <c r="AA119">
        <v>11.23</v>
      </c>
      <c r="AB119">
        <v>12.69</v>
      </c>
      <c r="AC119">
        <v>14.06</v>
      </c>
      <c r="AD119">
        <v>15.73</v>
      </c>
      <c r="AE119">
        <v>17.52</v>
      </c>
      <c r="AF119">
        <v>20.16</v>
      </c>
      <c r="AG119">
        <v>24.53</v>
      </c>
      <c r="AH119">
        <v>2012</v>
      </c>
      <c r="AI119">
        <v>2750</v>
      </c>
      <c r="AJ119">
        <v>2505</v>
      </c>
      <c r="AK119">
        <v>742</v>
      </c>
      <c r="AL119">
        <v>469</v>
      </c>
      <c r="AM119">
        <v>400</v>
      </c>
      <c r="AN119">
        <v>365</v>
      </c>
      <c r="AO119">
        <v>345</v>
      </c>
      <c r="AP119">
        <v>316</v>
      </c>
      <c r="AQ119">
        <v>285</v>
      </c>
      <c r="AR119">
        <v>242</v>
      </c>
      <c r="AS119">
        <v>191</v>
      </c>
      <c r="AT119">
        <v>144</v>
      </c>
      <c r="AU119">
        <v>126</v>
      </c>
      <c r="AV119">
        <v>83</v>
      </c>
      <c r="AW119">
        <v>64</v>
      </c>
      <c r="AX119">
        <v>50</v>
      </c>
      <c r="AY119">
        <v>47</v>
      </c>
      <c r="AZ119">
        <v>24</v>
      </c>
      <c r="BA119">
        <v>14</v>
      </c>
      <c r="BB119">
        <v>12</v>
      </c>
      <c r="BC119">
        <v>13</v>
      </c>
      <c r="BD119">
        <v>7</v>
      </c>
      <c r="BE119">
        <v>4</v>
      </c>
      <c r="BF119">
        <v>7</v>
      </c>
      <c r="BG119">
        <v>6</v>
      </c>
      <c r="BH119">
        <v>2</v>
      </c>
      <c r="BI119">
        <v>5</v>
      </c>
      <c r="BJ119">
        <v>3</v>
      </c>
      <c r="BK119">
        <v>0</v>
      </c>
      <c r="BL119">
        <v>0</v>
      </c>
      <c r="BM119">
        <v>2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</row>
    <row r="120" spans="1:103" hidden="1" x14ac:dyDescent="0.35">
      <c r="A120">
        <v>117</v>
      </c>
      <c r="B120" s="1">
        <v>44106.506539351853</v>
      </c>
      <c r="C120">
        <v>5</v>
      </c>
      <c r="D120">
        <v>10485</v>
      </c>
      <c r="E120">
        <v>3.89</v>
      </c>
      <c r="F120">
        <v>4.1399999999999997</v>
      </c>
      <c r="G120">
        <v>0.47</v>
      </c>
      <c r="H120">
        <v>32.42</v>
      </c>
      <c r="I120">
        <v>2.75</v>
      </c>
      <c r="J120">
        <v>0.47</v>
      </c>
      <c r="K120">
        <v>0.47</v>
      </c>
      <c r="L120">
        <v>1.1299999999999999</v>
      </c>
      <c r="M120">
        <v>1.7</v>
      </c>
      <c r="N120">
        <v>2</v>
      </c>
      <c r="O120">
        <v>2.17</v>
      </c>
      <c r="P120">
        <v>2.54</v>
      </c>
      <c r="Q120">
        <v>3.83</v>
      </c>
      <c r="R120">
        <v>6.58</v>
      </c>
      <c r="S120">
        <v>10.07</v>
      </c>
      <c r="T120" s="2">
        <v>294.48399999999998</v>
      </c>
      <c r="U120">
        <v>15.58</v>
      </c>
      <c r="V120">
        <v>88.18</v>
      </c>
      <c r="W120">
        <v>0.47</v>
      </c>
      <c r="X120">
        <v>32.42</v>
      </c>
      <c r="Y120">
        <v>8.18</v>
      </c>
      <c r="Z120">
        <v>10.16</v>
      </c>
      <c r="AA120">
        <v>11.61</v>
      </c>
      <c r="AB120">
        <v>12.98</v>
      </c>
      <c r="AC120">
        <v>14.55</v>
      </c>
      <c r="AD120">
        <v>16.12</v>
      </c>
      <c r="AE120">
        <v>18.38</v>
      </c>
      <c r="AF120">
        <v>21.44</v>
      </c>
      <c r="AG120">
        <v>24.68</v>
      </c>
      <c r="AH120">
        <v>1875</v>
      </c>
      <c r="AI120">
        <v>2547</v>
      </c>
      <c r="AJ120">
        <v>2356</v>
      </c>
      <c r="AK120">
        <v>663</v>
      </c>
      <c r="AL120">
        <v>442</v>
      </c>
      <c r="AM120">
        <v>311</v>
      </c>
      <c r="AN120">
        <v>347</v>
      </c>
      <c r="AO120">
        <v>315</v>
      </c>
      <c r="AP120">
        <v>300</v>
      </c>
      <c r="AQ120">
        <v>259</v>
      </c>
      <c r="AR120">
        <v>243</v>
      </c>
      <c r="AS120">
        <v>196</v>
      </c>
      <c r="AT120">
        <v>160</v>
      </c>
      <c r="AU120">
        <v>115</v>
      </c>
      <c r="AV120">
        <v>87</v>
      </c>
      <c r="AW120">
        <v>64</v>
      </c>
      <c r="AX120">
        <v>52</v>
      </c>
      <c r="AY120">
        <v>31</v>
      </c>
      <c r="AZ120">
        <v>25</v>
      </c>
      <c r="BA120">
        <v>22</v>
      </c>
      <c r="BB120">
        <v>13</v>
      </c>
      <c r="BC120">
        <v>17</v>
      </c>
      <c r="BD120">
        <v>12</v>
      </c>
      <c r="BE120">
        <v>4</v>
      </c>
      <c r="BF120">
        <v>11</v>
      </c>
      <c r="BG120">
        <v>4</v>
      </c>
      <c r="BH120">
        <v>4</v>
      </c>
      <c r="BI120">
        <v>4</v>
      </c>
      <c r="BJ120">
        <v>2</v>
      </c>
      <c r="BK120">
        <v>1</v>
      </c>
      <c r="BL120">
        <v>1</v>
      </c>
      <c r="BM120">
        <v>2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</row>
    <row r="121" spans="1:103" hidden="1" x14ac:dyDescent="0.35">
      <c r="A121">
        <v>118</v>
      </c>
      <c r="B121" s="1">
        <v>44106.506990740738</v>
      </c>
      <c r="C121">
        <v>5</v>
      </c>
      <c r="D121">
        <v>10370</v>
      </c>
      <c r="E121">
        <v>3.82</v>
      </c>
      <c r="F121">
        <v>4.05</v>
      </c>
      <c r="G121">
        <v>0.47</v>
      </c>
      <c r="H121">
        <v>36.85</v>
      </c>
      <c r="I121">
        <v>2.7</v>
      </c>
      <c r="J121">
        <v>0.47</v>
      </c>
      <c r="K121">
        <v>0.47</v>
      </c>
      <c r="L121">
        <v>1.1299999999999999</v>
      </c>
      <c r="M121">
        <v>1.56</v>
      </c>
      <c r="N121">
        <v>2</v>
      </c>
      <c r="O121">
        <v>2.14</v>
      </c>
      <c r="P121">
        <v>2.54</v>
      </c>
      <c r="Q121">
        <v>3.87</v>
      </c>
      <c r="R121">
        <v>6.25</v>
      </c>
      <c r="S121">
        <v>9.84</v>
      </c>
      <c r="T121" s="2">
        <v>276.53199999999998</v>
      </c>
      <c r="U121">
        <v>15.7</v>
      </c>
      <c r="V121">
        <v>102.44</v>
      </c>
      <c r="W121">
        <v>0.47</v>
      </c>
      <c r="X121">
        <v>36.85</v>
      </c>
      <c r="Y121">
        <v>8.02</v>
      </c>
      <c r="Z121">
        <v>9.99</v>
      </c>
      <c r="AA121">
        <v>11.49</v>
      </c>
      <c r="AB121">
        <v>12.79</v>
      </c>
      <c r="AC121">
        <v>14.27</v>
      </c>
      <c r="AD121">
        <v>16.05</v>
      </c>
      <c r="AE121">
        <v>18.64</v>
      </c>
      <c r="AF121">
        <v>21.82</v>
      </c>
      <c r="AG121">
        <v>26</v>
      </c>
      <c r="AH121">
        <v>1844</v>
      </c>
      <c r="AI121">
        <v>2620</v>
      </c>
      <c r="AJ121">
        <v>2228</v>
      </c>
      <c r="AK121">
        <v>659</v>
      </c>
      <c r="AL121">
        <v>479</v>
      </c>
      <c r="AM121">
        <v>381</v>
      </c>
      <c r="AN121">
        <v>298</v>
      </c>
      <c r="AO121">
        <v>320</v>
      </c>
      <c r="AP121">
        <v>308</v>
      </c>
      <c r="AQ121">
        <v>245</v>
      </c>
      <c r="AR121">
        <v>223</v>
      </c>
      <c r="AS121">
        <v>193</v>
      </c>
      <c r="AT121">
        <v>144</v>
      </c>
      <c r="AU121">
        <v>111</v>
      </c>
      <c r="AV121">
        <v>74</v>
      </c>
      <c r="AW121">
        <v>64</v>
      </c>
      <c r="AX121">
        <v>44</v>
      </c>
      <c r="AY121">
        <v>27</v>
      </c>
      <c r="AZ121">
        <v>21</v>
      </c>
      <c r="BA121">
        <v>20</v>
      </c>
      <c r="BB121">
        <v>13</v>
      </c>
      <c r="BC121">
        <v>9</v>
      </c>
      <c r="BD121">
        <v>13</v>
      </c>
      <c r="BE121">
        <v>5</v>
      </c>
      <c r="BF121">
        <v>6</v>
      </c>
      <c r="BG121">
        <v>4</v>
      </c>
      <c r="BH121">
        <v>6</v>
      </c>
      <c r="BI121">
        <v>4</v>
      </c>
      <c r="BJ121">
        <v>3</v>
      </c>
      <c r="BK121">
        <v>0</v>
      </c>
      <c r="BL121">
        <v>1</v>
      </c>
      <c r="BM121">
        <v>2</v>
      </c>
      <c r="BN121">
        <v>0</v>
      </c>
      <c r="BO121">
        <v>1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</row>
    <row r="122" spans="1:103" hidden="1" x14ac:dyDescent="0.35">
      <c r="A122">
        <v>119</v>
      </c>
      <c r="B122" s="1">
        <v>44106.50744212963</v>
      </c>
      <c r="C122">
        <v>5</v>
      </c>
      <c r="D122">
        <v>9453</v>
      </c>
      <c r="E122">
        <v>3.92</v>
      </c>
      <c r="F122">
        <v>4.12</v>
      </c>
      <c r="G122">
        <v>0.47</v>
      </c>
      <c r="H122">
        <v>42.96</v>
      </c>
      <c r="I122">
        <v>2.77</v>
      </c>
      <c r="J122">
        <v>0.47</v>
      </c>
      <c r="K122">
        <v>0.47</v>
      </c>
      <c r="L122">
        <v>1.1299999999999999</v>
      </c>
      <c r="M122">
        <v>1.7</v>
      </c>
      <c r="N122">
        <v>2</v>
      </c>
      <c r="O122">
        <v>2.17</v>
      </c>
      <c r="P122">
        <v>2.62</v>
      </c>
      <c r="Q122">
        <v>3.91</v>
      </c>
      <c r="R122">
        <v>6.65</v>
      </c>
      <c r="S122">
        <v>10.07</v>
      </c>
      <c r="T122" s="2">
        <v>264.053</v>
      </c>
      <c r="U122">
        <v>15.62</v>
      </c>
      <c r="V122">
        <v>118.56</v>
      </c>
      <c r="W122">
        <v>0.47</v>
      </c>
      <c r="X122">
        <v>42.96</v>
      </c>
      <c r="Y122">
        <v>8.14</v>
      </c>
      <c r="Z122">
        <v>10.02</v>
      </c>
      <c r="AA122">
        <v>11.61</v>
      </c>
      <c r="AB122">
        <v>12.78</v>
      </c>
      <c r="AC122">
        <v>14.31</v>
      </c>
      <c r="AD122">
        <v>16.02</v>
      </c>
      <c r="AE122">
        <v>17.829999999999998</v>
      </c>
      <c r="AF122">
        <v>20.37</v>
      </c>
      <c r="AG122">
        <v>24.39</v>
      </c>
      <c r="AH122">
        <v>1648</v>
      </c>
      <c r="AI122">
        <v>2290</v>
      </c>
      <c r="AJ122">
        <v>2103</v>
      </c>
      <c r="AK122">
        <v>628</v>
      </c>
      <c r="AL122">
        <v>399</v>
      </c>
      <c r="AM122">
        <v>306</v>
      </c>
      <c r="AN122">
        <v>295</v>
      </c>
      <c r="AO122">
        <v>295</v>
      </c>
      <c r="AP122">
        <v>259</v>
      </c>
      <c r="AQ122">
        <v>270</v>
      </c>
      <c r="AR122">
        <v>214</v>
      </c>
      <c r="AS122">
        <v>169</v>
      </c>
      <c r="AT122">
        <v>155</v>
      </c>
      <c r="AU122">
        <v>101</v>
      </c>
      <c r="AV122">
        <v>75</v>
      </c>
      <c r="AW122">
        <v>60</v>
      </c>
      <c r="AX122">
        <v>52</v>
      </c>
      <c r="AY122">
        <v>36</v>
      </c>
      <c r="AZ122">
        <v>22</v>
      </c>
      <c r="BA122">
        <v>19</v>
      </c>
      <c r="BB122">
        <v>14</v>
      </c>
      <c r="BC122">
        <v>13</v>
      </c>
      <c r="BD122">
        <v>7</v>
      </c>
      <c r="BE122">
        <v>6</v>
      </c>
      <c r="BF122">
        <v>4</v>
      </c>
      <c r="BG122">
        <v>1</v>
      </c>
      <c r="BH122">
        <v>3</v>
      </c>
      <c r="BI122">
        <v>4</v>
      </c>
      <c r="BJ122">
        <v>1</v>
      </c>
      <c r="BK122">
        <v>1</v>
      </c>
      <c r="BL122">
        <v>1</v>
      </c>
      <c r="BM122">
        <v>1</v>
      </c>
      <c r="BN122">
        <v>0</v>
      </c>
      <c r="BO122">
        <v>0</v>
      </c>
      <c r="BP122">
        <v>0</v>
      </c>
      <c r="BQ122">
        <v>0</v>
      </c>
      <c r="BR122">
        <v>1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</row>
    <row r="123" spans="1:103" hidden="1" x14ac:dyDescent="0.35">
      <c r="A123">
        <v>120</v>
      </c>
      <c r="B123" s="1">
        <v>44106.507893518516</v>
      </c>
      <c r="C123">
        <v>5</v>
      </c>
      <c r="D123">
        <v>9618</v>
      </c>
      <c r="E123">
        <v>3.85</v>
      </c>
      <c r="F123">
        <v>4.01</v>
      </c>
      <c r="G123">
        <v>0.47</v>
      </c>
      <c r="H123">
        <v>39.07</v>
      </c>
      <c r="I123">
        <v>2.73</v>
      </c>
      <c r="J123">
        <v>0.47</v>
      </c>
      <c r="K123">
        <v>0.47</v>
      </c>
      <c r="L123">
        <v>1.1299999999999999</v>
      </c>
      <c r="M123">
        <v>1.7</v>
      </c>
      <c r="N123">
        <v>2</v>
      </c>
      <c r="O123">
        <v>2.17</v>
      </c>
      <c r="P123">
        <v>2.54</v>
      </c>
      <c r="Q123">
        <v>3.96</v>
      </c>
      <c r="R123">
        <v>6.45</v>
      </c>
      <c r="S123">
        <v>9.9700000000000006</v>
      </c>
      <c r="T123" s="2">
        <v>247.191</v>
      </c>
      <c r="U123">
        <v>14.96</v>
      </c>
      <c r="V123">
        <v>101.68</v>
      </c>
      <c r="W123">
        <v>0.47</v>
      </c>
      <c r="X123">
        <v>39.07</v>
      </c>
      <c r="Y123">
        <v>7.87</v>
      </c>
      <c r="Z123">
        <v>9.84</v>
      </c>
      <c r="AA123">
        <v>11.24</v>
      </c>
      <c r="AB123">
        <v>12.53</v>
      </c>
      <c r="AC123">
        <v>13.66</v>
      </c>
      <c r="AD123">
        <v>15.06</v>
      </c>
      <c r="AE123">
        <v>16.71</v>
      </c>
      <c r="AF123">
        <v>19.399999999999999</v>
      </c>
      <c r="AG123">
        <v>24.21</v>
      </c>
      <c r="AH123">
        <v>1716</v>
      </c>
      <c r="AI123">
        <v>2350</v>
      </c>
      <c r="AJ123">
        <v>2107</v>
      </c>
      <c r="AK123">
        <v>584</v>
      </c>
      <c r="AL123">
        <v>425</v>
      </c>
      <c r="AM123">
        <v>352</v>
      </c>
      <c r="AN123">
        <v>327</v>
      </c>
      <c r="AO123">
        <v>302</v>
      </c>
      <c r="AP123">
        <v>259</v>
      </c>
      <c r="AQ123">
        <v>237</v>
      </c>
      <c r="AR123">
        <v>221</v>
      </c>
      <c r="AS123">
        <v>185</v>
      </c>
      <c r="AT123">
        <v>151</v>
      </c>
      <c r="AU123">
        <v>119</v>
      </c>
      <c r="AV123">
        <v>78</v>
      </c>
      <c r="AW123">
        <v>56</v>
      </c>
      <c r="AX123">
        <v>44</v>
      </c>
      <c r="AY123">
        <v>25</v>
      </c>
      <c r="AZ123">
        <v>18</v>
      </c>
      <c r="BA123">
        <v>16</v>
      </c>
      <c r="BB123">
        <v>11</v>
      </c>
      <c r="BC123">
        <v>10</v>
      </c>
      <c r="BD123">
        <v>6</v>
      </c>
      <c r="BE123">
        <v>2</v>
      </c>
      <c r="BF123">
        <v>5</v>
      </c>
      <c r="BG123">
        <v>1</v>
      </c>
      <c r="BH123">
        <v>2</v>
      </c>
      <c r="BI123">
        <v>3</v>
      </c>
      <c r="BJ123">
        <v>3</v>
      </c>
      <c r="BK123">
        <v>1</v>
      </c>
      <c r="BL123">
        <v>0</v>
      </c>
      <c r="BM123">
        <v>1</v>
      </c>
      <c r="BN123">
        <v>0</v>
      </c>
      <c r="BO123">
        <v>0</v>
      </c>
      <c r="BP123">
        <v>1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</row>
    <row r="124" spans="1:103" hidden="1" x14ac:dyDescent="0.35">
      <c r="A124">
        <v>121</v>
      </c>
      <c r="B124" s="1">
        <v>44106.508344907408</v>
      </c>
      <c r="C124">
        <v>5</v>
      </c>
      <c r="D124">
        <v>9485</v>
      </c>
      <c r="E124">
        <v>3.86</v>
      </c>
      <c r="F124">
        <v>4.0199999999999996</v>
      </c>
      <c r="G124">
        <v>0.47</v>
      </c>
      <c r="H124">
        <v>34.979999999999997</v>
      </c>
      <c r="I124">
        <v>2.73</v>
      </c>
      <c r="J124">
        <v>0.47</v>
      </c>
      <c r="K124">
        <v>0.47</v>
      </c>
      <c r="L124">
        <v>1.1299999999999999</v>
      </c>
      <c r="M124">
        <v>1.7</v>
      </c>
      <c r="N124">
        <v>2</v>
      </c>
      <c r="O124">
        <v>2.17</v>
      </c>
      <c r="P124">
        <v>2.54</v>
      </c>
      <c r="Q124">
        <v>3.87</v>
      </c>
      <c r="R124">
        <v>6.61</v>
      </c>
      <c r="S124">
        <v>9.9600000000000009</v>
      </c>
      <c r="T124" s="2">
        <v>246.14500000000001</v>
      </c>
      <c r="U124">
        <v>14.89</v>
      </c>
      <c r="V124">
        <v>88.63</v>
      </c>
      <c r="W124">
        <v>0.47</v>
      </c>
      <c r="X124">
        <v>34.979999999999997</v>
      </c>
      <c r="Y124">
        <v>7.93</v>
      </c>
      <c r="Z124">
        <v>9.75</v>
      </c>
      <c r="AA124">
        <v>11.24</v>
      </c>
      <c r="AB124">
        <v>12.49</v>
      </c>
      <c r="AC124">
        <v>13.91</v>
      </c>
      <c r="AD124">
        <v>15.28</v>
      </c>
      <c r="AE124">
        <v>17.05</v>
      </c>
      <c r="AF124">
        <v>19.7</v>
      </c>
      <c r="AG124">
        <v>23.26</v>
      </c>
      <c r="AH124">
        <v>1626</v>
      </c>
      <c r="AI124">
        <v>2376</v>
      </c>
      <c r="AJ124">
        <v>2075</v>
      </c>
      <c r="AK124">
        <v>628</v>
      </c>
      <c r="AL124">
        <v>413</v>
      </c>
      <c r="AM124">
        <v>307</v>
      </c>
      <c r="AN124">
        <v>290</v>
      </c>
      <c r="AO124">
        <v>313</v>
      </c>
      <c r="AP124">
        <v>276</v>
      </c>
      <c r="AQ124">
        <v>241</v>
      </c>
      <c r="AR124">
        <v>219</v>
      </c>
      <c r="AS124">
        <v>187</v>
      </c>
      <c r="AT124">
        <v>131</v>
      </c>
      <c r="AU124">
        <v>100</v>
      </c>
      <c r="AV124">
        <v>92</v>
      </c>
      <c r="AW124">
        <v>53</v>
      </c>
      <c r="AX124">
        <v>43</v>
      </c>
      <c r="AY124">
        <v>34</v>
      </c>
      <c r="AZ124">
        <v>19</v>
      </c>
      <c r="BA124">
        <v>13</v>
      </c>
      <c r="BB124">
        <v>9</v>
      </c>
      <c r="BC124">
        <v>14</v>
      </c>
      <c r="BD124">
        <v>7</v>
      </c>
      <c r="BE124">
        <v>3</v>
      </c>
      <c r="BF124">
        <v>5</v>
      </c>
      <c r="BG124">
        <v>2</v>
      </c>
      <c r="BH124">
        <v>0</v>
      </c>
      <c r="BI124">
        <v>4</v>
      </c>
      <c r="BJ124">
        <v>2</v>
      </c>
      <c r="BK124">
        <v>0</v>
      </c>
      <c r="BL124">
        <v>2</v>
      </c>
      <c r="BM124">
        <v>0</v>
      </c>
      <c r="BN124">
        <v>1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</row>
    <row r="125" spans="1:103" hidden="1" x14ac:dyDescent="0.35">
      <c r="A125">
        <v>122</v>
      </c>
      <c r="B125" s="1">
        <v>44106.508796296293</v>
      </c>
      <c r="C125">
        <v>5</v>
      </c>
      <c r="D125">
        <v>9086</v>
      </c>
      <c r="E125">
        <v>3.87</v>
      </c>
      <c r="F125">
        <v>3.99</v>
      </c>
      <c r="G125">
        <v>0.47</v>
      </c>
      <c r="H125">
        <v>31.13</v>
      </c>
      <c r="I125">
        <v>2.73</v>
      </c>
      <c r="J125">
        <v>0.47</v>
      </c>
      <c r="K125">
        <v>0.47</v>
      </c>
      <c r="L125">
        <v>1.1299999999999999</v>
      </c>
      <c r="M125">
        <v>1.7</v>
      </c>
      <c r="N125">
        <v>2</v>
      </c>
      <c r="O125">
        <v>2.17</v>
      </c>
      <c r="P125">
        <v>2.62</v>
      </c>
      <c r="Q125">
        <v>3.96</v>
      </c>
      <c r="R125">
        <v>6.63</v>
      </c>
      <c r="S125">
        <v>9.89</v>
      </c>
      <c r="T125" s="2">
        <v>231.303</v>
      </c>
      <c r="U125">
        <v>14.67</v>
      </c>
      <c r="V125">
        <v>82.17</v>
      </c>
      <c r="W125">
        <v>0.47</v>
      </c>
      <c r="X125">
        <v>31.13</v>
      </c>
      <c r="Y125">
        <v>7.74</v>
      </c>
      <c r="Z125">
        <v>9.67</v>
      </c>
      <c r="AA125">
        <v>11.04</v>
      </c>
      <c r="AB125">
        <v>12.29</v>
      </c>
      <c r="AC125">
        <v>13.67</v>
      </c>
      <c r="AD125">
        <v>15.23</v>
      </c>
      <c r="AE125">
        <v>16.96</v>
      </c>
      <c r="AF125">
        <v>19.3</v>
      </c>
      <c r="AG125">
        <v>23.85</v>
      </c>
      <c r="AH125">
        <v>1570</v>
      </c>
      <c r="AI125">
        <v>2243</v>
      </c>
      <c r="AJ125">
        <v>1981</v>
      </c>
      <c r="AK125">
        <v>583</v>
      </c>
      <c r="AL125">
        <v>400</v>
      </c>
      <c r="AM125">
        <v>325</v>
      </c>
      <c r="AN125">
        <v>278</v>
      </c>
      <c r="AO125">
        <v>329</v>
      </c>
      <c r="AP125">
        <v>249</v>
      </c>
      <c r="AQ125">
        <v>243</v>
      </c>
      <c r="AR125">
        <v>215</v>
      </c>
      <c r="AS125">
        <v>176</v>
      </c>
      <c r="AT125">
        <v>131</v>
      </c>
      <c r="AU125">
        <v>93</v>
      </c>
      <c r="AV125">
        <v>71</v>
      </c>
      <c r="AW125">
        <v>52</v>
      </c>
      <c r="AX125">
        <v>39</v>
      </c>
      <c r="AY125">
        <v>25</v>
      </c>
      <c r="AZ125">
        <v>27</v>
      </c>
      <c r="BA125">
        <v>13</v>
      </c>
      <c r="BB125">
        <v>13</v>
      </c>
      <c r="BC125">
        <v>3</v>
      </c>
      <c r="BD125">
        <v>7</v>
      </c>
      <c r="BE125">
        <v>3</v>
      </c>
      <c r="BF125">
        <v>5</v>
      </c>
      <c r="BG125">
        <v>3</v>
      </c>
      <c r="BH125">
        <v>2</v>
      </c>
      <c r="BI125">
        <v>2</v>
      </c>
      <c r="BJ125">
        <v>1</v>
      </c>
      <c r="BK125">
        <v>2</v>
      </c>
      <c r="BL125">
        <v>2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</row>
    <row r="126" spans="1:103" hidden="1" x14ac:dyDescent="0.35">
      <c r="A126">
        <v>123</v>
      </c>
      <c r="B126" s="1">
        <v>44106.509247685186</v>
      </c>
      <c r="C126">
        <v>5</v>
      </c>
      <c r="D126">
        <v>9068</v>
      </c>
      <c r="E126">
        <v>3.87</v>
      </c>
      <c r="F126">
        <v>4.0199999999999996</v>
      </c>
      <c r="G126">
        <v>0.47</v>
      </c>
      <c r="H126">
        <v>33.49</v>
      </c>
      <c r="I126">
        <v>2.74</v>
      </c>
      <c r="J126">
        <v>0.47</v>
      </c>
      <c r="K126">
        <v>0.47</v>
      </c>
      <c r="L126">
        <v>1.1299999999999999</v>
      </c>
      <c r="M126">
        <v>1.7</v>
      </c>
      <c r="N126">
        <v>2</v>
      </c>
      <c r="O126">
        <v>2.17</v>
      </c>
      <c r="P126">
        <v>2.54</v>
      </c>
      <c r="Q126">
        <v>3.91</v>
      </c>
      <c r="R126">
        <v>6.61</v>
      </c>
      <c r="S126">
        <v>10.07</v>
      </c>
      <c r="T126" s="2">
        <v>233.048</v>
      </c>
      <c r="U126">
        <v>14.51</v>
      </c>
      <c r="V126">
        <v>81.569999999999993</v>
      </c>
      <c r="W126">
        <v>0.47</v>
      </c>
      <c r="X126">
        <v>33.49</v>
      </c>
      <c r="Y126">
        <v>7.87</v>
      </c>
      <c r="Z126">
        <v>9.8000000000000007</v>
      </c>
      <c r="AA126">
        <v>11.17</v>
      </c>
      <c r="AB126">
        <v>12.51</v>
      </c>
      <c r="AC126">
        <v>13.7</v>
      </c>
      <c r="AD126">
        <v>15.03</v>
      </c>
      <c r="AE126">
        <v>16.489999999999998</v>
      </c>
      <c r="AF126">
        <v>18.47</v>
      </c>
      <c r="AG126">
        <v>22.34</v>
      </c>
      <c r="AH126">
        <v>1626</v>
      </c>
      <c r="AI126">
        <v>2182</v>
      </c>
      <c r="AJ126">
        <v>2005</v>
      </c>
      <c r="AK126">
        <v>589</v>
      </c>
      <c r="AL126">
        <v>388</v>
      </c>
      <c r="AM126">
        <v>292</v>
      </c>
      <c r="AN126">
        <v>267</v>
      </c>
      <c r="AO126">
        <v>314</v>
      </c>
      <c r="AP126">
        <v>251</v>
      </c>
      <c r="AQ126">
        <v>233</v>
      </c>
      <c r="AR126">
        <v>210</v>
      </c>
      <c r="AS126">
        <v>171</v>
      </c>
      <c r="AT126">
        <v>131</v>
      </c>
      <c r="AU126">
        <v>123</v>
      </c>
      <c r="AV126">
        <v>74</v>
      </c>
      <c r="AW126">
        <v>63</v>
      </c>
      <c r="AX126">
        <v>53</v>
      </c>
      <c r="AY126">
        <v>28</v>
      </c>
      <c r="AZ126">
        <v>15</v>
      </c>
      <c r="BA126">
        <v>13</v>
      </c>
      <c r="BB126">
        <v>13</v>
      </c>
      <c r="BC126">
        <v>7</v>
      </c>
      <c r="BD126">
        <v>3</v>
      </c>
      <c r="BE126">
        <v>2</v>
      </c>
      <c r="BF126">
        <v>4</v>
      </c>
      <c r="BG126">
        <v>3</v>
      </c>
      <c r="BH126">
        <v>4</v>
      </c>
      <c r="BI126">
        <v>2</v>
      </c>
      <c r="BJ126">
        <v>0</v>
      </c>
      <c r="BK126">
        <v>0</v>
      </c>
      <c r="BL126">
        <v>0</v>
      </c>
      <c r="BM126">
        <v>2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</row>
    <row r="127" spans="1:103" hidden="1" x14ac:dyDescent="0.35">
      <c r="A127">
        <v>124</v>
      </c>
      <c r="B127" s="1">
        <v>44106.509699074071</v>
      </c>
      <c r="C127">
        <v>5</v>
      </c>
      <c r="D127">
        <v>8431</v>
      </c>
      <c r="E127">
        <v>3.91</v>
      </c>
      <c r="F127">
        <v>4.09</v>
      </c>
      <c r="G127">
        <v>0.47</v>
      </c>
      <c r="H127">
        <v>32.11</v>
      </c>
      <c r="I127">
        <v>2.76</v>
      </c>
      <c r="J127">
        <v>0.47</v>
      </c>
      <c r="K127">
        <v>0.47</v>
      </c>
      <c r="L127">
        <v>1.1299999999999999</v>
      </c>
      <c r="M127">
        <v>1.7</v>
      </c>
      <c r="N127">
        <v>2</v>
      </c>
      <c r="O127">
        <v>2.17</v>
      </c>
      <c r="P127">
        <v>2.57</v>
      </c>
      <c r="Q127">
        <v>4.07</v>
      </c>
      <c r="R127">
        <v>6.7</v>
      </c>
      <c r="S127">
        <v>10.119999999999999</v>
      </c>
      <c r="T127" s="2">
        <v>228.03700000000001</v>
      </c>
      <c r="U127">
        <v>15.08</v>
      </c>
      <c r="V127">
        <v>85.16</v>
      </c>
      <c r="W127">
        <v>0.47</v>
      </c>
      <c r="X127">
        <v>32.11</v>
      </c>
      <c r="Y127">
        <v>8.02</v>
      </c>
      <c r="Z127">
        <v>9.92</v>
      </c>
      <c r="AA127">
        <v>11.33</v>
      </c>
      <c r="AB127">
        <v>12.59</v>
      </c>
      <c r="AC127">
        <v>13.9</v>
      </c>
      <c r="AD127">
        <v>15.39</v>
      </c>
      <c r="AE127">
        <v>17.7</v>
      </c>
      <c r="AF127">
        <v>20.260000000000002</v>
      </c>
      <c r="AG127">
        <v>24.63</v>
      </c>
      <c r="AH127">
        <v>1508</v>
      </c>
      <c r="AI127">
        <v>2062</v>
      </c>
      <c r="AJ127">
        <v>1804</v>
      </c>
      <c r="AK127">
        <v>505</v>
      </c>
      <c r="AL127">
        <v>391</v>
      </c>
      <c r="AM127">
        <v>301</v>
      </c>
      <c r="AN127">
        <v>253</v>
      </c>
      <c r="AO127">
        <v>273</v>
      </c>
      <c r="AP127">
        <v>256</v>
      </c>
      <c r="AQ127">
        <v>215</v>
      </c>
      <c r="AR127">
        <v>204</v>
      </c>
      <c r="AS127">
        <v>154</v>
      </c>
      <c r="AT127">
        <v>126</v>
      </c>
      <c r="AU127">
        <v>114</v>
      </c>
      <c r="AV127">
        <v>78</v>
      </c>
      <c r="AW127">
        <v>44</v>
      </c>
      <c r="AX127">
        <v>31</v>
      </c>
      <c r="AY127">
        <v>24</v>
      </c>
      <c r="AZ127">
        <v>24</v>
      </c>
      <c r="BA127">
        <v>17</v>
      </c>
      <c r="BB127">
        <v>11</v>
      </c>
      <c r="BC127">
        <v>7</v>
      </c>
      <c r="BD127">
        <v>9</v>
      </c>
      <c r="BE127">
        <v>3</v>
      </c>
      <c r="BF127">
        <v>2</v>
      </c>
      <c r="BG127">
        <v>1</v>
      </c>
      <c r="BH127">
        <v>5</v>
      </c>
      <c r="BI127">
        <v>4</v>
      </c>
      <c r="BJ127">
        <v>2</v>
      </c>
      <c r="BK127">
        <v>1</v>
      </c>
      <c r="BL127">
        <v>1</v>
      </c>
      <c r="BM127">
        <v>1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</row>
    <row r="128" spans="1:103" hidden="1" x14ac:dyDescent="0.35">
      <c r="A128">
        <v>125</v>
      </c>
      <c r="B128" s="1">
        <v>44106.510150462964</v>
      </c>
      <c r="C128">
        <v>5</v>
      </c>
      <c r="D128">
        <v>8669</v>
      </c>
      <c r="E128">
        <v>3.85</v>
      </c>
      <c r="F128">
        <v>4.01</v>
      </c>
      <c r="G128">
        <v>0.47</v>
      </c>
      <c r="H128">
        <v>28.63</v>
      </c>
      <c r="I128">
        <v>2.73</v>
      </c>
      <c r="J128">
        <v>0.47</v>
      </c>
      <c r="K128">
        <v>0.47</v>
      </c>
      <c r="L128">
        <v>1.1299999999999999</v>
      </c>
      <c r="M128">
        <v>1.7</v>
      </c>
      <c r="N128">
        <v>2</v>
      </c>
      <c r="O128">
        <v>2.17</v>
      </c>
      <c r="P128">
        <v>2.54</v>
      </c>
      <c r="Q128">
        <v>3.91</v>
      </c>
      <c r="R128">
        <v>6.48</v>
      </c>
      <c r="S128">
        <v>9.84</v>
      </c>
      <c r="T128" s="2">
        <v>223.38300000000001</v>
      </c>
      <c r="U128">
        <v>14.6</v>
      </c>
      <c r="V128">
        <v>71.38</v>
      </c>
      <c r="W128">
        <v>0.47</v>
      </c>
      <c r="X128">
        <v>28.63</v>
      </c>
      <c r="Y128">
        <v>7.87</v>
      </c>
      <c r="Z128">
        <v>9.75</v>
      </c>
      <c r="AA128">
        <v>11.24</v>
      </c>
      <c r="AB128">
        <v>12.46</v>
      </c>
      <c r="AC128">
        <v>13.9</v>
      </c>
      <c r="AD128">
        <v>15.55</v>
      </c>
      <c r="AE128">
        <v>17.45</v>
      </c>
      <c r="AF128">
        <v>19.61</v>
      </c>
      <c r="AG128">
        <v>22.97</v>
      </c>
      <c r="AH128">
        <v>1530</v>
      </c>
      <c r="AI128">
        <v>2078</v>
      </c>
      <c r="AJ128">
        <v>1984</v>
      </c>
      <c r="AK128">
        <v>526</v>
      </c>
      <c r="AL128">
        <v>395</v>
      </c>
      <c r="AM128">
        <v>295</v>
      </c>
      <c r="AN128">
        <v>252</v>
      </c>
      <c r="AO128">
        <v>286</v>
      </c>
      <c r="AP128">
        <v>264</v>
      </c>
      <c r="AQ128">
        <v>222</v>
      </c>
      <c r="AR128">
        <v>188</v>
      </c>
      <c r="AS128">
        <v>161</v>
      </c>
      <c r="AT128">
        <v>128</v>
      </c>
      <c r="AU128">
        <v>89</v>
      </c>
      <c r="AV128">
        <v>65</v>
      </c>
      <c r="AW128">
        <v>52</v>
      </c>
      <c r="AX128">
        <v>33</v>
      </c>
      <c r="AY128">
        <v>37</v>
      </c>
      <c r="AZ128">
        <v>21</v>
      </c>
      <c r="BA128">
        <v>13</v>
      </c>
      <c r="BB128">
        <v>10</v>
      </c>
      <c r="BC128">
        <v>11</v>
      </c>
      <c r="BD128">
        <v>8</v>
      </c>
      <c r="BE128">
        <v>9</v>
      </c>
      <c r="BF128">
        <v>6</v>
      </c>
      <c r="BG128">
        <v>1</v>
      </c>
      <c r="BH128">
        <v>3</v>
      </c>
      <c r="BI128">
        <v>1</v>
      </c>
      <c r="BJ128">
        <v>1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</row>
    <row r="129" spans="1:103" hidden="1" x14ac:dyDescent="0.35">
      <c r="A129">
        <v>126</v>
      </c>
      <c r="B129" s="1">
        <v>44106.510601851849</v>
      </c>
      <c r="C129">
        <v>5</v>
      </c>
      <c r="D129">
        <v>7724</v>
      </c>
      <c r="E129">
        <v>3.88</v>
      </c>
      <c r="F129">
        <v>4.03</v>
      </c>
      <c r="G129">
        <v>0.47</v>
      </c>
      <c r="H129">
        <v>33.11</v>
      </c>
      <c r="I129">
        <v>2.75</v>
      </c>
      <c r="J129">
        <v>0.47</v>
      </c>
      <c r="K129">
        <v>0.47</v>
      </c>
      <c r="L129">
        <v>1.1299999999999999</v>
      </c>
      <c r="M129">
        <v>1.7</v>
      </c>
      <c r="N129">
        <v>2</v>
      </c>
      <c r="O129">
        <v>2.17</v>
      </c>
      <c r="P129">
        <v>2.56</v>
      </c>
      <c r="Q129">
        <v>4.03</v>
      </c>
      <c r="R129">
        <v>6.52</v>
      </c>
      <c r="S129">
        <v>10</v>
      </c>
      <c r="T129" s="2">
        <v>202.77199999999999</v>
      </c>
      <c r="U129">
        <v>14.88</v>
      </c>
      <c r="V129">
        <v>86.34</v>
      </c>
      <c r="W129">
        <v>0.47</v>
      </c>
      <c r="X129">
        <v>33.11</v>
      </c>
      <c r="Y129">
        <v>7.85</v>
      </c>
      <c r="Z129">
        <v>9.8699999999999992</v>
      </c>
      <c r="AA129">
        <v>11.3</v>
      </c>
      <c r="AB129">
        <v>12.46</v>
      </c>
      <c r="AC129">
        <v>13.75</v>
      </c>
      <c r="AD129">
        <v>15.23</v>
      </c>
      <c r="AE129">
        <v>16.87</v>
      </c>
      <c r="AF129">
        <v>19.440000000000001</v>
      </c>
      <c r="AG129">
        <v>24.28</v>
      </c>
      <c r="AH129">
        <v>1366</v>
      </c>
      <c r="AI129">
        <v>1906</v>
      </c>
      <c r="AJ129">
        <v>1654</v>
      </c>
      <c r="AK129">
        <v>479</v>
      </c>
      <c r="AL129">
        <v>343</v>
      </c>
      <c r="AM129">
        <v>289</v>
      </c>
      <c r="AN129">
        <v>247</v>
      </c>
      <c r="AO129">
        <v>258</v>
      </c>
      <c r="AP129">
        <v>212</v>
      </c>
      <c r="AQ129">
        <v>196</v>
      </c>
      <c r="AR129">
        <v>161</v>
      </c>
      <c r="AS129">
        <v>159</v>
      </c>
      <c r="AT129">
        <v>124</v>
      </c>
      <c r="AU129">
        <v>92</v>
      </c>
      <c r="AV129">
        <v>67</v>
      </c>
      <c r="AW129">
        <v>48</v>
      </c>
      <c r="AX129">
        <v>40</v>
      </c>
      <c r="AY129">
        <v>19</v>
      </c>
      <c r="AZ129">
        <v>12</v>
      </c>
      <c r="BA129">
        <v>15</v>
      </c>
      <c r="BB129">
        <v>7</v>
      </c>
      <c r="BC129">
        <v>5</v>
      </c>
      <c r="BD129">
        <v>4</v>
      </c>
      <c r="BE129">
        <v>5</v>
      </c>
      <c r="BF129">
        <v>7</v>
      </c>
      <c r="BG129">
        <v>1</v>
      </c>
      <c r="BH129">
        <v>1</v>
      </c>
      <c r="BI129">
        <v>3</v>
      </c>
      <c r="BJ129">
        <v>1</v>
      </c>
      <c r="BK129">
        <v>0</v>
      </c>
      <c r="BL129">
        <v>2</v>
      </c>
      <c r="BM129">
        <v>1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</row>
    <row r="130" spans="1:103" hidden="1" x14ac:dyDescent="0.35">
      <c r="A130">
        <v>127</v>
      </c>
      <c r="B130" s="1">
        <v>44106.511053240742</v>
      </c>
      <c r="C130">
        <v>5</v>
      </c>
      <c r="D130">
        <v>8142</v>
      </c>
      <c r="E130">
        <v>3.78</v>
      </c>
      <c r="F130">
        <v>3.92</v>
      </c>
      <c r="G130">
        <v>0.47</v>
      </c>
      <c r="H130">
        <v>28.23</v>
      </c>
      <c r="I130">
        <v>2.68</v>
      </c>
      <c r="J130">
        <v>0.47</v>
      </c>
      <c r="K130">
        <v>0.47</v>
      </c>
      <c r="L130">
        <v>1.1299999999999999</v>
      </c>
      <c r="M130">
        <v>1.7</v>
      </c>
      <c r="N130">
        <v>2</v>
      </c>
      <c r="O130">
        <v>2.17</v>
      </c>
      <c r="P130">
        <v>2.54</v>
      </c>
      <c r="Q130">
        <v>3.83</v>
      </c>
      <c r="R130">
        <v>6.28</v>
      </c>
      <c r="S130">
        <v>9.67</v>
      </c>
      <c r="T130" s="2">
        <v>196.303</v>
      </c>
      <c r="U130">
        <v>14.18</v>
      </c>
      <c r="V130">
        <v>68.83</v>
      </c>
      <c r="W130">
        <v>0.47</v>
      </c>
      <c r="X130">
        <v>28.23</v>
      </c>
      <c r="Y130">
        <v>7.69</v>
      </c>
      <c r="Z130">
        <v>9.59</v>
      </c>
      <c r="AA130">
        <v>11.06</v>
      </c>
      <c r="AB130">
        <v>12.38</v>
      </c>
      <c r="AC130">
        <v>13.75</v>
      </c>
      <c r="AD130">
        <v>15.01</v>
      </c>
      <c r="AE130">
        <v>16.43</v>
      </c>
      <c r="AF130">
        <v>18.850000000000001</v>
      </c>
      <c r="AG130">
        <v>21.79</v>
      </c>
      <c r="AH130">
        <v>1455</v>
      </c>
      <c r="AI130">
        <v>2007</v>
      </c>
      <c r="AJ130">
        <v>1829</v>
      </c>
      <c r="AK130">
        <v>506</v>
      </c>
      <c r="AL130">
        <v>347</v>
      </c>
      <c r="AM130">
        <v>294</v>
      </c>
      <c r="AN130">
        <v>256</v>
      </c>
      <c r="AO130">
        <v>254</v>
      </c>
      <c r="AP130">
        <v>243</v>
      </c>
      <c r="AQ130">
        <v>203</v>
      </c>
      <c r="AR130">
        <v>155</v>
      </c>
      <c r="AS130">
        <v>148</v>
      </c>
      <c r="AT130">
        <v>107</v>
      </c>
      <c r="AU130">
        <v>90</v>
      </c>
      <c r="AV130">
        <v>69</v>
      </c>
      <c r="AW130">
        <v>53</v>
      </c>
      <c r="AX130">
        <v>35</v>
      </c>
      <c r="AY130">
        <v>22</v>
      </c>
      <c r="AZ130">
        <v>16</v>
      </c>
      <c r="BA130">
        <v>14</v>
      </c>
      <c r="BB130">
        <v>13</v>
      </c>
      <c r="BC130">
        <v>8</v>
      </c>
      <c r="BD130">
        <v>7</v>
      </c>
      <c r="BE130">
        <v>3</v>
      </c>
      <c r="BF130">
        <v>4</v>
      </c>
      <c r="BG130">
        <v>1</v>
      </c>
      <c r="BH130">
        <v>0</v>
      </c>
      <c r="BI130">
        <v>1</v>
      </c>
      <c r="BJ130">
        <v>2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</row>
    <row r="131" spans="1:103" hidden="1" x14ac:dyDescent="0.35">
      <c r="A131">
        <v>128</v>
      </c>
      <c r="B131" s="1">
        <v>44106.511504629627</v>
      </c>
      <c r="C131">
        <v>5</v>
      </c>
      <c r="D131">
        <v>8010</v>
      </c>
      <c r="E131">
        <v>3.85</v>
      </c>
      <c r="F131">
        <v>4.01</v>
      </c>
      <c r="G131">
        <v>0.47</v>
      </c>
      <c r="H131">
        <v>33.67</v>
      </c>
      <c r="I131">
        <v>2.72</v>
      </c>
      <c r="J131">
        <v>0.47</v>
      </c>
      <c r="K131">
        <v>0.47</v>
      </c>
      <c r="L131">
        <v>1.1299999999999999</v>
      </c>
      <c r="M131">
        <v>1.7</v>
      </c>
      <c r="N131">
        <v>2</v>
      </c>
      <c r="O131">
        <v>2.17</v>
      </c>
      <c r="P131">
        <v>2.54</v>
      </c>
      <c r="Q131">
        <v>3.91</v>
      </c>
      <c r="R131">
        <v>6.48</v>
      </c>
      <c r="S131">
        <v>9.84</v>
      </c>
      <c r="T131" s="2">
        <v>207.82599999999999</v>
      </c>
      <c r="U131">
        <v>15</v>
      </c>
      <c r="V131">
        <v>86.56</v>
      </c>
      <c r="W131">
        <v>0.47</v>
      </c>
      <c r="X131">
        <v>33.67</v>
      </c>
      <c r="Y131">
        <v>7.82</v>
      </c>
      <c r="Z131">
        <v>9.8000000000000007</v>
      </c>
      <c r="AA131">
        <v>11.23</v>
      </c>
      <c r="AB131">
        <v>12.56</v>
      </c>
      <c r="AC131">
        <v>13.98</v>
      </c>
      <c r="AD131">
        <v>15.52</v>
      </c>
      <c r="AE131">
        <v>17.420000000000002</v>
      </c>
      <c r="AF131">
        <v>20.23</v>
      </c>
      <c r="AG131">
        <v>24.3</v>
      </c>
      <c r="AH131">
        <v>1369</v>
      </c>
      <c r="AI131">
        <v>2021</v>
      </c>
      <c r="AJ131">
        <v>1761</v>
      </c>
      <c r="AK131">
        <v>504</v>
      </c>
      <c r="AL131">
        <v>347</v>
      </c>
      <c r="AM131">
        <v>288</v>
      </c>
      <c r="AN131">
        <v>259</v>
      </c>
      <c r="AO131">
        <v>268</v>
      </c>
      <c r="AP131">
        <v>232</v>
      </c>
      <c r="AQ131">
        <v>188</v>
      </c>
      <c r="AR131">
        <v>171</v>
      </c>
      <c r="AS131">
        <v>166</v>
      </c>
      <c r="AT131">
        <v>104</v>
      </c>
      <c r="AU131">
        <v>88</v>
      </c>
      <c r="AV131">
        <v>58</v>
      </c>
      <c r="AW131">
        <v>50</v>
      </c>
      <c r="AX131">
        <v>33</v>
      </c>
      <c r="AY131">
        <v>26</v>
      </c>
      <c r="AZ131">
        <v>14</v>
      </c>
      <c r="BA131">
        <v>16</v>
      </c>
      <c r="BB131">
        <v>17</v>
      </c>
      <c r="BC131">
        <v>5</v>
      </c>
      <c r="BD131">
        <v>4</v>
      </c>
      <c r="BE131">
        <v>4</v>
      </c>
      <c r="BF131">
        <v>5</v>
      </c>
      <c r="BG131">
        <v>5</v>
      </c>
      <c r="BH131">
        <v>1</v>
      </c>
      <c r="BI131">
        <v>3</v>
      </c>
      <c r="BJ131">
        <v>1</v>
      </c>
      <c r="BK131">
        <v>0</v>
      </c>
      <c r="BL131">
        <v>1</v>
      </c>
      <c r="BM131">
        <v>1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</row>
    <row r="132" spans="1:103" hidden="1" x14ac:dyDescent="0.35">
      <c r="A132">
        <v>129</v>
      </c>
      <c r="B132" s="1">
        <v>44106.511956018519</v>
      </c>
      <c r="C132">
        <v>5</v>
      </c>
      <c r="D132">
        <v>7657</v>
      </c>
      <c r="E132">
        <v>3.89</v>
      </c>
      <c r="F132">
        <v>4.0599999999999996</v>
      </c>
      <c r="G132">
        <v>0.47</v>
      </c>
      <c r="H132">
        <v>32.67</v>
      </c>
      <c r="I132">
        <v>2.75</v>
      </c>
      <c r="J132">
        <v>0.47</v>
      </c>
      <c r="K132">
        <v>0.47</v>
      </c>
      <c r="L132">
        <v>1.1299999999999999</v>
      </c>
      <c r="M132">
        <v>1.7</v>
      </c>
      <c r="N132">
        <v>2</v>
      </c>
      <c r="O132">
        <v>2.17</v>
      </c>
      <c r="P132">
        <v>2.56</v>
      </c>
      <c r="Q132">
        <v>3.91</v>
      </c>
      <c r="R132">
        <v>6.58</v>
      </c>
      <c r="S132">
        <v>10</v>
      </c>
      <c r="T132" s="2">
        <v>203.08099999999999</v>
      </c>
      <c r="U132">
        <v>14.84</v>
      </c>
      <c r="V132">
        <v>82.25</v>
      </c>
      <c r="W132">
        <v>0.47</v>
      </c>
      <c r="X132">
        <v>32.67</v>
      </c>
      <c r="Y132">
        <v>8.02</v>
      </c>
      <c r="Z132">
        <v>9.89</v>
      </c>
      <c r="AA132">
        <v>11.32</v>
      </c>
      <c r="AB132">
        <v>12.53</v>
      </c>
      <c r="AC132">
        <v>14.08</v>
      </c>
      <c r="AD132">
        <v>15.67</v>
      </c>
      <c r="AE132">
        <v>17.2</v>
      </c>
      <c r="AF132">
        <v>18.7</v>
      </c>
      <c r="AG132">
        <v>23.32</v>
      </c>
      <c r="AH132">
        <v>1370</v>
      </c>
      <c r="AI132">
        <v>1837</v>
      </c>
      <c r="AJ132">
        <v>1714</v>
      </c>
      <c r="AK132">
        <v>464</v>
      </c>
      <c r="AL132">
        <v>331</v>
      </c>
      <c r="AM132">
        <v>292</v>
      </c>
      <c r="AN132">
        <v>215</v>
      </c>
      <c r="AO132">
        <v>231</v>
      </c>
      <c r="AP132">
        <v>233</v>
      </c>
      <c r="AQ132">
        <v>198</v>
      </c>
      <c r="AR132">
        <v>174</v>
      </c>
      <c r="AS132">
        <v>148</v>
      </c>
      <c r="AT132">
        <v>123</v>
      </c>
      <c r="AU132">
        <v>70</v>
      </c>
      <c r="AV132">
        <v>59</v>
      </c>
      <c r="AW132">
        <v>50</v>
      </c>
      <c r="AX132">
        <v>42</v>
      </c>
      <c r="AY132">
        <v>37</v>
      </c>
      <c r="AZ132">
        <v>28</v>
      </c>
      <c r="BA132">
        <v>4</v>
      </c>
      <c r="BB132">
        <v>10</v>
      </c>
      <c r="BC132">
        <v>3</v>
      </c>
      <c r="BD132">
        <v>8</v>
      </c>
      <c r="BE132">
        <v>4</v>
      </c>
      <c r="BF132">
        <v>3</v>
      </c>
      <c r="BG132">
        <v>3</v>
      </c>
      <c r="BH132">
        <v>0</v>
      </c>
      <c r="BI132">
        <v>1</v>
      </c>
      <c r="BJ132">
        <v>2</v>
      </c>
      <c r="BK132">
        <v>1</v>
      </c>
      <c r="BL132">
        <v>1</v>
      </c>
      <c r="BM132">
        <v>1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</row>
    <row r="133" spans="1:103" hidden="1" x14ac:dyDescent="0.35">
      <c r="A133">
        <v>130</v>
      </c>
      <c r="B133" s="1">
        <v>44106.512407407405</v>
      </c>
      <c r="C133">
        <v>5</v>
      </c>
      <c r="D133">
        <v>7609</v>
      </c>
      <c r="E133">
        <v>3.79</v>
      </c>
      <c r="F133">
        <v>3.95</v>
      </c>
      <c r="G133">
        <v>0.47</v>
      </c>
      <c r="H133">
        <v>30.88</v>
      </c>
      <c r="I133">
        <v>2.68</v>
      </c>
      <c r="J133">
        <v>0.47</v>
      </c>
      <c r="K133">
        <v>0.47</v>
      </c>
      <c r="L133">
        <v>1.1299999999999999</v>
      </c>
      <c r="M133">
        <v>1.7</v>
      </c>
      <c r="N133">
        <v>2</v>
      </c>
      <c r="O133">
        <v>2.14</v>
      </c>
      <c r="P133">
        <v>2.54</v>
      </c>
      <c r="Q133">
        <v>3.79</v>
      </c>
      <c r="R133">
        <v>6.13</v>
      </c>
      <c r="S133">
        <v>9.84</v>
      </c>
      <c r="T133" s="2">
        <v>187.23</v>
      </c>
      <c r="U133">
        <v>14.45</v>
      </c>
      <c r="V133">
        <v>75.540000000000006</v>
      </c>
      <c r="W133">
        <v>0.47</v>
      </c>
      <c r="X133">
        <v>30.88</v>
      </c>
      <c r="Y133">
        <v>7.87</v>
      </c>
      <c r="Z133">
        <v>9.84</v>
      </c>
      <c r="AA133">
        <v>11.24</v>
      </c>
      <c r="AB133">
        <v>12.46</v>
      </c>
      <c r="AC133">
        <v>13.65</v>
      </c>
      <c r="AD133">
        <v>15.11</v>
      </c>
      <c r="AE133">
        <v>16.89</v>
      </c>
      <c r="AF133">
        <v>19.09</v>
      </c>
      <c r="AG133">
        <v>22.49</v>
      </c>
      <c r="AH133">
        <v>1339</v>
      </c>
      <c r="AI133">
        <v>1870</v>
      </c>
      <c r="AJ133">
        <v>1719</v>
      </c>
      <c r="AK133">
        <v>508</v>
      </c>
      <c r="AL133">
        <v>339</v>
      </c>
      <c r="AM133">
        <v>279</v>
      </c>
      <c r="AN133">
        <v>222</v>
      </c>
      <c r="AO133">
        <v>218</v>
      </c>
      <c r="AP133">
        <v>203</v>
      </c>
      <c r="AQ133">
        <v>176</v>
      </c>
      <c r="AR133">
        <v>166</v>
      </c>
      <c r="AS133">
        <v>136</v>
      </c>
      <c r="AT133">
        <v>121</v>
      </c>
      <c r="AU133">
        <v>100</v>
      </c>
      <c r="AV133">
        <v>45</v>
      </c>
      <c r="AW133">
        <v>44</v>
      </c>
      <c r="AX133">
        <v>34</v>
      </c>
      <c r="AY133">
        <v>25</v>
      </c>
      <c r="AZ133">
        <v>16</v>
      </c>
      <c r="BA133">
        <v>16</v>
      </c>
      <c r="BB133">
        <v>7</v>
      </c>
      <c r="BC133">
        <v>7</v>
      </c>
      <c r="BD133">
        <v>8</v>
      </c>
      <c r="BE133">
        <v>3</v>
      </c>
      <c r="BF133">
        <v>3</v>
      </c>
      <c r="BG133">
        <v>0</v>
      </c>
      <c r="BH133">
        <v>1</v>
      </c>
      <c r="BI133">
        <v>2</v>
      </c>
      <c r="BJ133">
        <v>0</v>
      </c>
      <c r="BK133">
        <v>1</v>
      </c>
      <c r="BL133">
        <v>1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</row>
    <row r="134" spans="1:103" hidden="1" x14ac:dyDescent="0.35">
      <c r="A134">
        <v>131</v>
      </c>
      <c r="B134" s="1">
        <v>44106.512858796297</v>
      </c>
      <c r="C134">
        <v>5</v>
      </c>
      <c r="D134">
        <v>7265</v>
      </c>
      <c r="E134">
        <v>3.92</v>
      </c>
      <c r="F134">
        <v>4.09</v>
      </c>
      <c r="G134">
        <v>0.47</v>
      </c>
      <c r="H134">
        <v>37.32</v>
      </c>
      <c r="I134">
        <v>2.77</v>
      </c>
      <c r="J134">
        <v>0.47</v>
      </c>
      <c r="K134">
        <v>0.47</v>
      </c>
      <c r="L134">
        <v>1.1299999999999999</v>
      </c>
      <c r="M134">
        <v>1.7</v>
      </c>
      <c r="N134">
        <v>2</v>
      </c>
      <c r="O134">
        <v>2.17</v>
      </c>
      <c r="P134">
        <v>2.62</v>
      </c>
      <c r="Q134">
        <v>3.99</v>
      </c>
      <c r="R134">
        <v>6.55</v>
      </c>
      <c r="S134">
        <v>10.07</v>
      </c>
      <c r="T134" s="2">
        <v>198.03100000000001</v>
      </c>
      <c r="U134">
        <v>15.12</v>
      </c>
      <c r="V134">
        <v>91.45</v>
      </c>
      <c r="W134">
        <v>0.47</v>
      </c>
      <c r="X134">
        <v>37.32</v>
      </c>
      <c r="Y134">
        <v>8.09</v>
      </c>
      <c r="Z134">
        <v>9.92</v>
      </c>
      <c r="AA134">
        <v>11.33</v>
      </c>
      <c r="AB134">
        <v>12.78</v>
      </c>
      <c r="AC134">
        <v>14.22</v>
      </c>
      <c r="AD134">
        <v>15.68</v>
      </c>
      <c r="AE134">
        <v>17.399999999999999</v>
      </c>
      <c r="AF134">
        <v>20.309999999999999</v>
      </c>
      <c r="AG134">
        <v>23.5</v>
      </c>
      <c r="AH134">
        <v>1258</v>
      </c>
      <c r="AI134">
        <v>1749</v>
      </c>
      <c r="AJ134">
        <v>1605</v>
      </c>
      <c r="AK134">
        <v>478</v>
      </c>
      <c r="AL134">
        <v>336</v>
      </c>
      <c r="AM134">
        <v>260</v>
      </c>
      <c r="AN134">
        <v>214</v>
      </c>
      <c r="AO134">
        <v>219</v>
      </c>
      <c r="AP134">
        <v>202</v>
      </c>
      <c r="AQ134">
        <v>204</v>
      </c>
      <c r="AR134">
        <v>180</v>
      </c>
      <c r="AS134">
        <v>132</v>
      </c>
      <c r="AT134">
        <v>103</v>
      </c>
      <c r="AU134">
        <v>76</v>
      </c>
      <c r="AV134">
        <v>55</v>
      </c>
      <c r="AW134">
        <v>56</v>
      </c>
      <c r="AX134">
        <v>41</v>
      </c>
      <c r="AY134">
        <v>26</v>
      </c>
      <c r="AZ134">
        <v>16</v>
      </c>
      <c r="BA134">
        <v>10</v>
      </c>
      <c r="BB134">
        <v>9</v>
      </c>
      <c r="BC134">
        <v>11</v>
      </c>
      <c r="BD134">
        <v>7</v>
      </c>
      <c r="BE134">
        <v>7</v>
      </c>
      <c r="BF134">
        <v>3</v>
      </c>
      <c r="BG134">
        <v>3</v>
      </c>
      <c r="BH134">
        <v>1</v>
      </c>
      <c r="BI134">
        <v>1</v>
      </c>
      <c r="BJ134">
        <v>1</v>
      </c>
      <c r="BK134">
        <v>1</v>
      </c>
      <c r="BL134">
        <v>0</v>
      </c>
      <c r="BM134">
        <v>0</v>
      </c>
      <c r="BN134">
        <v>0</v>
      </c>
      <c r="BO134">
        <v>1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</row>
    <row r="135" spans="1:103" hidden="1" x14ac:dyDescent="0.35">
      <c r="A135">
        <v>132</v>
      </c>
      <c r="B135" s="1">
        <v>44106.513310185182</v>
      </c>
      <c r="C135">
        <v>5</v>
      </c>
      <c r="D135">
        <v>7074</v>
      </c>
      <c r="E135">
        <v>3.94</v>
      </c>
      <c r="F135">
        <v>4.0199999999999996</v>
      </c>
      <c r="G135">
        <v>0.47</v>
      </c>
      <c r="H135">
        <v>27.89</v>
      </c>
      <c r="I135">
        <v>2.78</v>
      </c>
      <c r="J135">
        <v>0.47</v>
      </c>
      <c r="K135">
        <v>0.47</v>
      </c>
      <c r="L135">
        <v>1.1299999999999999</v>
      </c>
      <c r="M135">
        <v>1.7</v>
      </c>
      <c r="N135">
        <v>2</v>
      </c>
      <c r="O135">
        <v>2.17</v>
      </c>
      <c r="P135">
        <v>2.66</v>
      </c>
      <c r="Q135">
        <v>4.1100000000000003</v>
      </c>
      <c r="R135">
        <v>6.61</v>
      </c>
      <c r="S135">
        <v>10.07</v>
      </c>
      <c r="T135" s="2">
        <v>183.501</v>
      </c>
      <c r="U135">
        <v>14.29</v>
      </c>
      <c r="V135">
        <v>67.400000000000006</v>
      </c>
      <c r="W135">
        <v>0.47</v>
      </c>
      <c r="X135">
        <v>27.89</v>
      </c>
      <c r="Y135">
        <v>7.87</v>
      </c>
      <c r="Z135">
        <v>9.77</v>
      </c>
      <c r="AA135">
        <v>11.09</v>
      </c>
      <c r="AB135">
        <v>12.31</v>
      </c>
      <c r="AC135">
        <v>13.54</v>
      </c>
      <c r="AD135">
        <v>15.1</v>
      </c>
      <c r="AE135">
        <v>16.62</v>
      </c>
      <c r="AF135">
        <v>18.96</v>
      </c>
      <c r="AG135">
        <v>21.52</v>
      </c>
      <c r="AH135">
        <v>1166</v>
      </c>
      <c r="AI135">
        <v>1737</v>
      </c>
      <c r="AJ135">
        <v>1566</v>
      </c>
      <c r="AK135">
        <v>436</v>
      </c>
      <c r="AL135">
        <v>341</v>
      </c>
      <c r="AM135">
        <v>266</v>
      </c>
      <c r="AN135">
        <v>240</v>
      </c>
      <c r="AO135">
        <v>205</v>
      </c>
      <c r="AP135">
        <v>190</v>
      </c>
      <c r="AQ135">
        <v>204</v>
      </c>
      <c r="AR135">
        <v>173</v>
      </c>
      <c r="AS135">
        <v>138</v>
      </c>
      <c r="AT135">
        <v>112</v>
      </c>
      <c r="AU135">
        <v>81</v>
      </c>
      <c r="AV135">
        <v>50</v>
      </c>
      <c r="AW135">
        <v>47</v>
      </c>
      <c r="AX135">
        <v>35</v>
      </c>
      <c r="AY135">
        <v>15</v>
      </c>
      <c r="AZ135">
        <v>22</v>
      </c>
      <c r="BA135">
        <v>16</v>
      </c>
      <c r="BB135">
        <v>10</v>
      </c>
      <c r="BC135">
        <v>9</v>
      </c>
      <c r="BD135">
        <v>4</v>
      </c>
      <c r="BE135">
        <v>3</v>
      </c>
      <c r="BF135">
        <v>2</v>
      </c>
      <c r="BG135">
        <v>0</v>
      </c>
      <c r="BH135">
        <v>4</v>
      </c>
      <c r="BI135">
        <v>2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</row>
    <row r="136" spans="1:103" hidden="1" x14ac:dyDescent="0.35">
      <c r="A136">
        <v>133</v>
      </c>
      <c r="B136" s="1">
        <v>44106.513761574075</v>
      </c>
      <c r="C136">
        <v>5</v>
      </c>
      <c r="D136">
        <v>6765</v>
      </c>
      <c r="E136">
        <v>3.92</v>
      </c>
      <c r="F136">
        <v>4.04</v>
      </c>
      <c r="G136">
        <v>0.47</v>
      </c>
      <c r="H136">
        <v>29.96</v>
      </c>
      <c r="I136">
        <v>2.77</v>
      </c>
      <c r="J136">
        <v>0.47</v>
      </c>
      <c r="K136">
        <v>0.47</v>
      </c>
      <c r="L136">
        <v>1.1299999999999999</v>
      </c>
      <c r="M136">
        <v>1.7</v>
      </c>
      <c r="N136">
        <v>2</v>
      </c>
      <c r="O136">
        <v>2.17</v>
      </c>
      <c r="P136">
        <v>2.62</v>
      </c>
      <c r="Q136">
        <v>3.99</v>
      </c>
      <c r="R136">
        <v>6.57</v>
      </c>
      <c r="S136">
        <v>10.119999999999999</v>
      </c>
      <c r="T136" s="2">
        <v>177.77600000000001</v>
      </c>
      <c r="U136">
        <v>14.54</v>
      </c>
      <c r="V136">
        <v>74.290000000000006</v>
      </c>
      <c r="W136">
        <v>0.47</v>
      </c>
      <c r="X136">
        <v>29.96</v>
      </c>
      <c r="Y136">
        <v>7.9</v>
      </c>
      <c r="Z136">
        <v>9.92</v>
      </c>
      <c r="AA136">
        <v>11.34</v>
      </c>
      <c r="AB136">
        <v>12.63</v>
      </c>
      <c r="AC136">
        <v>13.77</v>
      </c>
      <c r="AD136">
        <v>15.08</v>
      </c>
      <c r="AE136">
        <v>16.59</v>
      </c>
      <c r="AF136">
        <v>18.98</v>
      </c>
      <c r="AG136">
        <v>22.65</v>
      </c>
      <c r="AH136">
        <v>1161</v>
      </c>
      <c r="AI136">
        <v>1626</v>
      </c>
      <c r="AJ136">
        <v>1534</v>
      </c>
      <c r="AK136">
        <v>421</v>
      </c>
      <c r="AL136">
        <v>290</v>
      </c>
      <c r="AM136">
        <v>267</v>
      </c>
      <c r="AN136">
        <v>216</v>
      </c>
      <c r="AO136">
        <v>196</v>
      </c>
      <c r="AP136">
        <v>182</v>
      </c>
      <c r="AQ136">
        <v>168</v>
      </c>
      <c r="AR136">
        <v>171</v>
      </c>
      <c r="AS136">
        <v>118</v>
      </c>
      <c r="AT136">
        <v>96</v>
      </c>
      <c r="AU136">
        <v>99</v>
      </c>
      <c r="AV136">
        <v>60</v>
      </c>
      <c r="AW136">
        <v>43</v>
      </c>
      <c r="AX136">
        <v>39</v>
      </c>
      <c r="AY136">
        <v>18</v>
      </c>
      <c r="AZ136">
        <v>15</v>
      </c>
      <c r="BA136">
        <v>12</v>
      </c>
      <c r="BB136">
        <v>12</v>
      </c>
      <c r="BC136">
        <v>4</v>
      </c>
      <c r="BD136">
        <v>3</v>
      </c>
      <c r="BE136">
        <v>6</v>
      </c>
      <c r="BF136">
        <v>1</v>
      </c>
      <c r="BG136">
        <v>1</v>
      </c>
      <c r="BH136">
        <v>1</v>
      </c>
      <c r="BI136">
        <v>2</v>
      </c>
      <c r="BJ136">
        <v>1</v>
      </c>
      <c r="BK136">
        <v>2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</row>
    <row r="137" spans="1:103" hidden="1" x14ac:dyDescent="0.35">
      <c r="A137">
        <v>134</v>
      </c>
      <c r="B137" s="1">
        <v>44106.51421296296</v>
      </c>
      <c r="C137">
        <v>5</v>
      </c>
      <c r="D137">
        <v>6594</v>
      </c>
      <c r="E137">
        <v>3.94</v>
      </c>
      <c r="F137">
        <v>4.0599999999999996</v>
      </c>
      <c r="G137">
        <v>0.47</v>
      </c>
      <c r="H137">
        <v>32.729999999999997</v>
      </c>
      <c r="I137">
        <v>2.78</v>
      </c>
      <c r="J137">
        <v>0.47</v>
      </c>
      <c r="K137">
        <v>0.47</v>
      </c>
      <c r="L137">
        <v>1.1299999999999999</v>
      </c>
      <c r="M137">
        <v>1.7</v>
      </c>
      <c r="N137">
        <v>2</v>
      </c>
      <c r="O137">
        <v>2.2599999999999998</v>
      </c>
      <c r="P137">
        <v>2.66</v>
      </c>
      <c r="Q137">
        <v>4.1100000000000003</v>
      </c>
      <c r="R137">
        <v>6.65</v>
      </c>
      <c r="S137">
        <v>10.09</v>
      </c>
      <c r="T137" s="2">
        <v>175.02699999999999</v>
      </c>
      <c r="U137">
        <v>14.63</v>
      </c>
      <c r="V137">
        <v>80.17</v>
      </c>
      <c r="W137">
        <v>0.47</v>
      </c>
      <c r="X137">
        <v>32.729999999999997</v>
      </c>
      <c r="Y137">
        <v>7.97</v>
      </c>
      <c r="Z137">
        <v>9.8000000000000007</v>
      </c>
      <c r="AA137">
        <v>11.16</v>
      </c>
      <c r="AB137">
        <v>12.48</v>
      </c>
      <c r="AC137">
        <v>13.81</v>
      </c>
      <c r="AD137">
        <v>15.11</v>
      </c>
      <c r="AE137">
        <v>17.05</v>
      </c>
      <c r="AF137">
        <v>19.16</v>
      </c>
      <c r="AG137">
        <v>22.51</v>
      </c>
      <c r="AH137">
        <v>1164</v>
      </c>
      <c r="AI137">
        <v>1526</v>
      </c>
      <c r="AJ137">
        <v>1447</v>
      </c>
      <c r="AK137">
        <v>443</v>
      </c>
      <c r="AL137">
        <v>306</v>
      </c>
      <c r="AM137">
        <v>260</v>
      </c>
      <c r="AN137">
        <v>184</v>
      </c>
      <c r="AO137">
        <v>211</v>
      </c>
      <c r="AP137">
        <v>201</v>
      </c>
      <c r="AQ137">
        <v>180</v>
      </c>
      <c r="AR137">
        <v>148</v>
      </c>
      <c r="AS137">
        <v>129</v>
      </c>
      <c r="AT137">
        <v>98</v>
      </c>
      <c r="AU137">
        <v>84</v>
      </c>
      <c r="AV137">
        <v>58</v>
      </c>
      <c r="AW137">
        <v>40</v>
      </c>
      <c r="AX137">
        <v>28</v>
      </c>
      <c r="AY137">
        <v>21</v>
      </c>
      <c r="AZ137">
        <v>20</v>
      </c>
      <c r="BA137">
        <v>17</v>
      </c>
      <c r="BB137">
        <v>7</v>
      </c>
      <c r="BC137">
        <v>5</v>
      </c>
      <c r="BD137">
        <v>5</v>
      </c>
      <c r="BE137">
        <v>5</v>
      </c>
      <c r="BF137">
        <v>1</v>
      </c>
      <c r="BG137">
        <v>2</v>
      </c>
      <c r="BH137">
        <v>1</v>
      </c>
      <c r="BI137">
        <v>0</v>
      </c>
      <c r="BJ137">
        <v>0</v>
      </c>
      <c r="BK137">
        <v>1</v>
      </c>
      <c r="BL137">
        <v>1</v>
      </c>
      <c r="BM137">
        <v>1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</row>
    <row r="138" spans="1:103" hidden="1" x14ac:dyDescent="0.35">
      <c r="A138">
        <v>135</v>
      </c>
      <c r="B138" s="1">
        <v>44106.514664351853</v>
      </c>
      <c r="C138">
        <v>5</v>
      </c>
      <c r="D138">
        <v>6664</v>
      </c>
      <c r="E138">
        <v>3.83</v>
      </c>
      <c r="F138">
        <v>4</v>
      </c>
      <c r="G138">
        <v>0.47</v>
      </c>
      <c r="H138">
        <v>32.869999999999997</v>
      </c>
      <c r="I138">
        <v>2.71</v>
      </c>
      <c r="J138">
        <v>0.47</v>
      </c>
      <c r="K138">
        <v>0.47</v>
      </c>
      <c r="L138">
        <v>1.1299999999999999</v>
      </c>
      <c r="M138">
        <v>1.7</v>
      </c>
      <c r="N138">
        <v>2</v>
      </c>
      <c r="O138">
        <v>2.17</v>
      </c>
      <c r="P138">
        <v>2.46</v>
      </c>
      <c r="Q138">
        <v>3.83</v>
      </c>
      <c r="R138">
        <v>6.53</v>
      </c>
      <c r="S138">
        <v>9.8000000000000007</v>
      </c>
      <c r="T138" s="2">
        <v>169.80099999999999</v>
      </c>
      <c r="U138">
        <v>14.81</v>
      </c>
      <c r="V138">
        <v>83.28</v>
      </c>
      <c r="W138">
        <v>0.47</v>
      </c>
      <c r="X138">
        <v>32.869999999999997</v>
      </c>
      <c r="Y138">
        <v>7.93</v>
      </c>
      <c r="Z138">
        <v>9.7200000000000006</v>
      </c>
      <c r="AA138">
        <v>11.06</v>
      </c>
      <c r="AB138">
        <v>12.38</v>
      </c>
      <c r="AC138">
        <v>13.61</v>
      </c>
      <c r="AD138">
        <v>15.36</v>
      </c>
      <c r="AE138">
        <v>17.27</v>
      </c>
      <c r="AF138">
        <v>19.93</v>
      </c>
      <c r="AG138">
        <v>24.18</v>
      </c>
      <c r="AH138">
        <v>1213</v>
      </c>
      <c r="AI138">
        <v>1606</v>
      </c>
      <c r="AJ138">
        <v>1490</v>
      </c>
      <c r="AK138">
        <v>418</v>
      </c>
      <c r="AL138">
        <v>275</v>
      </c>
      <c r="AM138">
        <v>224</v>
      </c>
      <c r="AN138">
        <v>206</v>
      </c>
      <c r="AO138">
        <v>200</v>
      </c>
      <c r="AP138">
        <v>195</v>
      </c>
      <c r="AQ138">
        <v>199</v>
      </c>
      <c r="AR138">
        <v>151</v>
      </c>
      <c r="AS138">
        <v>135</v>
      </c>
      <c r="AT138">
        <v>97</v>
      </c>
      <c r="AU138">
        <v>64</v>
      </c>
      <c r="AV138">
        <v>45</v>
      </c>
      <c r="AW138">
        <v>32</v>
      </c>
      <c r="AX138">
        <v>30</v>
      </c>
      <c r="AY138">
        <v>20</v>
      </c>
      <c r="AZ138">
        <v>18</v>
      </c>
      <c r="BA138">
        <v>9</v>
      </c>
      <c r="BB138">
        <v>10</v>
      </c>
      <c r="BC138">
        <v>5</v>
      </c>
      <c r="BD138">
        <v>3</v>
      </c>
      <c r="BE138">
        <v>2</v>
      </c>
      <c r="BF138">
        <v>9</v>
      </c>
      <c r="BG138">
        <v>4</v>
      </c>
      <c r="BH138">
        <v>0</v>
      </c>
      <c r="BI138">
        <v>2</v>
      </c>
      <c r="BJ138">
        <v>1</v>
      </c>
      <c r="BK138">
        <v>0</v>
      </c>
      <c r="BL138">
        <v>0</v>
      </c>
      <c r="BM138">
        <v>1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</row>
    <row r="139" spans="1:103" hidden="1" x14ac:dyDescent="0.35">
      <c r="A139">
        <v>136</v>
      </c>
      <c r="B139" s="1">
        <v>44106.515115740738</v>
      </c>
      <c r="C139">
        <v>5</v>
      </c>
      <c r="D139">
        <v>6176</v>
      </c>
      <c r="E139">
        <v>3.94</v>
      </c>
      <c r="F139">
        <v>4.0199999999999996</v>
      </c>
      <c r="G139">
        <v>0.47</v>
      </c>
      <c r="H139">
        <v>28.83</v>
      </c>
      <c r="I139">
        <v>2.78</v>
      </c>
      <c r="J139">
        <v>0.47</v>
      </c>
      <c r="K139">
        <v>0.47</v>
      </c>
      <c r="L139">
        <v>1.1299999999999999</v>
      </c>
      <c r="M139">
        <v>1.7</v>
      </c>
      <c r="N139">
        <v>2</v>
      </c>
      <c r="O139">
        <v>2.2599999999999998</v>
      </c>
      <c r="P139">
        <v>2.62</v>
      </c>
      <c r="Q139">
        <v>4.04</v>
      </c>
      <c r="R139">
        <v>6.8</v>
      </c>
      <c r="S139">
        <v>10.27</v>
      </c>
      <c r="T139" s="2">
        <v>158.488</v>
      </c>
      <c r="U139">
        <v>14.02</v>
      </c>
      <c r="V139">
        <v>66.849999999999994</v>
      </c>
      <c r="W139">
        <v>0.47</v>
      </c>
      <c r="X139">
        <v>28.83</v>
      </c>
      <c r="Y139">
        <v>7.89</v>
      </c>
      <c r="Z139">
        <v>9.82</v>
      </c>
      <c r="AA139">
        <v>11.09</v>
      </c>
      <c r="AB139">
        <v>12.09</v>
      </c>
      <c r="AC139">
        <v>13.42</v>
      </c>
      <c r="AD139">
        <v>14.54</v>
      </c>
      <c r="AE139">
        <v>15.94</v>
      </c>
      <c r="AF139">
        <v>18.32</v>
      </c>
      <c r="AG139">
        <v>20.98</v>
      </c>
      <c r="AH139">
        <v>1031</v>
      </c>
      <c r="AI139">
        <v>1488</v>
      </c>
      <c r="AJ139">
        <v>1399</v>
      </c>
      <c r="AK139">
        <v>391</v>
      </c>
      <c r="AL139">
        <v>264</v>
      </c>
      <c r="AM139">
        <v>218</v>
      </c>
      <c r="AN139">
        <v>185</v>
      </c>
      <c r="AO139">
        <v>203</v>
      </c>
      <c r="AP139">
        <v>170</v>
      </c>
      <c r="AQ139">
        <v>162</v>
      </c>
      <c r="AR139">
        <v>151</v>
      </c>
      <c r="AS139">
        <v>151</v>
      </c>
      <c r="AT139">
        <v>91</v>
      </c>
      <c r="AU139">
        <v>80</v>
      </c>
      <c r="AV139">
        <v>68</v>
      </c>
      <c r="AW139">
        <v>35</v>
      </c>
      <c r="AX139">
        <v>20</v>
      </c>
      <c r="AY139">
        <v>17</v>
      </c>
      <c r="AZ139">
        <v>18</v>
      </c>
      <c r="BA139">
        <v>12</v>
      </c>
      <c r="BB139">
        <v>6</v>
      </c>
      <c r="BC139">
        <v>4</v>
      </c>
      <c r="BD139">
        <v>2</v>
      </c>
      <c r="BE139">
        <v>1</v>
      </c>
      <c r="BF139">
        <v>4</v>
      </c>
      <c r="BG139">
        <v>2</v>
      </c>
      <c r="BH139">
        <v>1</v>
      </c>
      <c r="BI139">
        <v>0</v>
      </c>
      <c r="BJ139">
        <v>2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</row>
    <row r="140" spans="1:103" hidden="1" x14ac:dyDescent="0.35">
      <c r="A140">
        <v>137</v>
      </c>
      <c r="B140" s="1">
        <v>44106.515567129631</v>
      </c>
      <c r="C140">
        <v>5</v>
      </c>
      <c r="D140">
        <v>6079</v>
      </c>
      <c r="E140">
        <v>3.94</v>
      </c>
      <c r="F140">
        <v>4.0199999999999996</v>
      </c>
      <c r="G140">
        <v>0.47</v>
      </c>
      <c r="H140">
        <v>25.76</v>
      </c>
      <c r="I140">
        <v>2.78</v>
      </c>
      <c r="J140">
        <v>0.47</v>
      </c>
      <c r="K140">
        <v>0.47</v>
      </c>
      <c r="L140">
        <v>1.1299999999999999</v>
      </c>
      <c r="M140">
        <v>1.7</v>
      </c>
      <c r="N140">
        <v>2</v>
      </c>
      <c r="O140">
        <v>2.2599999999999998</v>
      </c>
      <c r="P140">
        <v>2.66</v>
      </c>
      <c r="Q140">
        <v>4.1900000000000004</v>
      </c>
      <c r="R140">
        <v>6.93</v>
      </c>
      <c r="S140">
        <v>10.02</v>
      </c>
      <c r="T140" s="2">
        <v>156.02600000000001</v>
      </c>
      <c r="U140">
        <v>14.04</v>
      </c>
      <c r="V140">
        <v>62.65</v>
      </c>
      <c r="W140">
        <v>0.47</v>
      </c>
      <c r="X140">
        <v>25.76</v>
      </c>
      <c r="Y140">
        <v>7.87</v>
      </c>
      <c r="Z140">
        <v>9.61</v>
      </c>
      <c r="AA140">
        <v>10.95</v>
      </c>
      <c r="AB140">
        <v>12.19</v>
      </c>
      <c r="AC140">
        <v>13.36</v>
      </c>
      <c r="AD140">
        <v>14.78</v>
      </c>
      <c r="AE140">
        <v>16.63</v>
      </c>
      <c r="AF140">
        <v>18.88</v>
      </c>
      <c r="AG140">
        <v>21.95</v>
      </c>
      <c r="AH140">
        <v>1062</v>
      </c>
      <c r="AI140">
        <v>1494</v>
      </c>
      <c r="AJ140">
        <v>1283</v>
      </c>
      <c r="AK140">
        <v>357</v>
      </c>
      <c r="AL140">
        <v>283</v>
      </c>
      <c r="AM140">
        <v>225</v>
      </c>
      <c r="AN140">
        <v>173</v>
      </c>
      <c r="AO140">
        <v>210</v>
      </c>
      <c r="AP140">
        <v>202</v>
      </c>
      <c r="AQ140">
        <v>178</v>
      </c>
      <c r="AR140">
        <v>139</v>
      </c>
      <c r="AS140">
        <v>118</v>
      </c>
      <c r="AT140">
        <v>103</v>
      </c>
      <c r="AU140">
        <v>77</v>
      </c>
      <c r="AV140">
        <v>44</v>
      </c>
      <c r="AW140">
        <v>32</v>
      </c>
      <c r="AX140">
        <v>22</v>
      </c>
      <c r="AY140">
        <v>22</v>
      </c>
      <c r="AZ140">
        <v>13</v>
      </c>
      <c r="BA140">
        <v>12</v>
      </c>
      <c r="BB140">
        <v>6</v>
      </c>
      <c r="BC140">
        <v>7</v>
      </c>
      <c r="BD140">
        <v>8</v>
      </c>
      <c r="BE140">
        <v>3</v>
      </c>
      <c r="BF140">
        <v>4</v>
      </c>
      <c r="BG140">
        <v>2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</row>
    <row r="141" spans="1:103" hidden="1" x14ac:dyDescent="0.35">
      <c r="A141">
        <v>138</v>
      </c>
      <c r="B141" s="1">
        <v>44106.515972222223</v>
      </c>
      <c r="C141">
        <v>5</v>
      </c>
      <c r="D141">
        <v>4576</v>
      </c>
      <c r="E141">
        <v>3.99</v>
      </c>
      <c r="F141">
        <v>4.07</v>
      </c>
      <c r="G141">
        <v>0.47</v>
      </c>
      <c r="H141">
        <v>29.13</v>
      </c>
      <c r="I141">
        <v>2.82</v>
      </c>
      <c r="J141">
        <v>0.47</v>
      </c>
      <c r="K141">
        <v>0.47</v>
      </c>
      <c r="L141">
        <v>1.1299999999999999</v>
      </c>
      <c r="M141">
        <v>1.7</v>
      </c>
      <c r="N141">
        <v>2</v>
      </c>
      <c r="O141">
        <v>2.2599999999999998</v>
      </c>
      <c r="P141">
        <v>2.66</v>
      </c>
      <c r="Q141">
        <v>4.1100000000000003</v>
      </c>
      <c r="R141">
        <v>7.02</v>
      </c>
      <c r="S141">
        <v>10.36</v>
      </c>
      <c r="T141" s="2">
        <v>157.90600000000001</v>
      </c>
      <c r="U141">
        <v>14.27</v>
      </c>
      <c r="V141">
        <v>68.08</v>
      </c>
      <c r="W141">
        <v>0.47</v>
      </c>
      <c r="X141">
        <v>29.13</v>
      </c>
      <c r="Y141">
        <v>7.87</v>
      </c>
      <c r="Z141">
        <v>9.94</v>
      </c>
      <c r="AA141">
        <v>11.19</v>
      </c>
      <c r="AB141">
        <v>12.27</v>
      </c>
      <c r="AC141">
        <v>13.39</v>
      </c>
      <c r="AD141">
        <v>14.8</v>
      </c>
      <c r="AE141">
        <v>16.55</v>
      </c>
      <c r="AF141">
        <v>18.5</v>
      </c>
      <c r="AG141">
        <v>22.24</v>
      </c>
      <c r="AH141">
        <v>750</v>
      </c>
      <c r="AI141">
        <v>1114</v>
      </c>
      <c r="AJ141">
        <v>1028</v>
      </c>
      <c r="AK141">
        <v>286</v>
      </c>
      <c r="AL141">
        <v>186</v>
      </c>
      <c r="AM141">
        <v>145</v>
      </c>
      <c r="AN141">
        <v>150</v>
      </c>
      <c r="AO141">
        <v>168</v>
      </c>
      <c r="AP141">
        <v>137</v>
      </c>
      <c r="AQ141">
        <v>107</v>
      </c>
      <c r="AR141">
        <v>127</v>
      </c>
      <c r="AS141">
        <v>101</v>
      </c>
      <c r="AT141">
        <v>70</v>
      </c>
      <c r="AU141">
        <v>59</v>
      </c>
      <c r="AV141">
        <v>45</v>
      </c>
      <c r="AW141">
        <v>30</v>
      </c>
      <c r="AX141">
        <v>12</v>
      </c>
      <c r="AY141">
        <v>20</v>
      </c>
      <c r="AZ141">
        <v>13</v>
      </c>
      <c r="BA141">
        <v>6</v>
      </c>
      <c r="BB141">
        <v>7</v>
      </c>
      <c r="BC141">
        <v>2</v>
      </c>
      <c r="BD141">
        <v>6</v>
      </c>
      <c r="BE141">
        <v>0</v>
      </c>
      <c r="BF141">
        <v>3</v>
      </c>
      <c r="BG141">
        <v>2</v>
      </c>
      <c r="BH141">
        <v>0</v>
      </c>
      <c r="BI141">
        <v>1</v>
      </c>
      <c r="BJ141">
        <v>0</v>
      </c>
      <c r="BK141">
        <v>1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</row>
  </sheetData>
  <autoFilter ref="A1:CY141" xr:uid="{00000000-0009-0000-0000-000000000000}">
    <filterColumn colId="3">
      <customFilters>
        <customFilter operator="greaterThanOrEqual" val="20000"/>
      </customFilters>
    </filterColumn>
  </autoFilter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filterMode="1"/>
  <dimension ref="A2:B142"/>
  <sheetViews>
    <sheetView topLeftCell="A143" workbookViewId="0">
      <selection activeCell="G15" sqref="G15"/>
    </sheetView>
  </sheetViews>
  <sheetFormatPr defaultRowHeight="14.5" x14ac:dyDescent="0.35"/>
  <sheetData>
    <row r="2" spans="1:2" x14ac:dyDescent="0.35">
      <c r="A2">
        <v>1</v>
      </c>
      <c r="B2">
        <v>50000</v>
      </c>
    </row>
    <row r="3" spans="1:2" x14ac:dyDescent="0.35">
      <c r="A3">
        <v>2</v>
      </c>
      <c r="B3">
        <v>11383</v>
      </c>
    </row>
    <row r="4" spans="1:2" hidden="1" x14ac:dyDescent="0.35">
      <c r="A4">
        <v>3</v>
      </c>
      <c r="B4">
        <v>50000</v>
      </c>
    </row>
    <row r="5" spans="1:2" x14ac:dyDescent="0.35">
      <c r="A5">
        <v>4</v>
      </c>
      <c r="B5">
        <v>15995</v>
      </c>
    </row>
    <row r="6" spans="1:2" hidden="1" x14ac:dyDescent="0.35">
      <c r="A6">
        <v>5</v>
      </c>
      <c r="B6">
        <v>50000</v>
      </c>
    </row>
    <row r="7" spans="1:2" x14ac:dyDescent="0.35">
      <c r="A7">
        <v>6</v>
      </c>
      <c r="B7">
        <v>16195</v>
      </c>
    </row>
    <row r="8" spans="1:2" hidden="1" x14ac:dyDescent="0.35">
      <c r="A8">
        <v>7</v>
      </c>
      <c r="B8">
        <v>50000</v>
      </c>
    </row>
    <row r="9" spans="1:2" x14ac:dyDescent="0.35">
      <c r="A9">
        <v>8</v>
      </c>
      <c r="B9">
        <v>16163</v>
      </c>
    </row>
    <row r="10" spans="1:2" hidden="1" x14ac:dyDescent="0.35">
      <c r="A10">
        <v>9</v>
      </c>
      <c r="B10">
        <v>50000</v>
      </c>
    </row>
    <row r="11" spans="1:2" x14ac:dyDescent="0.35">
      <c r="A11">
        <v>10</v>
      </c>
      <c r="B11">
        <v>16319</v>
      </c>
    </row>
    <row r="12" spans="1:2" hidden="1" x14ac:dyDescent="0.35">
      <c r="A12">
        <v>11</v>
      </c>
      <c r="B12">
        <v>50000</v>
      </c>
    </row>
    <row r="13" spans="1:2" x14ac:dyDescent="0.35">
      <c r="A13">
        <v>12</v>
      </c>
      <c r="B13">
        <v>7404</v>
      </c>
    </row>
    <row r="14" spans="1:2" hidden="1" x14ac:dyDescent="0.35">
      <c r="A14">
        <v>13</v>
      </c>
      <c r="B14">
        <v>50000</v>
      </c>
    </row>
    <row r="15" spans="1:2" x14ac:dyDescent="0.35">
      <c r="A15">
        <v>14</v>
      </c>
      <c r="B15">
        <v>7441</v>
      </c>
    </row>
    <row r="16" spans="1:2" hidden="1" x14ac:dyDescent="0.35">
      <c r="A16">
        <v>15</v>
      </c>
      <c r="B16">
        <v>50000</v>
      </c>
    </row>
    <row r="17" spans="1:2" x14ac:dyDescent="0.35">
      <c r="A17">
        <v>16</v>
      </c>
      <c r="B17">
        <v>7591</v>
      </c>
    </row>
    <row r="18" spans="1:2" hidden="1" x14ac:dyDescent="0.35">
      <c r="A18">
        <v>17</v>
      </c>
      <c r="B18">
        <v>50000</v>
      </c>
    </row>
    <row r="19" spans="1:2" x14ac:dyDescent="0.35">
      <c r="A19">
        <v>18</v>
      </c>
      <c r="B19">
        <v>3473</v>
      </c>
    </row>
    <row r="20" spans="1:2" hidden="1" x14ac:dyDescent="0.35">
      <c r="A20">
        <v>19</v>
      </c>
      <c r="B20">
        <v>50000</v>
      </c>
    </row>
    <row r="21" spans="1:2" x14ac:dyDescent="0.35">
      <c r="A21">
        <v>20</v>
      </c>
      <c r="B21">
        <v>12134</v>
      </c>
    </row>
    <row r="22" spans="1:2" hidden="1" x14ac:dyDescent="0.35">
      <c r="A22">
        <v>21</v>
      </c>
      <c r="B22">
        <v>50000</v>
      </c>
    </row>
    <row r="23" spans="1:2" x14ac:dyDescent="0.35">
      <c r="A23">
        <v>22</v>
      </c>
      <c r="B23">
        <v>7466</v>
      </c>
    </row>
    <row r="24" spans="1:2" hidden="1" x14ac:dyDescent="0.35">
      <c r="A24">
        <v>23</v>
      </c>
      <c r="B24">
        <v>50000</v>
      </c>
    </row>
    <row r="25" spans="1:2" x14ac:dyDescent="0.35">
      <c r="A25">
        <v>24</v>
      </c>
      <c r="B25">
        <v>7030</v>
      </c>
    </row>
    <row r="26" spans="1:2" hidden="1" x14ac:dyDescent="0.35">
      <c r="A26">
        <v>25</v>
      </c>
      <c r="B26">
        <v>50000</v>
      </c>
    </row>
    <row r="27" spans="1:2" x14ac:dyDescent="0.35">
      <c r="A27">
        <v>26</v>
      </c>
      <c r="B27">
        <v>7584</v>
      </c>
    </row>
    <row r="28" spans="1:2" hidden="1" x14ac:dyDescent="0.35">
      <c r="A28">
        <v>27</v>
      </c>
      <c r="B28">
        <v>50000</v>
      </c>
    </row>
    <row r="29" spans="1:2" x14ac:dyDescent="0.35">
      <c r="A29">
        <v>28</v>
      </c>
      <c r="B29">
        <v>7021</v>
      </c>
    </row>
    <row r="30" spans="1:2" hidden="1" x14ac:dyDescent="0.35">
      <c r="A30">
        <v>29</v>
      </c>
      <c r="B30">
        <v>50000</v>
      </c>
    </row>
    <row r="31" spans="1:2" x14ac:dyDescent="0.35">
      <c r="A31">
        <v>30</v>
      </c>
      <c r="B31">
        <v>8018</v>
      </c>
    </row>
    <row r="32" spans="1:2" hidden="1" x14ac:dyDescent="0.35">
      <c r="A32">
        <v>31</v>
      </c>
      <c r="B32">
        <v>50000</v>
      </c>
    </row>
    <row r="33" spans="1:2" x14ac:dyDescent="0.35">
      <c r="A33">
        <v>32</v>
      </c>
      <c r="B33">
        <v>7335</v>
      </c>
    </row>
    <row r="34" spans="1:2" hidden="1" x14ac:dyDescent="0.35">
      <c r="A34">
        <v>33</v>
      </c>
      <c r="B34">
        <v>50000</v>
      </c>
    </row>
    <row r="35" spans="1:2" x14ac:dyDescent="0.35">
      <c r="A35">
        <v>34</v>
      </c>
      <c r="B35">
        <v>7172</v>
      </c>
    </row>
    <row r="36" spans="1:2" hidden="1" x14ac:dyDescent="0.35">
      <c r="A36">
        <v>35</v>
      </c>
      <c r="B36">
        <v>50000</v>
      </c>
    </row>
    <row r="37" spans="1:2" x14ac:dyDescent="0.35">
      <c r="A37">
        <v>36</v>
      </c>
      <c r="B37">
        <v>3775</v>
      </c>
    </row>
    <row r="38" spans="1:2" hidden="1" x14ac:dyDescent="0.35">
      <c r="A38">
        <v>37</v>
      </c>
      <c r="B38">
        <v>50000</v>
      </c>
    </row>
    <row r="39" spans="1:2" x14ac:dyDescent="0.35">
      <c r="A39">
        <v>38</v>
      </c>
      <c r="B39">
        <v>3690</v>
      </c>
    </row>
    <row r="40" spans="1:2" hidden="1" x14ac:dyDescent="0.35">
      <c r="A40">
        <v>39</v>
      </c>
      <c r="B40">
        <v>50000</v>
      </c>
    </row>
    <row r="41" spans="1:2" x14ac:dyDescent="0.35">
      <c r="A41">
        <v>40</v>
      </c>
      <c r="B41">
        <v>3395</v>
      </c>
    </row>
    <row r="42" spans="1:2" hidden="1" x14ac:dyDescent="0.35">
      <c r="A42">
        <v>41</v>
      </c>
      <c r="B42">
        <v>50000</v>
      </c>
    </row>
    <row r="43" spans="1:2" x14ac:dyDescent="0.35">
      <c r="A43">
        <v>42</v>
      </c>
      <c r="B43">
        <v>3518</v>
      </c>
    </row>
    <row r="44" spans="1:2" hidden="1" x14ac:dyDescent="0.35">
      <c r="A44">
        <v>43</v>
      </c>
      <c r="B44">
        <v>50000</v>
      </c>
    </row>
    <row r="45" spans="1:2" x14ac:dyDescent="0.35">
      <c r="A45">
        <v>44</v>
      </c>
      <c r="B45">
        <v>3092</v>
      </c>
    </row>
    <row r="46" spans="1:2" hidden="1" x14ac:dyDescent="0.35">
      <c r="A46">
        <v>45</v>
      </c>
      <c r="B46">
        <v>50000</v>
      </c>
    </row>
    <row r="47" spans="1:2" hidden="1" x14ac:dyDescent="0.35">
      <c r="A47">
        <v>46</v>
      </c>
      <c r="B47">
        <v>0</v>
      </c>
    </row>
    <row r="48" spans="1:2" hidden="1" x14ac:dyDescent="0.35">
      <c r="A48">
        <v>47</v>
      </c>
      <c r="B48">
        <v>50000</v>
      </c>
    </row>
    <row r="49" spans="1:2" x14ac:dyDescent="0.35">
      <c r="A49">
        <v>48</v>
      </c>
      <c r="B49">
        <v>3638</v>
      </c>
    </row>
    <row r="50" spans="1:2" hidden="1" x14ac:dyDescent="0.35">
      <c r="A50">
        <v>49</v>
      </c>
      <c r="B50">
        <v>50000</v>
      </c>
    </row>
    <row r="51" spans="1:2" hidden="1" x14ac:dyDescent="0.35">
      <c r="A51">
        <v>50</v>
      </c>
      <c r="B51">
        <v>0</v>
      </c>
    </row>
    <row r="52" spans="1:2" hidden="1" x14ac:dyDescent="0.35">
      <c r="B52">
        <v>50000</v>
      </c>
    </row>
    <row r="53" spans="1:2" hidden="1" x14ac:dyDescent="0.35">
      <c r="B53">
        <v>0</v>
      </c>
    </row>
    <row r="54" spans="1:2" hidden="1" x14ac:dyDescent="0.35">
      <c r="B54">
        <v>50000</v>
      </c>
    </row>
    <row r="55" spans="1:2" hidden="1" x14ac:dyDescent="0.35">
      <c r="B55">
        <v>0</v>
      </c>
    </row>
    <row r="56" spans="1:2" hidden="1" x14ac:dyDescent="0.35">
      <c r="B56">
        <v>50000</v>
      </c>
    </row>
    <row r="57" spans="1:2" hidden="1" x14ac:dyDescent="0.35">
      <c r="B57">
        <v>0</v>
      </c>
    </row>
    <row r="58" spans="1:2" hidden="1" x14ac:dyDescent="0.35">
      <c r="B58">
        <v>50000</v>
      </c>
    </row>
    <row r="59" spans="1:2" hidden="1" x14ac:dyDescent="0.35">
      <c r="B59">
        <v>0</v>
      </c>
    </row>
    <row r="60" spans="1:2" hidden="1" x14ac:dyDescent="0.35">
      <c r="B60">
        <v>50000</v>
      </c>
    </row>
    <row r="61" spans="1:2" hidden="1" x14ac:dyDescent="0.35">
      <c r="B61">
        <v>50000</v>
      </c>
    </row>
    <row r="62" spans="1:2" hidden="1" x14ac:dyDescent="0.35">
      <c r="B62">
        <v>50000</v>
      </c>
    </row>
    <row r="63" spans="1:2" hidden="1" x14ac:dyDescent="0.35">
      <c r="B63">
        <v>50000</v>
      </c>
    </row>
    <row r="64" spans="1:2" hidden="1" x14ac:dyDescent="0.35">
      <c r="B64">
        <v>48837</v>
      </c>
    </row>
    <row r="65" spans="1:2" x14ac:dyDescent="0.35">
      <c r="A65">
        <v>49</v>
      </c>
    </row>
    <row r="66" spans="1:2" x14ac:dyDescent="0.35">
      <c r="A66">
        <v>50</v>
      </c>
    </row>
    <row r="67" spans="1:2" x14ac:dyDescent="0.35">
      <c r="B67">
        <v>47422</v>
      </c>
    </row>
    <row r="68" spans="1:2" x14ac:dyDescent="0.35">
      <c r="B68">
        <v>47770</v>
      </c>
    </row>
    <row r="69" spans="1:2" x14ac:dyDescent="0.35">
      <c r="B69">
        <v>46987</v>
      </c>
    </row>
    <row r="70" spans="1:2" x14ac:dyDescent="0.35">
      <c r="A70">
        <f t="shared" ref="A70:A133" si="0">1+A69</f>
        <v>1</v>
      </c>
      <c r="B70">
        <v>45939</v>
      </c>
    </row>
    <row r="71" spans="1:2" x14ac:dyDescent="0.35">
      <c r="A71">
        <f t="shared" si="0"/>
        <v>2</v>
      </c>
      <c r="B71">
        <v>45670</v>
      </c>
    </row>
    <row r="72" spans="1:2" x14ac:dyDescent="0.35">
      <c r="A72">
        <f t="shared" si="0"/>
        <v>3</v>
      </c>
      <c r="B72">
        <v>45126</v>
      </c>
    </row>
    <row r="73" spans="1:2" x14ac:dyDescent="0.35">
      <c r="A73">
        <f t="shared" si="0"/>
        <v>4</v>
      </c>
      <c r="B73">
        <v>45432</v>
      </c>
    </row>
    <row r="74" spans="1:2" x14ac:dyDescent="0.35">
      <c r="A74">
        <f t="shared" si="0"/>
        <v>5</v>
      </c>
      <c r="B74">
        <v>43687</v>
      </c>
    </row>
    <row r="75" spans="1:2" x14ac:dyDescent="0.35">
      <c r="A75">
        <f t="shared" si="0"/>
        <v>6</v>
      </c>
      <c r="B75">
        <v>42160</v>
      </c>
    </row>
    <row r="76" spans="1:2" x14ac:dyDescent="0.35">
      <c r="A76">
        <f t="shared" si="0"/>
        <v>7</v>
      </c>
      <c r="B76">
        <v>43134</v>
      </c>
    </row>
    <row r="77" spans="1:2" x14ac:dyDescent="0.35">
      <c r="A77">
        <f t="shared" si="0"/>
        <v>8</v>
      </c>
      <c r="B77">
        <v>41365</v>
      </c>
    </row>
    <row r="78" spans="1:2" x14ac:dyDescent="0.35">
      <c r="A78">
        <f t="shared" si="0"/>
        <v>9</v>
      </c>
      <c r="B78">
        <v>41248</v>
      </c>
    </row>
    <row r="79" spans="1:2" x14ac:dyDescent="0.35">
      <c r="A79">
        <f t="shared" si="0"/>
        <v>10</v>
      </c>
      <c r="B79">
        <v>40818</v>
      </c>
    </row>
    <row r="80" spans="1:2" x14ac:dyDescent="0.35">
      <c r="A80">
        <f t="shared" si="0"/>
        <v>11</v>
      </c>
      <c r="B80">
        <v>39973</v>
      </c>
    </row>
    <row r="81" spans="1:2" x14ac:dyDescent="0.35">
      <c r="A81">
        <f t="shared" si="0"/>
        <v>12</v>
      </c>
      <c r="B81">
        <v>39953</v>
      </c>
    </row>
    <row r="82" spans="1:2" x14ac:dyDescent="0.35">
      <c r="A82">
        <f t="shared" si="0"/>
        <v>13</v>
      </c>
      <c r="B82">
        <v>38955</v>
      </c>
    </row>
    <row r="83" spans="1:2" x14ac:dyDescent="0.35">
      <c r="A83">
        <f t="shared" si="0"/>
        <v>14</v>
      </c>
      <c r="B83">
        <v>38261</v>
      </c>
    </row>
    <row r="84" spans="1:2" x14ac:dyDescent="0.35">
      <c r="A84">
        <f t="shared" si="0"/>
        <v>15</v>
      </c>
      <c r="B84">
        <v>38770</v>
      </c>
    </row>
    <row r="85" spans="1:2" x14ac:dyDescent="0.35">
      <c r="A85">
        <f t="shared" si="0"/>
        <v>16</v>
      </c>
      <c r="B85">
        <v>37100</v>
      </c>
    </row>
    <row r="86" spans="1:2" x14ac:dyDescent="0.35">
      <c r="A86">
        <f t="shared" si="0"/>
        <v>17</v>
      </c>
      <c r="B86">
        <v>36921</v>
      </c>
    </row>
    <row r="87" spans="1:2" x14ac:dyDescent="0.35">
      <c r="A87">
        <f t="shared" si="0"/>
        <v>18</v>
      </c>
      <c r="B87">
        <v>36159</v>
      </c>
    </row>
    <row r="88" spans="1:2" x14ac:dyDescent="0.35">
      <c r="A88">
        <f t="shared" si="0"/>
        <v>19</v>
      </c>
      <c r="B88">
        <v>36117</v>
      </c>
    </row>
    <row r="89" spans="1:2" x14ac:dyDescent="0.35">
      <c r="A89">
        <f t="shared" si="0"/>
        <v>20</v>
      </c>
      <c r="B89">
        <v>34513</v>
      </c>
    </row>
    <row r="90" spans="1:2" x14ac:dyDescent="0.35">
      <c r="A90">
        <f t="shared" si="0"/>
        <v>21</v>
      </c>
      <c r="B90">
        <v>34805</v>
      </c>
    </row>
    <row r="91" spans="1:2" x14ac:dyDescent="0.35">
      <c r="A91">
        <f t="shared" si="0"/>
        <v>22</v>
      </c>
      <c r="B91">
        <v>34015</v>
      </c>
    </row>
    <row r="92" spans="1:2" x14ac:dyDescent="0.35">
      <c r="A92">
        <f t="shared" si="0"/>
        <v>23</v>
      </c>
      <c r="B92">
        <v>33498</v>
      </c>
    </row>
    <row r="93" spans="1:2" x14ac:dyDescent="0.35">
      <c r="A93">
        <f t="shared" si="0"/>
        <v>24</v>
      </c>
      <c r="B93">
        <v>32450</v>
      </c>
    </row>
    <row r="94" spans="1:2" x14ac:dyDescent="0.35">
      <c r="A94">
        <f t="shared" si="0"/>
        <v>25</v>
      </c>
      <c r="B94">
        <v>32792</v>
      </c>
    </row>
    <row r="95" spans="1:2" x14ac:dyDescent="0.35">
      <c r="A95">
        <f t="shared" si="0"/>
        <v>26</v>
      </c>
      <c r="B95">
        <v>32152</v>
      </c>
    </row>
    <row r="96" spans="1:2" x14ac:dyDescent="0.35">
      <c r="A96">
        <f t="shared" si="0"/>
        <v>27</v>
      </c>
      <c r="B96">
        <v>31630</v>
      </c>
    </row>
    <row r="97" spans="1:2" x14ac:dyDescent="0.35">
      <c r="A97">
        <f t="shared" si="0"/>
        <v>28</v>
      </c>
      <c r="B97">
        <v>31343</v>
      </c>
    </row>
    <row r="98" spans="1:2" x14ac:dyDescent="0.35">
      <c r="A98">
        <f t="shared" si="0"/>
        <v>29</v>
      </c>
      <c r="B98">
        <v>31145</v>
      </c>
    </row>
    <row r="99" spans="1:2" x14ac:dyDescent="0.35">
      <c r="A99">
        <f t="shared" si="0"/>
        <v>30</v>
      </c>
      <c r="B99">
        <v>30995</v>
      </c>
    </row>
    <row r="100" spans="1:2" x14ac:dyDescent="0.35">
      <c r="A100">
        <f t="shared" si="0"/>
        <v>31</v>
      </c>
      <c r="B100">
        <v>29821</v>
      </c>
    </row>
    <row r="101" spans="1:2" x14ac:dyDescent="0.35">
      <c r="A101">
        <f t="shared" si="0"/>
        <v>32</v>
      </c>
      <c r="B101">
        <v>29527</v>
      </c>
    </row>
    <row r="102" spans="1:2" x14ac:dyDescent="0.35">
      <c r="A102">
        <f t="shared" si="0"/>
        <v>33</v>
      </c>
      <c r="B102">
        <v>28490</v>
      </c>
    </row>
    <row r="103" spans="1:2" x14ac:dyDescent="0.35">
      <c r="A103">
        <f t="shared" si="0"/>
        <v>34</v>
      </c>
      <c r="B103">
        <v>28589</v>
      </c>
    </row>
    <row r="104" spans="1:2" x14ac:dyDescent="0.35">
      <c r="A104">
        <f t="shared" si="0"/>
        <v>35</v>
      </c>
      <c r="B104">
        <v>27855</v>
      </c>
    </row>
    <row r="105" spans="1:2" x14ac:dyDescent="0.35">
      <c r="A105">
        <f t="shared" si="0"/>
        <v>36</v>
      </c>
      <c r="B105">
        <v>26411</v>
      </c>
    </row>
    <row r="106" spans="1:2" x14ac:dyDescent="0.35">
      <c r="A106">
        <f t="shared" si="0"/>
        <v>37</v>
      </c>
      <c r="B106">
        <v>26601</v>
      </c>
    </row>
    <row r="107" spans="1:2" x14ac:dyDescent="0.35">
      <c r="A107">
        <f t="shared" si="0"/>
        <v>38</v>
      </c>
      <c r="B107">
        <v>26745</v>
      </c>
    </row>
    <row r="108" spans="1:2" x14ac:dyDescent="0.35">
      <c r="A108">
        <f t="shared" si="0"/>
        <v>39</v>
      </c>
      <c r="B108">
        <v>26253</v>
      </c>
    </row>
    <row r="109" spans="1:2" x14ac:dyDescent="0.35">
      <c r="A109">
        <f t="shared" si="0"/>
        <v>40</v>
      </c>
      <c r="B109">
        <v>25952</v>
      </c>
    </row>
    <row r="110" spans="1:2" x14ac:dyDescent="0.35">
      <c r="A110">
        <f t="shared" si="0"/>
        <v>41</v>
      </c>
      <c r="B110">
        <v>25457</v>
      </c>
    </row>
    <row r="111" spans="1:2" x14ac:dyDescent="0.35">
      <c r="A111">
        <f t="shared" si="0"/>
        <v>42</v>
      </c>
      <c r="B111">
        <v>25268</v>
      </c>
    </row>
    <row r="112" spans="1:2" x14ac:dyDescent="0.35">
      <c r="A112">
        <f t="shared" si="0"/>
        <v>43</v>
      </c>
      <c r="B112">
        <v>24133</v>
      </c>
    </row>
    <row r="113" spans="1:2" x14ac:dyDescent="0.35">
      <c r="A113">
        <f t="shared" si="0"/>
        <v>44</v>
      </c>
      <c r="B113">
        <v>24567</v>
      </c>
    </row>
    <row r="114" spans="1:2" x14ac:dyDescent="0.35">
      <c r="A114">
        <f t="shared" si="0"/>
        <v>45</v>
      </c>
      <c r="B114">
        <v>23663</v>
      </c>
    </row>
    <row r="115" spans="1:2" x14ac:dyDescent="0.35">
      <c r="A115">
        <f t="shared" si="0"/>
        <v>46</v>
      </c>
      <c r="B115">
        <v>23412</v>
      </c>
    </row>
    <row r="116" spans="1:2" x14ac:dyDescent="0.35">
      <c r="A116">
        <f t="shared" si="0"/>
        <v>47</v>
      </c>
      <c r="B116">
        <v>23288</v>
      </c>
    </row>
    <row r="117" spans="1:2" x14ac:dyDescent="0.35">
      <c r="A117">
        <f t="shared" si="0"/>
        <v>48</v>
      </c>
      <c r="B117">
        <v>23132</v>
      </c>
    </row>
    <row r="118" spans="1:2" x14ac:dyDescent="0.35">
      <c r="A118">
        <f t="shared" si="0"/>
        <v>49</v>
      </c>
      <c r="B118">
        <v>22330</v>
      </c>
    </row>
    <row r="119" spans="1:2" x14ac:dyDescent="0.35">
      <c r="A119">
        <f t="shared" si="0"/>
        <v>50</v>
      </c>
      <c r="B119">
        <v>21817</v>
      </c>
    </row>
    <row r="120" spans="1:2" x14ac:dyDescent="0.35">
      <c r="A120">
        <f t="shared" si="0"/>
        <v>51</v>
      </c>
      <c r="B120">
        <v>21100</v>
      </c>
    </row>
    <row r="121" spans="1:2" x14ac:dyDescent="0.35">
      <c r="A121">
        <f t="shared" si="0"/>
        <v>52</v>
      </c>
      <c r="B121">
        <v>21306</v>
      </c>
    </row>
    <row r="122" spans="1:2" x14ac:dyDescent="0.35">
      <c r="A122">
        <f t="shared" si="0"/>
        <v>53</v>
      </c>
      <c r="B122">
        <v>20899</v>
      </c>
    </row>
    <row r="123" spans="1:2" x14ac:dyDescent="0.35">
      <c r="A123">
        <f t="shared" si="0"/>
        <v>54</v>
      </c>
      <c r="B123">
        <v>20548</v>
      </c>
    </row>
    <row r="124" spans="1:2" x14ac:dyDescent="0.35">
      <c r="A124">
        <f t="shared" si="0"/>
        <v>55</v>
      </c>
      <c r="B124">
        <v>20320</v>
      </c>
    </row>
    <row r="125" spans="1:2" x14ac:dyDescent="0.35">
      <c r="A125">
        <f t="shared" si="0"/>
        <v>56</v>
      </c>
      <c r="B125">
        <v>19577</v>
      </c>
    </row>
    <row r="126" spans="1:2" x14ac:dyDescent="0.35">
      <c r="A126">
        <f t="shared" si="0"/>
        <v>57</v>
      </c>
      <c r="B126">
        <v>18605</v>
      </c>
    </row>
    <row r="127" spans="1:2" x14ac:dyDescent="0.35">
      <c r="A127">
        <f t="shared" si="0"/>
        <v>58</v>
      </c>
      <c r="B127">
        <v>18697</v>
      </c>
    </row>
    <row r="128" spans="1:2" x14ac:dyDescent="0.35">
      <c r="A128">
        <f t="shared" si="0"/>
        <v>59</v>
      </c>
      <c r="B128">
        <v>18748</v>
      </c>
    </row>
    <row r="129" spans="1:2" x14ac:dyDescent="0.35">
      <c r="A129">
        <f t="shared" si="0"/>
        <v>60</v>
      </c>
      <c r="B129">
        <v>18025</v>
      </c>
    </row>
    <row r="130" spans="1:2" x14ac:dyDescent="0.35">
      <c r="A130">
        <f t="shared" si="0"/>
        <v>61</v>
      </c>
      <c r="B130">
        <v>17439</v>
      </c>
    </row>
    <row r="131" spans="1:2" x14ac:dyDescent="0.35">
      <c r="A131">
        <f t="shared" si="0"/>
        <v>62</v>
      </c>
      <c r="B131">
        <v>17784</v>
      </c>
    </row>
    <row r="132" spans="1:2" x14ac:dyDescent="0.35">
      <c r="A132">
        <f t="shared" si="0"/>
        <v>63</v>
      </c>
      <c r="B132">
        <v>17134</v>
      </c>
    </row>
    <row r="133" spans="1:2" x14ac:dyDescent="0.35">
      <c r="A133">
        <f t="shared" si="0"/>
        <v>64</v>
      </c>
      <c r="B133">
        <v>17034</v>
      </c>
    </row>
    <row r="134" spans="1:2" x14ac:dyDescent="0.35">
      <c r="A134">
        <f t="shared" ref="A134:A142" si="1">1+A133</f>
        <v>65</v>
      </c>
      <c r="B134">
        <v>16756</v>
      </c>
    </row>
    <row r="135" spans="1:2" x14ac:dyDescent="0.35">
      <c r="A135">
        <f t="shared" si="1"/>
        <v>66</v>
      </c>
      <c r="B135">
        <v>16668</v>
      </c>
    </row>
    <row r="136" spans="1:2" x14ac:dyDescent="0.35">
      <c r="A136">
        <f t="shared" si="1"/>
        <v>67</v>
      </c>
      <c r="B136">
        <v>16079</v>
      </c>
    </row>
    <row r="137" spans="1:2" x14ac:dyDescent="0.35">
      <c r="A137">
        <f t="shared" si="1"/>
        <v>68</v>
      </c>
      <c r="B137">
        <v>15411</v>
      </c>
    </row>
    <row r="138" spans="1:2" x14ac:dyDescent="0.35">
      <c r="A138">
        <f t="shared" si="1"/>
        <v>69</v>
      </c>
      <c r="B138">
        <v>15163</v>
      </c>
    </row>
    <row r="139" spans="1:2" x14ac:dyDescent="0.35">
      <c r="A139">
        <f t="shared" si="1"/>
        <v>70</v>
      </c>
      <c r="B139">
        <v>14887</v>
      </c>
    </row>
    <row r="140" spans="1:2" x14ac:dyDescent="0.35">
      <c r="A140">
        <f t="shared" si="1"/>
        <v>71</v>
      </c>
      <c r="B140">
        <v>14743</v>
      </c>
    </row>
    <row r="141" spans="1:2" x14ac:dyDescent="0.35">
      <c r="A141">
        <f t="shared" si="1"/>
        <v>72</v>
      </c>
      <c r="B141">
        <v>14515</v>
      </c>
    </row>
    <row r="142" spans="1:2" x14ac:dyDescent="0.35">
      <c r="A142">
        <f t="shared" si="1"/>
        <v>73</v>
      </c>
      <c r="B142">
        <v>7200</v>
      </c>
    </row>
  </sheetData>
  <autoFilter ref="B2:B142" xr:uid="{00000000-0009-0000-0000-000009000000}">
    <filterColumn colId="0">
      <filters>
        <filter val="11383"/>
        <filter val="12134"/>
        <filter val="14515"/>
        <filter val="14743"/>
        <filter val="14887"/>
        <filter val="15163"/>
        <filter val="15411"/>
        <filter val="15995"/>
        <filter val="16079"/>
        <filter val="16163"/>
        <filter val="16195"/>
        <filter val="16319"/>
        <filter val="16668"/>
        <filter val="16756"/>
        <filter val="17034"/>
        <filter val="17134"/>
        <filter val="17439"/>
        <filter val="17784"/>
        <filter val="18025"/>
        <filter val="18605"/>
        <filter val="18697"/>
        <filter val="18748"/>
        <filter val="19577"/>
        <filter val="20320"/>
        <filter val="20548"/>
        <filter val="20899"/>
        <filter val="21100"/>
        <filter val="21306"/>
        <filter val="21817"/>
        <filter val="22330"/>
        <filter val="23132"/>
        <filter val="23288"/>
        <filter val="23412"/>
        <filter val="23663"/>
        <filter val="24133"/>
        <filter val="24567"/>
        <filter val="25268"/>
        <filter val="25457"/>
        <filter val="25952"/>
        <filter val="26253"/>
        <filter val="26411"/>
        <filter val="26601"/>
        <filter val="26745"/>
        <filter val="27855"/>
        <filter val="28490"/>
        <filter val="28589"/>
        <filter val="29527"/>
        <filter val="29821"/>
        <filter val="3092"/>
        <filter val="30995"/>
        <filter val="31145"/>
        <filter val="31343"/>
        <filter val="31630"/>
        <filter val="32152"/>
        <filter val="32450"/>
        <filter val="32792"/>
        <filter val="33498"/>
        <filter val="3395"/>
        <filter val="34015"/>
        <filter val="34513"/>
        <filter val="3473"/>
        <filter val="34805"/>
        <filter val="3518"/>
        <filter val="36117"/>
        <filter val="36159"/>
        <filter val="3638"/>
        <filter val="3690"/>
        <filter val="36921"/>
        <filter val="37100"/>
        <filter val="3775"/>
        <filter val="38261"/>
        <filter val="38770"/>
        <filter val="38955"/>
        <filter val="39953"/>
        <filter val="39973"/>
        <filter val="40818"/>
        <filter val="41248"/>
        <filter val="41365"/>
        <filter val="42160"/>
        <filter val="43134"/>
        <filter val="43687"/>
        <filter val="45126"/>
        <filter val="45432"/>
        <filter val="45670"/>
        <filter val="45939"/>
        <filter val="46987"/>
        <filter val="47422"/>
        <filter val="47429"/>
        <filter val="47770"/>
        <filter val="48401"/>
        <filter val="7021"/>
        <filter val="7030"/>
        <filter val="7172"/>
        <filter val="7200"/>
        <filter val="7335"/>
        <filter val="7404"/>
        <filter val="7441"/>
        <filter val="7466"/>
        <filter val="7584"/>
        <filter val="7591"/>
        <filter val="8018"/>
      </filters>
    </filterColumn>
  </autoFilter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filterMode="1"/>
  <dimension ref="D5:E116"/>
  <sheetViews>
    <sheetView topLeftCell="AK1" workbookViewId="0">
      <selection activeCell="C50" sqref="C50"/>
    </sheetView>
  </sheetViews>
  <sheetFormatPr defaultRowHeight="14.5" x14ac:dyDescent="0.35"/>
  <sheetData>
    <row r="5" spans="4:5" x14ac:dyDescent="0.35">
      <c r="D5" t="s">
        <v>123</v>
      </c>
      <c r="E5">
        <v>4</v>
      </c>
    </row>
    <row r="6" spans="4:5" hidden="1" x14ac:dyDescent="0.35">
      <c r="D6">
        <v>1</v>
      </c>
      <c r="E6">
        <v>50000</v>
      </c>
    </row>
    <row r="7" spans="4:5" hidden="1" x14ac:dyDescent="0.35">
      <c r="D7">
        <v>3</v>
      </c>
      <c r="E7">
        <v>50000</v>
      </c>
    </row>
    <row r="8" spans="4:5" hidden="1" x14ac:dyDescent="0.35">
      <c r="D8">
        <v>5</v>
      </c>
      <c r="E8">
        <v>50000</v>
      </c>
    </row>
    <row r="9" spans="4:5" hidden="1" x14ac:dyDescent="0.35">
      <c r="D9">
        <v>7</v>
      </c>
      <c r="E9">
        <v>50000</v>
      </c>
    </row>
    <row r="10" spans="4:5" hidden="1" x14ac:dyDescent="0.35">
      <c r="D10">
        <v>9</v>
      </c>
      <c r="E10">
        <v>50000</v>
      </c>
    </row>
    <row r="11" spans="4:5" hidden="1" x14ac:dyDescent="0.35">
      <c r="D11">
        <v>11</v>
      </c>
      <c r="E11">
        <v>50000</v>
      </c>
    </row>
    <row r="12" spans="4:5" hidden="1" x14ac:dyDescent="0.35">
      <c r="D12">
        <v>13</v>
      </c>
      <c r="E12">
        <v>50000</v>
      </c>
    </row>
    <row r="13" spans="4:5" hidden="1" x14ac:dyDescent="0.35">
      <c r="D13">
        <v>15</v>
      </c>
      <c r="E13">
        <v>50000</v>
      </c>
    </row>
    <row r="14" spans="4:5" hidden="1" x14ac:dyDescent="0.35">
      <c r="D14">
        <v>17</v>
      </c>
      <c r="E14">
        <v>50000</v>
      </c>
    </row>
    <row r="15" spans="4:5" hidden="1" x14ac:dyDescent="0.35">
      <c r="D15">
        <v>19</v>
      </c>
      <c r="E15">
        <v>50000</v>
      </c>
    </row>
    <row r="16" spans="4:5" hidden="1" x14ac:dyDescent="0.35">
      <c r="D16">
        <v>21</v>
      </c>
      <c r="E16">
        <v>50000</v>
      </c>
    </row>
    <row r="17" spans="4:5" hidden="1" x14ac:dyDescent="0.35">
      <c r="D17">
        <v>23</v>
      </c>
      <c r="E17">
        <v>50000</v>
      </c>
    </row>
    <row r="18" spans="4:5" hidden="1" x14ac:dyDescent="0.35">
      <c r="D18">
        <v>25</v>
      </c>
      <c r="E18">
        <v>50000</v>
      </c>
    </row>
    <row r="19" spans="4:5" hidden="1" x14ac:dyDescent="0.35">
      <c r="D19">
        <v>27</v>
      </c>
      <c r="E19">
        <v>50000</v>
      </c>
    </row>
    <row r="20" spans="4:5" hidden="1" x14ac:dyDescent="0.35">
      <c r="D20">
        <v>29</v>
      </c>
      <c r="E20">
        <v>50000</v>
      </c>
    </row>
    <row r="21" spans="4:5" hidden="1" x14ac:dyDescent="0.35">
      <c r="D21">
        <v>31</v>
      </c>
      <c r="E21">
        <v>50000</v>
      </c>
    </row>
    <row r="22" spans="4:5" hidden="1" x14ac:dyDescent="0.35">
      <c r="D22">
        <v>33</v>
      </c>
      <c r="E22">
        <v>50000</v>
      </c>
    </row>
    <row r="23" spans="4:5" hidden="1" x14ac:dyDescent="0.35">
      <c r="D23">
        <v>35</v>
      </c>
      <c r="E23">
        <v>50000</v>
      </c>
    </row>
    <row r="24" spans="4:5" hidden="1" x14ac:dyDescent="0.35">
      <c r="D24">
        <v>37</v>
      </c>
      <c r="E24">
        <v>50000</v>
      </c>
    </row>
    <row r="25" spans="4:5" hidden="1" x14ac:dyDescent="0.35">
      <c r="D25">
        <v>39</v>
      </c>
      <c r="E25">
        <v>50000</v>
      </c>
    </row>
    <row r="26" spans="4:5" hidden="1" x14ac:dyDescent="0.35">
      <c r="D26">
        <v>41</v>
      </c>
      <c r="E26">
        <v>50000</v>
      </c>
    </row>
    <row r="27" spans="4:5" hidden="1" x14ac:dyDescent="0.35">
      <c r="D27">
        <v>43</v>
      </c>
      <c r="E27">
        <v>50000</v>
      </c>
    </row>
    <row r="28" spans="4:5" hidden="1" x14ac:dyDescent="0.35">
      <c r="D28">
        <v>45</v>
      </c>
      <c r="E28">
        <v>50000</v>
      </c>
    </row>
    <row r="29" spans="4:5" hidden="1" x14ac:dyDescent="0.35">
      <c r="D29">
        <v>47</v>
      </c>
      <c r="E29">
        <v>50000</v>
      </c>
    </row>
    <row r="30" spans="4:5" hidden="1" x14ac:dyDescent="0.35">
      <c r="D30">
        <v>49</v>
      </c>
      <c r="E30">
        <v>50000</v>
      </c>
    </row>
    <row r="31" spans="4:5" hidden="1" x14ac:dyDescent="0.35">
      <c r="D31">
        <v>50</v>
      </c>
      <c r="E31">
        <v>50000</v>
      </c>
    </row>
    <row r="32" spans="4:5" hidden="1" x14ac:dyDescent="0.35">
      <c r="D32">
        <v>52</v>
      </c>
      <c r="E32">
        <v>50000</v>
      </c>
    </row>
    <row r="33" spans="4:5" hidden="1" x14ac:dyDescent="0.35">
      <c r="D33">
        <v>54</v>
      </c>
      <c r="E33">
        <v>50000</v>
      </c>
    </row>
    <row r="34" spans="4:5" hidden="1" x14ac:dyDescent="0.35">
      <c r="D34">
        <v>56</v>
      </c>
      <c r="E34">
        <v>50000</v>
      </c>
    </row>
    <row r="35" spans="4:5" hidden="1" x14ac:dyDescent="0.35">
      <c r="D35">
        <v>57</v>
      </c>
      <c r="E35">
        <v>50000</v>
      </c>
    </row>
    <row r="36" spans="4:5" hidden="1" x14ac:dyDescent="0.35">
      <c r="D36">
        <v>58</v>
      </c>
      <c r="E36">
        <v>50000</v>
      </c>
    </row>
    <row r="37" spans="4:5" hidden="1" x14ac:dyDescent="0.35">
      <c r="D37">
        <v>59</v>
      </c>
      <c r="E37">
        <v>50000</v>
      </c>
    </row>
    <row r="38" spans="4:5" hidden="1" x14ac:dyDescent="0.35">
      <c r="D38">
        <v>60</v>
      </c>
      <c r="E38">
        <v>49429</v>
      </c>
    </row>
    <row r="39" spans="4:5" x14ac:dyDescent="0.35">
      <c r="D39">
        <v>61</v>
      </c>
      <c r="E39">
        <v>48867</v>
      </c>
    </row>
    <row r="40" spans="4:5" x14ac:dyDescent="0.35">
      <c r="D40">
        <v>62</v>
      </c>
      <c r="E40">
        <v>47148</v>
      </c>
    </row>
    <row r="41" spans="4:5" hidden="1" x14ac:dyDescent="0.35">
      <c r="D41">
        <v>63</v>
      </c>
      <c r="E41">
        <v>49017</v>
      </c>
    </row>
    <row r="42" spans="4:5" x14ac:dyDescent="0.35">
      <c r="D42">
        <v>64</v>
      </c>
      <c r="E42">
        <v>46530</v>
      </c>
    </row>
    <row r="43" spans="4:5" x14ac:dyDescent="0.35">
      <c r="D43">
        <v>65</v>
      </c>
      <c r="E43">
        <v>46955</v>
      </c>
    </row>
    <row r="44" spans="4:5" x14ac:dyDescent="0.35">
      <c r="D44">
        <v>66</v>
      </c>
      <c r="E44">
        <v>45639</v>
      </c>
    </row>
    <row r="45" spans="4:5" x14ac:dyDescent="0.35">
      <c r="D45">
        <v>67</v>
      </c>
      <c r="E45">
        <v>45754</v>
      </c>
    </row>
    <row r="46" spans="4:5" x14ac:dyDescent="0.35">
      <c r="D46">
        <v>68</v>
      </c>
      <c r="E46">
        <v>44690</v>
      </c>
    </row>
    <row r="47" spans="4:5" x14ac:dyDescent="0.35">
      <c r="D47">
        <v>69</v>
      </c>
      <c r="E47">
        <v>44921</v>
      </c>
    </row>
    <row r="48" spans="4:5" x14ac:dyDescent="0.35">
      <c r="D48">
        <v>70</v>
      </c>
      <c r="E48">
        <v>45013</v>
      </c>
    </row>
    <row r="49" spans="4:5" x14ac:dyDescent="0.35">
      <c r="D49">
        <v>71</v>
      </c>
      <c r="E49">
        <v>43575</v>
      </c>
    </row>
    <row r="50" spans="4:5" x14ac:dyDescent="0.35">
      <c r="D50">
        <v>72</v>
      </c>
      <c r="E50">
        <v>44328</v>
      </c>
    </row>
    <row r="51" spans="4:5" x14ac:dyDescent="0.35">
      <c r="D51">
        <v>73</v>
      </c>
      <c r="E51">
        <v>43534</v>
      </c>
    </row>
    <row r="52" spans="4:5" x14ac:dyDescent="0.35">
      <c r="D52">
        <v>74</v>
      </c>
      <c r="E52">
        <v>43311</v>
      </c>
    </row>
    <row r="53" spans="4:5" x14ac:dyDescent="0.35">
      <c r="D53">
        <v>75</v>
      </c>
      <c r="E53">
        <v>41069</v>
      </c>
    </row>
    <row r="54" spans="4:5" x14ac:dyDescent="0.35">
      <c r="D54">
        <v>76</v>
      </c>
      <c r="E54">
        <v>40286</v>
      </c>
    </row>
    <row r="55" spans="4:5" x14ac:dyDescent="0.35">
      <c r="D55">
        <v>77</v>
      </c>
      <c r="E55">
        <v>41009</v>
      </c>
    </row>
    <row r="56" spans="4:5" x14ac:dyDescent="0.35">
      <c r="D56">
        <v>78</v>
      </c>
      <c r="E56">
        <v>39358</v>
      </c>
    </row>
    <row r="57" spans="4:5" x14ac:dyDescent="0.35">
      <c r="D57">
        <v>79</v>
      </c>
      <c r="E57">
        <v>39595</v>
      </c>
    </row>
    <row r="58" spans="4:5" x14ac:dyDescent="0.35">
      <c r="D58">
        <v>80</v>
      </c>
      <c r="E58">
        <v>40088</v>
      </c>
    </row>
    <row r="59" spans="4:5" x14ac:dyDescent="0.35">
      <c r="D59">
        <v>81</v>
      </c>
      <c r="E59">
        <v>38151</v>
      </c>
    </row>
    <row r="60" spans="4:5" x14ac:dyDescent="0.35">
      <c r="D60">
        <v>82</v>
      </c>
      <c r="E60">
        <v>37877</v>
      </c>
    </row>
    <row r="61" spans="4:5" x14ac:dyDescent="0.35">
      <c r="D61">
        <v>83</v>
      </c>
      <c r="E61">
        <v>37796</v>
      </c>
    </row>
    <row r="62" spans="4:5" x14ac:dyDescent="0.35">
      <c r="D62">
        <v>84</v>
      </c>
      <c r="E62">
        <v>37763</v>
      </c>
    </row>
    <row r="63" spans="4:5" x14ac:dyDescent="0.35">
      <c r="D63">
        <v>85</v>
      </c>
      <c r="E63">
        <v>35919</v>
      </c>
    </row>
    <row r="64" spans="4:5" x14ac:dyDescent="0.35">
      <c r="D64">
        <v>86</v>
      </c>
      <c r="E64">
        <v>37671</v>
      </c>
    </row>
    <row r="65" spans="4:5" x14ac:dyDescent="0.35">
      <c r="D65">
        <v>87</v>
      </c>
      <c r="E65">
        <v>35133</v>
      </c>
    </row>
    <row r="66" spans="4:5" x14ac:dyDescent="0.35">
      <c r="D66">
        <v>88</v>
      </c>
      <c r="E66">
        <v>34722</v>
      </c>
    </row>
    <row r="67" spans="4:5" x14ac:dyDescent="0.35">
      <c r="D67">
        <v>89</v>
      </c>
      <c r="E67">
        <v>34518</v>
      </c>
    </row>
    <row r="68" spans="4:5" x14ac:dyDescent="0.35">
      <c r="D68">
        <v>90</v>
      </c>
      <c r="E68">
        <v>34683</v>
      </c>
    </row>
    <row r="69" spans="4:5" x14ac:dyDescent="0.35">
      <c r="D69">
        <v>91</v>
      </c>
      <c r="E69">
        <v>33978</v>
      </c>
    </row>
    <row r="70" spans="4:5" x14ac:dyDescent="0.35">
      <c r="D70">
        <v>92</v>
      </c>
      <c r="E70">
        <v>33789</v>
      </c>
    </row>
    <row r="71" spans="4:5" x14ac:dyDescent="0.35">
      <c r="D71">
        <v>93</v>
      </c>
      <c r="E71">
        <v>33184</v>
      </c>
    </row>
    <row r="72" spans="4:5" x14ac:dyDescent="0.35">
      <c r="D72">
        <v>94</v>
      </c>
      <c r="E72">
        <v>32798</v>
      </c>
    </row>
    <row r="73" spans="4:5" x14ac:dyDescent="0.35">
      <c r="D73">
        <v>95</v>
      </c>
      <c r="E73">
        <v>32469</v>
      </c>
    </row>
    <row r="74" spans="4:5" x14ac:dyDescent="0.35">
      <c r="D74">
        <v>96</v>
      </c>
      <c r="E74">
        <v>32165</v>
      </c>
    </row>
    <row r="75" spans="4:5" x14ac:dyDescent="0.35">
      <c r="D75">
        <v>97</v>
      </c>
      <c r="E75">
        <v>30787</v>
      </c>
    </row>
    <row r="76" spans="4:5" x14ac:dyDescent="0.35">
      <c r="D76">
        <v>98</v>
      </c>
      <c r="E76">
        <v>30776</v>
      </c>
    </row>
    <row r="77" spans="4:5" x14ac:dyDescent="0.35">
      <c r="D77">
        <v>99</v>
      </c>
      <c r="E77">
        <v>31213</v>
      </c>
    </row>
    <row r="78" spans="4:5" x14ac:dyDescent="0.35">
      <c r="D78">
        <v>100</v>
      </c>
      <c r="E78">
        <v>30608</v>
      </c>
    </row>
    <row r="79" spans="4:5" x14ac:dyDescent="0.35">
      <c r="D79">
        <v>101</v>
      </c>
      <c r="E79">
        <v>29809</v>
      </c>
    </row>
    <row r="80" spans="4:5" x14ac:dyDescent="0.35">
      <c r="D80">
        <v>102</v>
      </c>
      <c r="E80">
        <v>29271</v>
      </c>
    </row>
    <row r="81" spans="4:5" x14ac:dyDescent="0.35">
      <c r="D81">
        <v>103</v>
      </c>
      <c r="E81">
        <v>28609</v>
      </c>
    </row>
    <row r="82" spans="4:5" x14ac:dyDescent="0.35">
      <c r="D82">
        <v>104</v>
      </c>
      <c r="E82">
        <v>28639</v>
      </c>
    </row>
    <row r="83" spans="4:5" x14ac:dyDescent="0.35">
      <c r="D83">
        <v>105</v>
      </c>
      <c r="E83">
        <v>27712</v>
      </c>
    </row>
    <row r="84" spans="4:5" x14ac:dyDescent="0.35">
      <c r="D84">
        <v>106</v>
      </c>
      <c r="E84">
        <v>27357</v>
      </c>
    </row>
    <row r="85" spans="4:5" x14ac:dyDescent="0.35">
      <c r="D85">
        <v>107</v>
      </c>
      <c r="E85">
        <v>27721</v>
      </c>
    </row>
    <row r="86" spans="4:5" x14ac:dyDescent="0.35">
      <c r="D86">
        <v>108</v>
      </c>
      <c r="E86">
        <v>26853</v>
      </c>
    </row>
    <row r="87" spans="4:5" x14ac:dyDescent="0.35">
      <c r="D87">
        <v>109</v>
      </c>
      <c r="E87">
        <v>26610</v>
      </c>
    </row>
    <row r="88" spans="4:5" x14ac:dyDescent="0.35">
      <c r="D88">
        <v>110</v>
      </c>
      <c r="E88">
        <v>26209</v>
      </c>
    </row>
    <row r="89" spans="4:5" x14ac:dyDescent="0.35">
      <c r="D89">
        <v>111</v>
      </c>
      <c r="E89">
        <v>25559</v>
      </c>
    </row>
    <row r="90" spans="4:5" x14ac:dyDescent="0.35">
      <c r="D90">
        <v>112</v>
      </c>
      <c r="E90">
        <v>25206</v>
      </c>
    </row>
    <row r="91" spans="4:5" x14ac:dyDescent="0.35">
      <c r="D91">
        <v>113</v>
      </c>
      <c r="E91">
        <v>24839</v>
      </c>
    </row>
    <row r="92" spans="4:5" x14ac:dyDescent="0.35">
      <c r="D92">
        <v>114</v>
      </c>
      <c r="E92">
        <v>24749</v>
      </c>
    </row>
    <row r="93" spans="4:5" x14ac:dyDescent="0.35">
      <c r="D93">
        <v>115</v>
      </c>
      <c r="E93">
        <v>24645</v>
      </c>
    </row>
    <row r="94" spans="4:5" x14ac:dyDescent="0.35">
      <c r="D94">
        <v>116</v>
      </c>
      <c r="E94">
        <v>23616</v>
      </c>
    </row>
    <row r="95" spans="4:5" x14ac:dyDescent="0.35">
      <c r="D95">
        <v>117</v>
      </c>
      <c r="E95">
        <v>23258</v>
      </c>
    </row>
    <row r="96" spans="4:5" x14ac:dyDescent="0.35">
      <c r="D96">
        <v>118</v>
      </c>
      <c r="E96">
        <v>23085</v>
      </c>
    </row>
    <row r="97" spans="4:5" x14ac:dyDescent="0.35">
      <c r="D97">
        <v>119</v>
      </c>
      <c r="E97">
        <v>22003</v>
      </c>
    </row>
    <row r="98" spans="4:5" x14ac:dyDescent="0.35">
      <c r="D98">
        <v>120</v>
      </c>
      <c r="E98">
        <v>21859</v>
      </c>
    </row>
    <row r="99" spans="4:5" x14ac:dyDescent="0.35">
      <c r="D99">
        <v>121</v>
      </c>
      <c r="E99">
        <v>21592</v>
      </c>
    </row>
    <row r="100" spans="4:5" x14ac:dyDescent="0.35">
      <c r="D100">
        <v>122</v>
      </c>
      <c r="E100">
        <v>20562</v>
      </c>
    </row>
    <row r="101" spans="4:5" x14ac:dyDescent="0.35">
      <c r="D101">
        <v>123</v>
      </c>
      <c r="E101">
        <v>20510</v>
      </c>
    </row>
    <row r="102" spans="4:5" x14ac:dyDescent="0.35">
      <c r="D102">
        <v>124</v>
      </c>
      <c r="E102">
        <v>20520</v>
      </c>
    </row>
    <row r="103" spans="4:5" x14ac:dyDescent="0.35">
      <c r="D103">
        <v>125</v>
      </c>
      <c r="E103">
        <v>19444</v>
      </c>
    </row>
    <row r="104" spans="4:5" x14ac:dyDescent="0.35">
      <c r="D104">
        <v>126</v>
      </c>
      <c r="E104">
        <v>19959</v>
      </c>
    </row>
    <row r="105" spans="4:5" x14ac:dyDescent="0.35">
      <c r="D105">
        <v>128</v>
      </c>
      <c r="E105">
        <v>20066</v>
      </c>
    </row>
    <row r="106" spans="4:5" x14ac:dyDescent="0.35">
      <c r="D106">
        <v>129</v>
      </c>
      <c r="E106">
        <v>18391</v>
      </c>
    </row>
    <row r="107" spans="4:5" x14ac:dyDescent="0.35">
      <c r="D107">
        <v>130</v>
      </c>
      <c r="E107">
        <v>26031</v>
      </c>
    </row>
    <row r="108" spans="4:5" x14ac:dyDescent="0.35">
      <c r="D108">
        <v>131</v>
      </c>
      <c r="E108">
        <v>20473</v>
      </c>
    </row>
    <row r="109" spans="4:5" x14ac:dyDescent="0.35">
      <c r="D109">
        <v>134</v>
      </c>
      <c r="E109">
        <v>30354</v>
      </c>
    </row>
    <row r="110" spans="4:5" x14ac:dyDescent="0.35">
      <c r="D110">
        <v>137</v>
      </c>
      <c r="E110">
        <v>16589</v>
      </c>
    </row>
    <row r="111" spans="4:5" x14ac:dyDescent="0.35">
      <c r="D111">
        <v>138</v>
      </c>
      <c r="E111">
        <v>31394</v>
      </c>
    </row>
    <row r="112" spans="4:5" x14ac:dyDescent="0.35">
      <c r="D112">
        <v>140</v>
      </c>
      <c r="E112">
        <v>17011</v>
      </c>
    </row>
    <row r="113" spans="4:5" x14ac:dyDescent="0.35">
      <c r="D113">
        <v>141</v>
      </c>
      <c r="E113">
        <v>16705</v>
      </c>
    </row>
    <row r="114" spans="4:5" x14ac:dyDescent="0.35">
      <c r="D114">
        <v>142</v>
      </c>
      <c r="E114">
        <v>15696</v>
      </c>
    </row>
    <row r="115" spans="4:5" x14ac:dyDescent="0.35">
      <c r="D115">
        <v>143</v>
      </c>
      <c r="E115">
        <v>16253</v>
      </c>
    </row>
    <row r="116" spans="4:5" x14ac:dyDescent="0.35">
      <c r="D116">
        <v>144</v>
      </c>
      <c r="E116">
        <v>15949</v>
      </c>
    </row>
  </sheetData>
  <autoFilter ref="D5:E116" xr:uid="{00000000-0009-0000-0000-00000A000000}">
    <filterColumn colId="1">
      <filters>
        <filter val="15696"/>
        <filter val="15949"/>
        <filter val="16253"/>
        <filter val="16589"/>
        <filter val="16705"/>
        <filter val="17011"/>
        <filter val="18391"/>
        <filter val="19444"/>
        <filter val="19959"/>
        <filter val="20066"/>
        <filter val="20473"/>
        <filter val="20510"/>
        <filter val="20520"/>
        <filter val="20562"/>
        <filter val="21592"/>
        <filter val="21859"/>
        <filter val="22003"/>
        <filter val="23085"/>
        <filter val="23258"/>
        <filter val="23616"/>
        <filter val="24645"/>
        <filter val="24749"/>
        <filter val="24839"/>
        <filter val="25206"/>
        <filter val="25559"/>
        <filter val="26031"/>
        <filter val="26209"/>
        <filter val="26610"/>
        <filter val="26853"/>
        <filter val="27357"/>
        <filter val="27712"/>
        <filter val="27721"/>
        <filter val="28609"/>
        <filter val="28639"/>
        <filter val="29271"/>
        <filter val="29809"/>
        <filter val="30354"/>
        <filter val="30608"/>
        <filter val="30776"/>
        <filter val="30787"/>
        <filter val="31213"/>
        <filter val="31394"/>
        <filter val="32165"/>
        <filter val="32469"/>
        <filter val="32798"/>
        <filter val="33184"/>
        <filter val="33789"/>
        <filter val="33978"/>
        <filter val="34518"/>
        <filter val="34683"/>
        <filter val="34722"/>
        <filter val="35133"/>
        <filter val="35919"/>
        <filter val="37671"/>
        <filter val="37763"/>
        <filter val="37796"/>
        <filter val="37877"/>
        <filter val="38151"/>
        <filter val="39358"/>
        <filter val="39595"/>
        <filter val="40088"/>
        <filter val="40286"/>
        <filter val="41009"/>
        <filter val="41069"/>
        <filter val="43311"/>
        <filter val="43534"/>
        <filter val="43575"/>
        <filter val="44328"/>
        <filter val="44690"/>
        <filter val="44921"/>
        <filter val="45013"/>
        <filter val="45639"/>
        <filter val="45754"/>
        <filter val="46530"/>
        <filter val="46955"/>
        <filter val="47148"/>
        <filter val="48867"/>
      </filters>
    </filterColumn>
  </autoFilter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Y106"/>
  <sheetViews>
    <sheetView topLeftCell="AK97" workbookViewId="0">
      <selection activeCell="F9" sqref="F9"/>
    </sheetView>
  </sheetViews>
  <sheetFormatPr defaultRowHeight="14.5" x14ac:dyDescent="0.35"/>
  <cols>
    <col min="1" max="1" width="15.1796875" customWidth="1"/>
    <col min="2" max="2" width="17" customWidth="1"/>
    <col min="34" max="34" width="9.1796875" style="5"/>
  </cols>
  <sheetData>
    <row r="1" spans="1:103" x14ac:dyDescent="0.35">
      <c r="A1" t="s">
        <v>124</v>
      </c>
      <c r="B1" t="s">
        <v>125</v>
      </c>
      <c r="C1" t="s">
        <v>2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H1" s="5">
        <v>34</v>
      </c>
      <c r="AI1">
        <v>35</v>
      </c>
      <c r="AJ1">
        <v>36</v>
      </c>
      <c r="AK1">
        <v>37</v>
      </c>
      <c r="AL1">
        <v>38</v>
      </c>
      <c r="AM1">
        <v>39</v>
      </c>
      <c r="AN1">
        <v>40</v>
      </c>
      <c r="AO1">
        <v>41</v>
      </c>
      <c r="AP1">
        <v>42</v>
      </c>
      <c r="AQ1">
        <v>43</v>
      </c>
      <c r="AR1">
        <v>44</v>
      </c>
      <c r="AS1">
        <v>45</v>
      </c>
      <c r="AT1">
        <v>46</v>
      </c>
      <c r="AU1">
        <v>47</v>
      </c>
      <c r="AV1">
        <v>48</v>
      </c>
      <c r="AW1">
        <v>49</v>
      </c>
      <c r="AX1">
        <v>50</v>
      </c>
      <c r="AY1">
        <v>51</v>
      </c>
      <c r="AZ1">
        <v>52</v>
      </c>
      <c r="BA1">
        <v>53</v>
      </c>
      <c r="BB1">
        <v>54</v>
      </c>
      <c r="BC1">
        <v>55</v>
      </c>
      <c r="BD1">
        <v>56</v>
      </c>
      <c r="BE1">
        <v>57</v>
      </c>
      <c r="BF1">
        <v>58</v>
      </c>
      <c r="BG1">
        <v>59</v>
      </c>
      <c r="BH1">
        <v>60</v>
      </c>
      <c r="BI1">
        <v>61</v>
      </c>
      <c r="BJ1">
        <v>62</v>
      </c>
      <c r="BK1">
        <v>63</v>
      </c>
      <c r="BL1">
        <v>64</v>
      </c>
      <c r="BM1">
        <v>65</v>
      </c>
      <c r="BN1">
        <v>66</v>
      </c>
      <c r="BO1">
        <v>67</v>
      </c>
      <c r="BP1">
        <v>68</v>
      </c>
      <c r="BQ1">
        <v>69</v>
      </c>
      <c r="BR1">
        <v>70</v>
      </c>
      <c r="BS1">
        <v>71</v>
      </c>
      <c r="BT1">
        <v>72</v>
      </c>
      <c r="BU1">
        <v>73</v>
      </c>
    </row>
    <row r="2" spans="1:103" x14ac:dyDescent="0.35">
      <c r="A2" t="s">
        <v>3</v>
      </c>
      <c r="B2" t="s">
        <v>4</v>
      </c>
      <c r="C2" t="s">
        <v>5</v>
      </c>
      <c r="D2" t="s">
        <v>6</v>
      </c>
      <c r="E2" t="s">
        <v>6</v>
      </c>
      <c r="F2" t="s">
        <v>6</v>
      </c>
      <c r="G2" t="s">
        <v>6</v>
      </c>
      <c r="H2" t="s">
        <v>6</v>
      </c>
      <c r="I2" t="s">
        <v>6</v>
      </c>
      <c r="J2" t="s">
        <v>6</v>
      </c>
      <c r="K2" t="s">
        <v>6</v>
      </c>
      <c r="L2" t="s">
        <v>6</v>
      </c>
      <c r="M2" t="s">
        <v>6</v>
      </c>
      <c r="N2" t="s">
        <v>6</v>
      </c>
      <c r="O2" t="s">
        <v>6</v>
      </c>
      <c r="P2" t="s">
        <v>6</v>
      </c>
      <c r="Q2" t="s">
        <v>6</v>
      </c>
      <c r="R2" t="s">
        <v>6</v>
      </c>
      <c r="S2" t="s">
        <v>6</v>
      </c>
      <c r="T2" t="s">
        <v>6</v>
      </c>
      <c r="U2" t="s">
        <v>6</v>
      </c>
      <c r="V2" t="s">
        <v>6</v>
      </c>
      <c r="W2" t="s">
        <v>6</v>
      </c>
      <c r="X2" t="s">
        <v>6</v>
      </c>
      <c r="Y2" t="s">
        <v>6</v>
      </c>
      <c r="Z2" t="s">
        <v>6</v>
      </c>
      <c r="AA2" t="s">
        <v>6</v>
      </c>
      <c r="AB2" t="s">
        <v>6</v>
      </c>
      <c r="AC2" t="s">
        <v>6</v>
      </c>
      <c r="AD2" t="s">
        <v>6</v>
      </c>
      <c r="AE2" t="s">
        <v>6</v>
      </c>
      <c r="AF2" t="s">
        <v>6</v>
      </c>
      <c r="AG2" t="s">
        <v>6</v>
      </c>
      <c r="AH2" s="5" t="s">
        <v>6</v>
      </c>
      <c r="AI2" t="s">
        <v>6</v>
      </c>
      <c r="AJ2" t="s">
        <v>6</v>
      </c>
      <c r="AK2" t="s">
        <v>6</v>
      </c>
      <c r="AL2" t="s">
        <v>6</v>
      </c>
      <c r="AM2" t="s">
        <v>6</v>
      </c>
      <c r="AN2" t="s">
        <v>6</v>
      </c>
      <c r="AO2" t="s">
        <v>6</v>
      </c>
      <c r="AP2" t="s">
        <v>6</v>
      </c>
      <c r="AQ2" t="s">
        <v>6</v>
      </c>
      <c r="AR2" t="s">
        <v>6</v>
      </c>
      <c r="AS2" t="s">
        <v>6</v>
      </c>
      <c r="AT2" t="s">
        <v>6</v>
      </c>
      <c r="AU2" t="s">
        <v>6</v>
      </c>
      <c r="AV2" t="s">
        <v>6</v>
      </c>
      <c r="AW2" t="s">
        <v>6</v>
      </c>
      <c r="AX2" t="s">
        <v>6</v>
      </c>
      <c r="AY2" t="s">
        <v>6</v>
      </c>
      <c r="AZ2" t="s">
        <v>6</v>
      </c>
      <c r="BA2" t="s">
        <v>6</v>
      </c>
      <c r="BB2" t="s">
        <v>6</v>
      </c>
      <c r="BC2" t="s">
        <v>6</v>
      </c>
      <c r="BD2" t="s">
        <v>6</v>
      </c>
      <c r="BE2" t="s">
        <v>6</v>
      </c>
      <c r="BF2" t="s">
        <v>6</v>
      </c>
      <c r="BG2" t="s">
        <v>6</v>
      </c>
      <c r="BH2" t="s">
        <v>6</v>
      </c>
      <c r="BI2" t="s">
        <v>6</v>
      </c>
      <c r="BJ2" t="s">
        <v>6</v>
      </c>
      <c r="BK2" t="s">
        <v>6</v>
      </c>
      <c r="BL2" t="s">
        <v>6</v>
      </c>
      <c r="BM2" t="s">
        <v>6</v>
      </c>
      <c r="BN2" t="s">
        <v>6</v>
      </c>
      <c r="BO2" t="s">
        <v>6</v>
      </c>
      <c r="BP2" t="s">
        <v>6</v>
      </c>
      <c r="BQ2" t="s">
        <v>6</v>
      </c>
      <c r="BR2" t="s">
        <v>6</v>
      </c>
      <c r="BS2" t="s">
        <v>6</v>
      </c>
      <c r="BT2" t="s">
        <v>6</v>
      </c>
      <c r="BU2" t="s">
        <v>6</v>
      </c>
    </row>
    <row r="3" spans="1:103" x14ac:dyDescent="0.35">
      <c r="A3" t="s">
        <v>7</v>
      </c>
      <c r="B3" t="s">
        <v>7</v>
      </c>
      <c r="C3" t="s">
        <v>7</v>
      </c>
      <c r="D3" t="s">
        <v>8</v>
      </c>
      <c r="E3" t="s">
        <v>9</v>
      </c>
      <c r="F3" t="s">
        <v>10</v>
      </c>
      <c r="G3" t="s">
        <v>11</v>
      </c>
      <c r="H3" t="s">
        <v>12</v>
      </c>
      <c r="I3" t="s">
        <v>13</v>
      </c>
      <c r="J3" t="s">
        <v>14</v>
      </c>
      <c r="K3" t="s">
        <v>15</v>
      </c>
      <c r="L3" t="s">
        <v>16</v>
      </c>
      <c r="M3" t="s">
        <v>17</v>
      </c>
      <c r="N3" t="s">
        <v>18</v>
      </c>
      <c r="O3" t="s">
        <v>19</v>
      </c>
      <c r="P3" t="s">
        <v>20</v>
      </c>
      <c r="Q3" t="s">
        <v>21</v>
      </c>
      <c r="R3" t="s">
        <v>22</v>
      </c>
      <c r="S3" t="s">
        <v>23</v>
      </c>
      <c r="T3" t="s">
        <v>24</v>
      </c>
      <c r="U3" t="s">
        <v>25</v>
      </c>
      <c r="V3" t="s">
        <v>26</v>
      </c>
      <c r="W3" t="s">
        <v>27</v>
      </c>
      <c r="X3" t="s">
        <v>28</v>
      </c>
      <c r="Y3" t="s">
        <v>29</v>
      </c>
      <c r="Z3" t="s">
        <v>30</v>
      </c>
      <c r="AA3" t="s">
        <v>31</v>
      </c>
      <c r="AB3" t="s">
        <v>32</v>
      </c>
      <c r="AC3" t="s">
        <v>33</v>
      </c>
      <c r="AD3" t="s">
        <v>34</v>
      </c>
      <c r="AE3" t="s">
        <v>35</v>
      </c>
      <c r="AF3" t="s">
        <v>36</v>
      </c>
      <c r="AG3" t="s">
        <v>37</v>
      </c>
      <c r="AH3" s="5" t="s">
        <v>38</v>
      </c>
      <c r="AI3" t="s">
        <v>39</v>
      </c>
      <c r="AJ3" t="s">
        <v>40</v>
      </c>
      <c r="AK3" t="s">
        <v>41</v>
      </c>
      <c r="AL3" t="s">
        <v>42</v>
      </c>
      <c r="AM3" t="s">
        <v>43</v>
      </c>
      <c r="AN3" t="s">
        <v>44</v>
      </c>
      <c r="AO3" t="s">
        <v>45</v>
      </c>
      <c r="AP3" t="s">
        <v>46</v>
      </c>
      <c r="AQ3" t="s">
        <v>47</v>
      </c>
      <c r="AR3" t="s">
        <v>48</v>
      </c>
      <c r="AS3" t="s">
        <v>49</v>
      </c>
      <c r="AT3" t="s">
        <v>50</v>
      </c>
      <c r="AU3" t="s">
        <v>51</v>
      </c>
      <c r="AV3" t="s">
        <v>52</v>
      </c>
      <c r="AW3" t="s">
        <v>53</v>
      </c>
      <c r="AX3" t="s">
        <v>54</v>
      </c>
      <c r="AY3" t="s">
        <v>55</v>
      </c>
      <c r="AZ3" t="s">
        <v>56</v>
      </c>
      <c r="BA3" t="s">
        <v>57</v>
      </c>
      <c r="BB3" t="s">
        <v>58</v>
      </c>
      <c r="BC3" t="s">
        <v>59</v>
      </c>
      <c r="BD3" t="s">
        <v>60</v>
      </c>
      <c r="BE3" t="s">
        <v>61</v>
      </c>
      <c r="BF3" t="s">
        <v>62</v>
      </c>
      <c r="BG3" t="s">
        <v>63</v>
      </c>
      <c r="BH3" t="s">
        <v>64</v>
      </c>
      <c r="BI3" t="s">
        <v>65</v>
      </c>
      <c r="BJ3" t="s">
        <v>66</v>
      </c>
      <c r="BK3" t="s">
        <v>67</v>
      </c>
      <c r="BL3" t="s">
        <v>68</v>
      </c>
      <c r="BM3" t="s">
        <v>69</v>
      </c>
      <c r="BN3" t="s">
        <v>70</v>
      </c>
      <c r="BO3" t="s">
        <v>71</v>
      </c>
      <c r="BP3" t="s">
        <v>72</v>
      </c>
      <c r="BQ3" t="s">
        <v>73</v>
      </c>
      <c r="BR3" t="s">
        <v>74</v>
      </c>
      <c r="BS3" t="s">
        <v>75</v>
      </c>
      <c r="BT3" t="s">
        <v>76</v>
      </c>
      <c r="BU3" t="s">
        <v>77</v>
      </c>
      <c r="BV3" t="s">
        <v>78</v>
      </c>
      <c r="BW3" t="s">
        <v>79</v>
      </c>
      <c r="BX3" t="s">
        <v>80</v>
      </c>
      <c r="BY3" t="s">
        <v>81</v>
      </c>
      <c r="BZ3" t="s">
        <v>82</v>
      </c>
      <c r="CA3" t="s">
        <v>83</v>
      </c>
      <c r="CB3" t="s">
        <v>84</v>
      </c>
      <c r="CC3" t="s">
        <v>85</v>
      </c>
      <c r="CD3" t="s">
        <v>86</v>
      </c>
      <c r="CE3" t="s">
        <v>87</v>
      </c>
      <c r="CF3" t="s">
        <v>88</v>
      </c>
      <c r="CG3" t="s">
        <v>89</v>
      </c>
      <c r="CH3" t="s">
        <v>90</v>
      </c>
      <c r="CI3" t="s">
        <v>91</v>
      </c>
      <c r="CJ3" t="s">
        <v>92</v>
      </c>
      <c r="CK3" t="s">
        <v>93</v>
      </c>
      <c r="CL3" t="s">
        <v>94</v>
      </c>
      <c r="CM3" t="s">
        <v>95</v>
      </c>
      <c r="CN3" t="s">
        <v>96</v>
      </c>
      <c r="CO3" t="s">
        <v>97</v>
      </c>
      <c r="CP3" t="s">
        <v>98</v>
      </c>
      <c r="CQ3" t="s">
        <v>99</v>
      </c>
      <c r="CR3" t="s">
        <v>100</v>
      </c>
      <c r="CS3" t="s">
        <v>101</v>
      </c>
      <c r="CT3" t="s">
        <v>102</v>
      </c>
      <c r="CU3" t="s">
        <v>103</v>
      </c>
      <c r="CV3" t="s">
        <v>104</v>
      </c>
      <c r="CW3" t="s">
        <v>105</v>
      </c>
      <c r="CX3" t="s">
        <v>106</v>
      </c>
      <c r="CY3" t="s">
        <v>107</v>
      </c>
    </row>
    <row r="4" spans="1:103" x14ac:dyDescent="0.35">
      <c r="A4">
        <v>1</v>
      </c>
      <c r="B4" s="1">
        <v>44107.458726851852</v>
      </c>
      <c r="C4">
        <v>5</v>
      </c>
      <c r="D4">
        <v>37138</v>
      </c>
      <c r="E4">
        <v>3.91</v>
      </c>
      <c r="F4">
        <v>4.1900000000000004</v>
      </c>
      <c r="G4">
        <v>0.47</v>
      </c>
      <c r="H4">
        <v>55.62</v>
      </c>
      <c r="I4">
        <v>2.76</v>
      </c>
      <c r="J4">
        <v>0.47</v>
      </c>
      <c r="K4">
        <v>0.47</v>
      </c>
      <c r="L4">
        <v>1.1299999999999999</v>
      </c>
      <c r="M4">
        <v>1.7</v>
      </c>
      <c r="N4">
        <v>2.0499999999999998</v>
      </c>
      <c r="O4">
        <v>2.2599999999999998</v>
      </c>
      <c r="P4">
        <v>2.66</v>
      </c>
      <c r="Q4">
        <v>3.83</v>
      </c>
      <c r="R4">
        <v>6.03</v>
      </c>
      <c r="S4">
        <v>9.7100000000000009</v>
      </c>
      <c r="T4" s="2">
        <v>1144.18</v>
      </c>
      <c r="U4">
        <v>17.86</v>
      </c>
      <c r="V4">
        <v>182.56</v>
      </c>
      <c r="W4">
        <v>0.47</v>
      </c>
      <c r="X4">
        <v>55.62</v>
      </c>
      <c r="Y4">
        <v>8.32</v>
      </c>
      <c r="Z4">
        <v>10.72</v>
      </c>
      <c r="AA4">
        <v>12.69</v>
      </c>
      <c r="AB4">
        <v>14.41</v>
      </c>
      <c r="AC4">
        <v>16.079999999999998</v>
      </c>
      <c r="AD4">
        <v>17.97</v>
      </c>
      <c r="AE4">
        <v>20.399999999999999</v>
      </c>
      <c r="AF4">
        <v>23.57</v>
      </c>
      <c r="AG4">
        <v>29.54</v>
      </c>
      <c r="AH4" s="5">
        <v>5773</v>
      </c>
      <c r="AI4">
        <v>8757</v>
      </c>
      <c r="AJ4">
        <v>9137</v>
      </c>
      <c r="AK4">
        <v>2769</v>
      </c>
      <c r="AL4">
        <v>1836</v>
      </c>
      <c r="AM4">
        <v>1405</v>
      </c>
      <c r="AN4">
        <v>1146</v>
      </c>
      <c r="AO4">
        <v>1071</v>
      </c>
      <c r="AP4">
        <v>973</v>
      </c>
      <c r="AQ4">
        <v>780</v>
      </c>
      <c r="AR4">
        <v>639</v>
      </c>
      <c r="AS4">
        <v>530</v>
      </c>
      <c r="AT4">
        <v>470</v>
      </c>
      <c r="AU4">
        <v>409</v>
      </c>
      <c r="AV4">
        <v>313</v>
      </c>
      <c r="AW4">
        <v>243</v>
      </c>
      <c r="AX4">
        <v>216</v>
      </c>
      <c r="AY4">
        <v>154</v>
      </c>
      <c r="AZ4">
        <v>125</v>
      </c>
      <c r="BA4">
        <v>83</v>
      </c>
      <c r="BB4">
        <v>65</v>
      </c>
      <c r="BC4">
        <v>59</v>
      </c>
      <c r="BD4">
        <v>38</v>
      </c>
      <c r="BE4">
        <v>28</v>
      </c>
      <c r="BF4">
        <v>19</v>
      </c>
      <c r="BG4">
        <v>22</v>
      </c>
      <c r="BH4">
        <v>16</v>
      </c>
      <c r="BI4">
        <v>10</v>
      </c>
      <c r="BJ4">
        <v>11</v>
      </c>
      <c r="BK4">
        <v>10</v>
      </c>
      <c r="BL4">
        <v>11</v>
      </c>
      <c r="BM4">
        <v>5</v>
      </c>
      <c r="BN4">
        <v>5</v>
      </c>
      <c r="BO4">
        <v>3</v>
      </c>
      <c r="BP4">
        <v>2</v>
      </c>
      <c r="BQ4">
        <v>1</v>
      </c>
      <c r="BR4">
        <v>1</v>
      </c>
      <c r="BS4">
        <v>1</v>
      </c>
      <c r="BT4">
        <v>1</v>
      </c>
      <c r="BU4">
        <v>0</v>
      </c>
      <c r="BV4">
        <v>0</v>
      </c>
      <c r="BW4">
        <v>0</v>
      </c>
      <c r="BX4">
        <v>1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</row>
    <row r="5" spans="1:103" x14ac:dyDescent="0.35">
      <c r="A5">
        <v>2</v>
      </c>
      <c r="B5" s="1">
        <v>44107.459178240744</v>
      </c>
      <c r="C5">
        <v>5</v>
      </c>
      <c r="D5">
        <v>35511</v>
      </c>
      <c r="E5">
        <v>4.0199999999999996</v>
      </c>
      <c r="F5">
        <v>4.28</v>
      </c>
      <c r="G5">
        <v>0.47</v>
      </c>
      <c r="H5">
        <v>44.24</v>
      </c>
      <c r="I5">
        <v>2.84</v>
      </c>
      <c r="J5">
        <v>0.47</v>
      </c>
      <c r="K5">
        <v>0.47</v>
      </c>
      <c r="L5">
        <v>1.1299999999999999</v>
      </c>
      <c r="M5">
        <v>1.7</v>
      </c>
      <c r="N5">
        <v>2.0499999999999998</v>
      </c>
      <c r="O5">
        <v>2.27</v>
      </c>
      <c r="P5">
        <v>2.74</v>
      </c>
      <c r="Q5">
        <v>3.94</v>
      </c>
      <c r="R5">
        <v>6.33</v>
      </c>
      <c r="S5">
        <v>10.16</v>
      </c>
      <c r="T5" s="2">
        <v>1141.17</v>
      </c>
      <c r="U5">
        <v>17.12</v>
      </c>
      <c r="V5">
        <v>123.81</v>
      </c>
      <c r="W5">
        <v>0.47</v>
      </c>
      <c r="X5">
        <v>44.24</v>
      </c>
      <c r="Y5">
        <v>8.5500000000000007</v>
      </c>
      <c r="Z5">
        <v>10.84</v>
      </c>
      <c r="AA5">
        <v>12.61</v>
      </c>
      <c r="AB5">
        <v>14.23</v>
      </c>
      <c r="AC5">
        <v>15.9</v>
      </c>
      <c r="AD5">
        <v>17.739999999999998</v>
      </c>
      <c r="AE5">
        <v>19.96</v>
      </c>
      <c r="AF5">
        <v>22.63</v>
      </c>
      <c r="AG5">
        <v>27.6</v>
      </c>
      <c r="AH5" s="5">
        <v>5458</v>
      </c>
      <c r="AI5">
        <v>8322</v>
      </c>
      <c r="AJ5">
        <v>8450</v>
      </c>
      <c r="AK5">
        <v>2764</v>
      </c>
      <c r="AL5">
        <v>1714</v>
      </c>
      <c r="AM5">
        <v>1311</v>
      </c>
      <c r="AN5">
        <v>1146</v>
      </c>
      <c r="AO5">
        <v>968</v>
      </c>
      <c r="AP5">
        <v>924</v>
      </c>
      <c r="AQ5">
        <v>771</v>
      </c>
      <c r="AR5">
        <v>678</v>
      </c>
      <c r="AS5">
        <v>598</v>
      </c>
      <c r="AT5">
        <v>518</v>
      </c>
      <c r="AU5">
        <v>408</v>
      </c>
      <c r="AV5">
        <v>323</v>
      </c>
      <c r="AW5">
        <v>251</v>
      </c>
      <c r="AX5">
        <v>200</v>
      </c>
      <c r="AY5">
        <v>165</v>
      </c>
      <c r="AZ5">
        <v>115</v>
      </c>
      <c r="BA5">
        <v>103</v>
      </c>
      <c r="BB5">
        <v>80</v>
      </c>
      <c r="BC5">
        <v>51</v>
      </c>
      <c r="BD5">
        <v>49</v>
      </c>
      <c r="BE5">
        <v>34</v>
      </c>
      <c r="BF5">
        <v>22</v>
      </c>
      <c r="BG5">
        <v>15</v>
      </c>
      <c r="BH5">
        <v>16</v>
      </c>
      <c r="BI5">
        <v>12</v>
      </c>
      <c r="BJ5">
        <v>12</v>
      </c>
      <c r="BK5">
        <v>6</v>
      </c>
      <c r="BL5">
        <v>12</v>
      </c>
      <c r="BM5">
        <v>6</v>
      </c>
      <c r="BN5">
        <v>1</v>
      </c>
      <c r="BO5">
        <v>3</v>
      </c>
      <c r="BP5">
        <v>2</v>
      </c>
      <c r="BQ5">
        <v>2</v>
      </c>
      <c r="BR5">
        <v>0</v>
      </c>
      <c r="BS5">
        <v>1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</row>
    <row r="6" spans="1:103" x14ac:dyDescent="0.35">
      <c r="A6">
        <v>3</v>
      </c>
      <c r="B6" s="1">
        <v>44107.459629629629</v>
      </c>
      <c r="C6">
        <v>5</v>
      </c>
      <c r="D6">
        <v>34106</v>
      </c>
      <c r="E6">
        <v>3.99</v>
      </c>
      <c r="F6">
        <v>4.1900000000000004</v>
      </c>
      <c r="G6">
        <v>0.47</v>
      </c>
      <c r="H6">
        <v>38.49</v>
      </c>
      <c r="I6">
        <v>2.82</v>
      </c>
      <c r="J6">
        <v>0.47</v>
      </c>
      <c r="K6">
        <v>0.47</v>
      </c>
      <c r="L6">
        <v>1.21</v>
      </c>
      <c r="M6">
        <v>1.7</v>
      </c>
      <c r="N6">
        <v>2.0499999999999998</v>
      </c>
      <c r="O6">
        <v>2.27</v>
      </c>
      <c r="P6">
        <v>2.74</v>
      </c>
      <c r="Q6">
        <v>3.91</v>
      </c>
      <c r="R6">
        <v>6.25</v>
      </c>
      <c r="S6">
        <v>10.039999999999999</v>
      </c>
      <c r="T6" s="2">
        <v>1032.4100000000001</v>
      </c>
      <c r="U6">
        <v>16.29</v>
      </c>
      <c r="V6">
        <v>98.67</v>
      </c>
      <c r="W6">
        <v>0.47</v>
      </c>
      <c r="X6">
        <v>38.49</v>
      </c>
      <c r="Y6">
        <v>8.27</v>
      </c>
      <c r="Z6">
        <v>10.59</v>
      </c>
      <c r="AA6">
        <v>12.36</v>
      </c>
      <c r="AB6">
        <v>13.9</v>
      </c>
      <c r="AC6">
        <v>15.39</v>
      </c>
      <c r="AD6">
        <v>17.04</v>
      </c>
      <c r="AE6">
        <v>18.989999999999998</v>
      </c>
      <c r="AF6">
        <v>21.69</v>
      </c>
      <c r="AG6">
        <v>25.57</v>
      </c>
      <c r="AH6" s="5">
        <v>5050</v>
      </c>
      <c r="AI6">
        <v>7987</v>
      </c>
      <c r="AJ6">
        <v>8288</v>
      </c>
      <c r="AK6">
        <v>2735</v>
      </c>
      <c r="AL6">
        <v>1668</v>
      </c>
      <c r="AM6">
        <v>1256</v>
      </c>
      <c r="AN6">
        <v>1076</v>
      </c>
      <c r="AO6">
        <v>991</v>
      </c>
      <c r="AP6">
        <v>845</v>
      </c>
      <c r="AQ6">
        <v>762</v>
      </c>
      <c r="AR6">
        <v>622</v>
      </c>
      <c r="AS6">
        <v>573</v>
      </c>
      <c r="AT6">
        <v>476</v>
      </c>
      <c r="AU6">
        <v>396</v>
      </c>
      <c r="AV6">
        <v>337</v>
      </c>
      <c r="AW6">
        <v>233</v>
      </c>
      <c r="AX6">
        <v>206</v>
      </c>
      <c r="AY6">
        <v>128</v>
      </c>
      <c r="AZ6">
        <v>130</v>
      </c>
      <c r="BA6">
        <v>74</v>
      </c>
      <c r="BB6">
        <v>64</v>
      </c>
      <c r="BC6">
        <v>45</v>
      </c>
      <c r="BD6">
        <v>38</v>
      </c>
      <c r="BE6">
        <v>31</v>
      </c>
      <c r="BF6">
        <v>22</v>
      </c>
      <c r="BG6">
        <v>21</v>
      </c>
      <c r="BH6">
        <v>13</v>
      </c>
      <c r="BI6">
        <v>9</v>
      </c>
      <c r="BJ6">
        <v>10</v>
      </c>
      <c r="BK6">
        <v>5</v>
      </c>
      <c r="BL6">
        <v>5</v>
      </c>
      <c r="BM6">
        <v>5</v>
      </c>
      <c r="BN6">
        <v>3</v>
      </c>
      <c r="BO6">
        <v>1</v>
      </c>
      <c r="BP6">
        <v>1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</row>
    <row r="7" spans="1:103" x14ac:dyDescent="0.35">
      <c r="A7">
        <v>4</v>
      </c>
      <c r="B7" s="1">
        <v>44107.460081018522</v>
      </c>
      <c r="C7">
        <v>5</v>
      </c>
      <c r="D7">
        <v>35161</v>
      </c>
      <c r="E7">
        <v>3.97</v>
      </c>
      <c r="F7">
        <v>4.26</v>
      </c>
      <c r="G7">
        <v>0.47</v>
      </c>
      <c r="H7">
        <v>49.1</v>
      </c>
      <c r="I7">
        <v>2.8</v>
      </c>
      <c r="J7">
        <v>0.47</v>
      </c>
      <c r="K7">
        <v>0.47</v>
      </c>
      <c r="L7">
        <v>1.21</v>
      </c>
      <c r="M7">
        <v>1.76</v>
      </c>
      <c r="N7">
        <v>2.0499999999999998</v>
      </c>
      <c r="O7">
        <v>2.27</v>
      </c>
      <c r="P7">
        <v>2.66</v>
      </c>
      <c r="Q7">
        <v>3.83</v>
      </c>
      <c r="R7">
        <v>6</v>
      </c>
      <c r="S7">
        <v>10</v>
      </c>
      <c r="T7" s="2">
        <v>1121.71</v>
      </c>
      <c r="U7">
        <v>17.41</v>
      </c>
      <c r="V7">
        <v>144.57</v>
      </c>
      <c r="W7">
        <v>0.47</v>
      </c>
      <c r="X7">
        <v>49.1</v>
      </c>
      <c r="Y7">
        <v>8.59</v>
      </c>
      <c r="Z7">
        <v>11.04</v>
      </c>
      <c r="AA7">
        <v>12.9</v>
      </c>
      <c r="AB7">
        <v>14.55</v>
      </c>
      <c r="AC7">
        <v>16.22</v>
      </c>
      <c r="AD7">
        <v>18.07</v>
      </c>
      <c r="AE7">
        <v>19.88</v>
      </c>
      <c r="AF7">
        <v>22.49</v>
      </c>
      <c r="AG7">
        <v>27.87</v>
      </c>
      <c r="AH7" s="5">
        <v>5285</v>
      </c>
      <c r="AI7">
        <v>8263</v>
      </c>
      <c r="AJ7">
        <v>8741</v>
      </c>
      <c r="AK7">
        <v>2787</v>
      </c>
      <c r="AL7">
        <v>1680</v>
      </c>
      <c r="AM7">
        <v>1377</v>
      </c>
      <c r="AN7">
        <v>1047</v>
      </c>
      <c r="AO7">
        <v>937</v>
      </c>
      <c r="AP7">
        <v>795</v>
      </c>
      <c r="AQ7">
        <v>720</v>
      </c>
      <c r="AR7">
        <v>611</v>
      </c>
      <c r="AS7">
        <v>552</v>
      </c>
      <c r="AT7">
        <v>473</v>
      </c>
      <c r="AU7">
        <v>401</v>
      </c>
      <c r="AV7">
        <v>316</v>
      </c>
      <c r="AW7">
        <v>241</v>
      </c>
      <c r="AX7">
        <v>214</v>
      </c>
      <c r="AY7">
        <v>156</v>
      </c>
      <c r="AZ7">
        <v>122</v>
      </c>
      <c r="BA7">
        <v>132</v>
      </c>
      <c r="BB7">
        <v>82</v>
      </c>
      <c r="BC7">
        <v>63</v>
      </c>
      <c r="BD7">
        <v>32</v>
      </c>
      <c r="BE7">
        <v>25</v>
      </c>
      <c r="BF7">
        <v>24</v>
      </c>
      <c r="BG7">
        <v>20</v>
      </c>
      <c r="BH7">
        <v>12</v>
      </c>
      <c r="BI7">
        <v>9</v>
      </c>
      <c r="BJ7">
        <v>12</v>
      </c>
      <c r="BK7">
        <v>10</v>
      </c>
      <c r="BL7">
        <v>8</v>
      </c>
      <c r="BM7">
        <v>5</v>
      </c>
      <c r="BN7">
        <v>2</v>
      </c>
      <c r="BO7">
        <v>1</v>
      </c>
      <c r="BP7">
        <v>2</v>
      </c>
      <c r="BQ7">
        <v>0</v>
      </c>
      <c r="BR7">
        <v>2</v>
      </c>
      <c r="BS7">
        <v>0</v>
      </c>
      <c r="BT7">
        <v>1</v>
      </c>
      <c r="BU7">
        <v>1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</row>
    <row r="8" spans="1:103" x14ac:dyDescent="0.35">
      <c r="A8">
        <v>5</v>
      </c>
      <c r="B8" s="1">
        <v>44107.460532407407</v>
      </c>
      <c r="C8">
        <v>5</v>
      </c>
      <c r="D8">
        <v>33348</v>
      </c>
      <c r="E8">
        <v>4.09</v>
      </c>
      <c r="F8">
        <v>4.34</v>
      </c>
      <c r="G8">
        <v>0.47</v>
      </c>
      <c r="H8">
        <v>58.59</v>
      </c>
      <c r="I8">
        <v>2.89</v>
      </c>
      <c r="J8">
        <v>0.47</v>
      </c>
      <c r="K8">
        <v>0.47</v>
      </c>
      <c r="L8">
        <v>1.21</v>
      </c>
      <c r="M8">
        <v>1.76</v>
      </c>
      <c r="N8">
        <v>2.0499999999999998</v>
      </c>
      <c r="O8">
        <v>2.27</v>
      </c>
      <c r="P8">
        <v>2.82</v>
      </c>
      <c r="Q8">
        <v>4.03</v>
      </c>
      <c r="R8">
        <v>6.45</v>
      </c>
      <c r="S8">
        <v>10.41</v>
      </c>
      <c r="T8" s="2">
        <v>1129.69</v>
      </c>
      <c r="U8">
        <v>17.989999999999998</v>
      </c>
      <c r="V8">
        <v>200.32</v>
      </c>
      <c r="W8">
        <v>0.47</v>
      </c>
      <c r="X8">
        <v>58.59</v>
      </c>
      <c r="Y8">
        <v>8.6</v>
      </c>
      <c r="Z8">
        <v>11.04</v>
      </c>
      <c r="AA8">
        <v>12.78</v>
      </c>
      <c r="AB8">
        <v>14.4</v>
      </c>
      <c r="AC8">
        <v>15.93</v>
      </c>
      <c r="AD8">
        <v>17.84</v>
      </c>
      <c r="AE8">
        <v>20.22</v>
      </c>
      <c r="AF8">
        <v>23.38</v>
      </c>
      <c r="AG8">
        <v>29.53</v>
      </c>
      <c r="AH8" s="5">
        <v>5017</v>
      </c>
      <c r="AI8">
        <v>7684</v>
      </c>
      <c r="AJ8">
        <v>7822</v>
      </c>
      <c r="AK8">
        <v>2707</v>
      </c>
      <c r="AL8">
        <v>1683</v>
      </c>
      <c r="AM8">
        <v>1292</v>
      </c>
      <c r="AN8">
        <v>1025</v>
      </c>
      <c r="AO8">
        <v>957</v>
      </c>
      <c r="AP8">
        <v>846</v>
      </c>
      <c r="AQ8">
        <v>696</v>
      </c>
      <c r="AR8">
        <v>648</v>
      </c>
      <c r="AS8">
        <v>627</v>
      </c>
      <c r="AT8">
        <v>473</v>
      </c>
      <c r="AU8">
        <v>406</v>
      </c>
      <c r="AV8">
        <v>340</v>
      </c>
      <c r="AW8">
        <v>277</v>
      </c>
      <c r="AX8">
        <v>185</v>
      </c>
      <c r="AY8">
        <v>164</v>
      </c>
      <c r="AZ8">
        <v>105</v>
      </c>
      <c r="BA8">
        <v>93</v>
      </c>
      <c r="BB8">
        <v>66</v>
      </c>
      <c r="BC8">
        <v>55</v>
      </c>
      <c r="BD8">
        <v>38</v>
      </c>
      <c r="BE8">
        <v>32</v>
      </c>
      <c r="BF8">
        <v>25</v>
      </c>
      <c r="BG8">
        <v>18</v>
      </c>
      <c r="BH8">
        <v>16</v>
      </c>
      <c r="BI8">
        <v>5</v>
      </c>
      <c r="BJ8">
        <v>7</v>
      </c>
      <c r="BK8">
        <v>7</v>
      </c>
      <c r="BL8">
        <v>13</v>
      </c>
      <c r="BM8">
        <v>5</v>
      </c>
      <c r="BN8">
        <v>3</v>
      </c>
      <c r="BO8">
        <v>4</v>
      </c>
      <c r="BP8">
        <v>2</v>
      </c>
      <c r="BQ8">
        <v>3</v>
      </c>
      <c r="BR8">
        <v>0</v>
      </c>
      <c r="BS8">
        <v>0</v>
      </c>
      <c r="BT8">
        <v>0</v>
      </c>
      <c r="BU8">
        <v>0</v>
      </c>
      <c r="BV8">
        <v>0</v>
      </c>
      <c r="BW8">
        <v>1</v>
      </c>
      <c r="BX8">
        <v>0</v>
      </c>
      <c r="BY8">
        <v>0</v>
      </c>
      <c r="BZ8">
        <v>1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</row>
    <row r="9" spans="1:103" x14ac:dyDescent="0.35">
      <c r="A9">
        <v>6</v>
      </c>
      <c r="B9" s="1">
        <v>44107.4609837963</v>
      </c>
      <c r="C9">
        <v>5</v>
      </c>
      <c r="D9">
        <v>30602</v>
      </c>
      <c r="E9">
        <v>4.03</v>
      </c>
      <c r="F9">
        <v>4.0999999999999996</v>
      </c>
      <c r="G9">
        <v>0.47</v>
      </c>
      <c r="H9">
        <v>41.48</v>
      </c>
      <c r="I9">
        <v>2.84</v>
      </c>
      <c r="J9">
        <v>0.47</v>
      </c>
      <c r="K9">
        <v>0.47</v>
      </c>
      <c r="L9">
        <v>1.21</v>
      </c>
      <c r="M9">
        <v>1.76</v>
      </c>
      <c r="N9">
        <v>2.0499999999999998</v>
      </c>
      <c r="O9">
        <v>2.27</v>
      </c>
      <c r="P9">
        <v>2.94</v>
      </c>
      <c r="Q9">
        <v>4.16</v>
      </c>
      <c r="R9">
        <v>6.36</v>
      </c>
      <c r="S9">
        <v>9.8000000000000007</v>
      </c>
      <c r="T9" s="2">
        <v>886.495</v>
      </c>
      <c r="U9">
        <v>15.98</v>
      </c>
      <c r="V9">
        <v>104.73</v>
      </c>
      <c r="W9">
        <v>0.47</v>
      </c>
      <c r="X9">
        <v>41.48</v>
      </c>
      <c r="Y9">
        <v>7.9</v>
      </c>
      <c r="Z9">
        <v>10.16</v>
      </c>
      <c r="AA9">
        <v>12</v>
      </c>
      <c r="AB9">
        <v>13.55</v>
      </c>
      <c r="AC9">
        <v>15.1</v>
      </c>
      <c r="AD9">
        <v>16.66</v>
      </c>
      <c r="AE9">
        <v>18.59</v>
      </c>
      <c r="AF9">
        <v>21.14</v>
      </c>
      <c r="AG9">
        <v>25.36</v>
      </c>
      <c r="AH9" s="5">
        <v>4446</v>
      </c>
      <c r="AI9">
        <v>6828</v>
      </c>
      <c r="AJ9">
        <v>7264</v>
      </c>
      <c r="AK9">
        <v>2568</v>
      </c>
      <c r="AL9">
        <v>1642</v>
      </c>
      <c r="AM9">
        <v>1302</v>
      </c>
      <c r="AN9">
        <v>1065</v>
      </c>
      <c r="AO9">
        <v>998</v>
      </c>
      <c r="AP9">
        <v>864</v>
      </c>
      <c r="AQ9">
        <v>689</v>
      </c>
      <c r="AR9">
        <v>546</v>
      </c>
      <c r="AS9">
        <v>479</v>
      </c>
      <c r="AT9">
        <v>426</v>
      </c>
      <c r="AU9">
        <v>326</v>
      </c>
      <c r="AV9">
        <v>263</v>
      </c>
      <c r="AW9">
        <v>216</v>
      </c>
      <c r="AX9">
        <v>182</v>
      </c>
      <c r="AY9">
        <v>119</v>
      </c>
      <c r="AZ9">
        <v>101</v>
      </c>
      <c r="BA9">
        <v>67</v>
      </c>
      <c r="BB9">
        <v>46</v>
      </c>
      <c r="BC9">
        <v>42</v>
      </c>
      <c r="BD9">
        <v>34</v>
      </c>
      <c r="BE9">
        <v>21</v>
      </c>
      <c r="BF9">
        <v>13</v>
      </c>
      <c r="BG9">
        <v>13</v>
      </c>
      <c r="BH9">
        <v>7</v>
      </c>
      <c r="BI9">
        <v>7</v>
      </c>
      <c r="BJ9">
        <v>8</v>
      </c>
      <c r="BK9">
        <v>6</v>
      </c>
      <c r="BL9">
        <v>9</v>
      </c>
      <c r="BM9">
        <v>2</v>
      </c>
      <c r="BN9">
        <v>1</v>
      </c>
      <c r="BO9">
        <v>0</v>
      </c>
      <c r="BP9">
        <v>1</v>
      </c>
      <c r="BQ9">
        <v>1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</row>
    <row r="10" spans="1:103" x14ac:dyDescent="0.35">
      <c r="A10">
        <v>7</v>
      </c>
      <c r="B10" s="1">
        <v>44107.461435185185</v>
      </c>
      <c r="C10">
        <v>5</v>
      </c>
      <c r="D10">
        <v>31302</v>
      </c>
      <c r="E10">
        <v>3.99</v>
      </c>
      <c r="F10">
        <v>4.0599999999999996</v>
      </c>
      <c r="G10">
        <v>0.47</v>
      </c>
      <c r="H10">
        <v>40.26</v>
      </c>
      <c r="I10">
        <v>2.82</v>
      </c>
      <c r="J10">
        <v>0.47</v>
      </c>
      <c r="K10">
        <v>0.47</v>
      </c>
      <c r="L10">
        <v>1.21</v>
      </c>
      <c r="M10">
        <v>1.76</v>
      </c>
      <c r="N10">
        <v>2.0499999999999998</v>
      </c>
      <c r="O10">
        <v>2.27</v>
      </c>
      <c r="P10">
        <v>2.94</v>
      </c>
      <c r="Q10">
        <v>4.1100000000000003</v>
      </c>
      <c r="R10">
        <v>6.3</v>
      </c>
      <c r="S10">
        <v>9.7200000000000006</v>
      </c>
      <c r="T10" s="2">
        <v>879.851</v>
      </c>
      <c r="U10">
        <v>15.77</v>
      </c>
      <c r="V10">
        <v>97.88</v>
      </c>
      <c r="W10">
        <v>0.47</v>
      </c>
      <c r="X10">
        <v>40.26</v>
      </c>
      <c r="Y10">
        <v>7.87</v>
      </c>
      <c r="Z10">
        <v>9.99</v>
      </c>
      <c r="AA10">
        <v>11.81</v>
      </c>
      <c r="AB10">
        <v>13.43</v>
      </c>
      <c r="AC10">
        <v>15.03</v>
      </c>
      <c r="AD10">
        <v>16.78</v>
      </c>
      <c r="AE10">
        <v>18.71</v>
      </c>
      <c r="AF10">
        <v>20.96</v>
      </c>
      <c r="AG10">
        <v>24.42</v>
      </c>
      <c r="AH10" s="5">
        <v>4530</v>
      </c>
      <c r="AI10">
        <v>7134</v>
      </c>
      <c r="AJ10">
        <v>7369</v>
      </c>
      <c r="AK10">
        <v>2606</v>
      </c>
      <c r="AL10">
        <v>1710</v>
      </c>
      <c r="AM10">
        <v>1338</v>
      </c>
      <c r="AN10">
        <v>1109</v>
      </c>
      <c r="AO10">
        <v>965</v>
      </c>
      <c r="AP10">
        <v>856</v>
      </c>
      <c r="AQ10">
        <v>765</v>
      </c>
      <c r="AR10">
        <v>603</v>
      </c>
      <c r="AS10">
        <v>458</v>
      </c>
      <c r="AT10">
        <v>413</v>
      </c>
      <c r="AU10">
        <v>307</v>
      </c>
      <c r="AV10">
        <v>258</v>
      </c>
      <c r="AW10">
        <v>207</v>
      </c>
      <c r="AX10">
        <v>151</v>
      </c>
      <c r="AY10">
        <v>122</v>
      </c>
      <c r="AZ10">
        <v>97</v>
      </c>
      <c r="BA10">
        <v>68</v>
      </c>
      <c r="BB10">
        <v>70</v>
      </c>
      <c r="BC10">
        <v>45</v>
      </c>
      <c r="BD10">
        <v>33</v>
      </c>
      <c r="BE10">
        <v>23</v>
      </c>
      <c r="BF10">
        <v>18</v>
      </c>
      <c r="BG10">
        <v>14</v>
      </c>
      <c r="BH10">
        <v>8</v>
      </c>
      <c r="BI10">
        <v>3</v>
      </c>
      <c r="BJ10">
        <v>7</v>
      </c>
      <c r="BK10">
        <v>3</v>
      </c>
      <c r="BL10">
        <v>5</v>
      </c>
      <c r="BM10">
        <v>3</v>
      </c>
      <c r="BN10">
        <v>3</v>
      </c>
      <c r="BO10">
        <v>0</v>
      </c>
      <c r="BP10">
        <v>0</v>
      </c>
      <c r="BQ10">
        <v>1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</row>
    <row r="11" spans="1:103" x14ac:dyDescent="0.35">
      <c r="A11">
        <v>8</v>
      </c>
      <c r="B11" s="1">
        <v>44107.461886574078</v>
      </c>
      <c r="C11">
        <v>5</v>
      </c>
      <c r="D11">
        <v>30154</v>
      </c>
      <c r="E11">
        <v>4.0199999999999996</v>
      </c>
      <c r="F11">
        <v>4.05</v>
      </c>
      <c r="G11">
        <v>0.47</v>
      </c>
      <c r="H11">
        <v>42.69</v>
      </c>
      <c r="I11">
        <v>2.84</v>
      </c>
      <c r="J11">
        <v>0.47</v>
      </c>
      <c r="K11">
        <v>0.47</v>
      </c>
      <c r="L11">
        <v>1.21</v>
      </c>
      <c r="M11">
        <v>1.76</v>
      </c>
      <c r="N11">
        <v>2.0499999999999998</v>
      </c>
      <c r="O11">
        <v>2.27</v>
      </c>
      <c r="P11">
        <v>2.99</v>
      </c>
      <c r="Q11">
        <v>4.1900000000000004</v>
      </c>
      <c r="R11">
        <v>6.45</v>
      </c>
      <c r="S11">
        <v>9.7200000000000006</v>
      </c>
      <c r="T11" s="2">
        <v>845.29</v>
      </c>
      <c r="U11">
        <v>15.75</v>
      </c>
      <c r="V11">
        <v>106.89</v>
      </c>
      <c r="W11">
        <v>0.47</v>
      </c>
      <c r="X11">
        <v>42.69</v>
      </c>
      <c r="Y11">
        <v>7.73</v>
      </c>
      <c r="Z11">
        <v>9.9600000000000009</v>
      </c>
      <c r="AA11">
        <v>11.66</v>
      </c>
      <c r="AB11">
        <v>13.25</v>
      </c>
      <c r="AC11">
        <v>14.83</v>
      </c>
      <c r="AD11">
        <v>16.420000000000002</v>
      </c>
      <c r="AE11">
        <v>18.29</v>
      </c>
      <c r="AF11">
        <v>20.81</v>
      </c>
      <c r="AG11">
        <v>24.77</v>
      </c>
      <c r="AH11" s="5">
        <v>4313</v>
      </c>
      <c r="AI11">
        <v>6764</v>
      </c>
      <c r="AJ11">
        <v>7018</v>
      </c>
      <c r="AK11">
        <v>2586</v>
      </c>
      <c r="AL11">
        <v>1658</v>
      </c>
      <c r="AM11">
        <v>1318</v>
      </c>
      <c r="AN11">
        <v>1050</v>
      </c>
      <c r="AO11">
        <v>1036</v>
      </c>
      <c r="AP11">
        <v>858</v>
      </c>
      <c r="AQ11">
        <v>691</v>
      </c>
      <c r="AR11">
        <v>572</v>
      </c>
      <c r="AS11">
        <v>509</v>
      </c>
      <c r="AT11">
        <v>389</v>
      </c>
      <c r="AU11">
        <v>317</v>
      </c>
      <c r="AV11">
        <v>247</v>
      </c>
      <c r="AW11">
        <v>186</v>
      </c>
      <c r="AX11">
        <v>171</v>
      </c>
      <c r="AY11">
        <v>121</v>
      </c>
      <c r="AZ11">
        <v>94</v>
      </c>
      <c r="BA11">
        <v>62</v>
      </c>
      <c r="BB11">
        <v>51</v>
      </c>
      <c r="BC11">
        <v>36</v>
      </c>
      <c r="BD11">
        <v>27</v>
      </c>
      <c r="BE11">
        <v>24</v>
      </c>
      <c r="BF11">
        <v>11</v>
      </c>
      <c r="BG11">
        <v>11</v>
      </c>
      <c r="BH11">
        <v>4</v>
      </c>
      <c r="BI11">
        <v>6</v>
      </c>
      <c r="BJ11">
        <v>6</v>
      </c>
      <c r="BK11">
        <v>4</v>
      </c>
      <c r="BL11">
        <v>5</v>
      </c>
      <c r="BM11">
        <v>5</v>
      </c>
      <c r="BN11">
        <v>2</v>
      </c>
      <c r="BO11">
        <v>0</v>
      </c>
      <c r="BP11">
        <v>1</v>
      </c>
      <c r="BQ11">
        <v>0</v>
      </c>
      <c r="BR11">
        <v>1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</row>
    <row r="12" spans="1:103" x14ac:dyDescent="0.35">
      <c r="A12">
        <v>9</v>
      </c>
      <c r="B12" s="1">
        <v>44107.462337962963</v>
      </c>
      <c r="C12">
        <v>5</v>
      </c>
      <c r="D12">
        <v>29946</v>
      </c>
      <c r="E12">
        <v>3.93</v>
      </c>
      <c r="F12">
        <v>3.91</v>
      </c>
      <c r="G12">
        <v>0.47</v>
      </c>
      <c r="H12">
        <v>34.92</v>
      </c>
      <c r="I12">
        <v>2.78</v>
      </c>
      <c r="J12">
        <v>0.47</v>
      </c>
      <c r="K12">
        <v>0.47</v>
      </c>
      <c r="L12">
        <v>1.21</v>
      </c>
      <c r="M12">
        <v>1.76</v>
      </c>
      <c r="N12">
        <v>2.0499999999999998</v>
      </c>
      <c r="O12">
        <v>2.27</v>
      </c>
      <c r="P12">
        <v>2.94</v>
      </c>
      <c r="Q12">
        <v>4.1100000000000003</v>
      </c>
      <c r="R12">
        <v>6.21</v>
      </c>
      <c r="S12">
        <v>9.4</v>
      </c>
      <c r="T12" s="2">
        <v>759.35500000000002</v>
      </c>
      <c r="U12">
        <v>14.88</v>
      </c>
      <c r="V12">
        <v>84.14</v>
      </c>
      <c r="W12">
        <v>0.47</v>
      </c>
      <c r="X12">
        <v>34.92</v>
      </c>
      <c r="Y12">
        <v>7.46</v>
      </c>
      <c r="Z12">
        <v>9.5500000000000007</v>
      </c>
      <c r="AA12">
        <v>11.29</v>
      </c>
      <c r="AB12">
        <v>12.86</v>
      </c>
      <c r="AC12">
        <v>14.35</v>
      </c>
      <c r="AD12">
        <v>15.97</v>
      </c>
      <c r="AE12">
        <v>17.66</v>
      </c>
      <c r="AF12">
        <v>19.75</v>
      </c>
      <c r="AG12">
        <v>23.09</v>
      </c>
      <c r="AH12" s="5">
        <v>4365</v>
      </c>
      <c r="AI12">
        <v>6680</v>
      </c>
      <c r="AJ12">
        <v>7008</v>
      </c>
      <c r="AK12">
        <v>2654</v>
      </c>
      <c r="AL12">
        <v>1699</v>
      </c>
      <c r="AM12">
        <v>1313</v>
      </c>
      <c r="AN12">
        <v>1065</v>
      </c>
      <c r="AO12">
        <v>1028</v>
      </c>
      <c r="AP12">
        <v>830</v>
      </c>
      <c r="AQ12">
        <v>685</v>
      </c>
      <c r="AR12">
        <v>538</v>
      </c>
      <c r="AS12">
        <v>443</v>
      </c>
      <c r="AT12">
        <v>370</v>
      </c>
      <c r="AU12">
        <v>286</v>
      </c>
      <c r="AV12">
        <v>234</v>
      </c>
      <c r="AW12">
        <v>177</v>
      </c>
      <c r="AX12">
        <v>156</v>
      </c>
      <c r="AY12">
        <v>106</v>
      </c>
      <c r="AZ12">
        <v>82</v>
      </c>
      <c r="BA12">
        <v>58</v>
      </c>
      <c r="BB12">
        <v>57</v>
      </c>
      <c r="BC12">
        <v>29</v>
      </c>
      <c r="BD12">
        <v>20</v>
      </c>
      <c r="BE12">
        <v>16</v>
      </c>
      <c r="BF12">
        <v>13</v>
      </c>
      <c r="BG12">
        <v>11</v>
      </c>
      <c r="BH12">
        <v>11</v>
      </c>
      <c r="BI12">
        <v>4</v>
      </c>
      <c r="BJ12">
        <v>2</v>
      </c>
      <c r="BK12">
        <v>2</v>
      </c>
      <c r="BL12">
        <v>1</v>
      </c>
      <c r="BM12">
        <v>0</v>
      </c>
      <c r="BN12">
        <v>3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</row>
    <row r="13" spans="1:103" x14ac:dyDescent="0.35">
      <c r="A13">
        <v>10</v>
      </c>
      <c r="B13" s="1">
        <v>44107.462789351855</v>
      </c>
      <c r="C13">
        <v>5</v>
      </c>
      <c r="D13">
        <v>29996</v>
      </c>
      <c r="E13">
        <v>3.91</v>
      </c>
      <c r="F13">
        <v>3.87</v>
      </c>
      <c r="G13">
        <v>0.47</v>
      </c>
      <c r="H13">
        <v>38.520000000000003</v>
      </c>
      <c r="I13">
        <v>2.77</v>
      </c>
      <c r="J13">
        <v>0.47</v>
      </c>
      <c r="K13">
        <v>0.47</v>
      </c>
      <c r="L13">
        <v>1.21</v>
      </c>
      <c r="M13">
        <v>1.76</v>
      </c>
      <c r="N13">
        <v>2.0499999999999998</v>
      </c>
      <c r="O13">
        <v>2.27</v>
      </c>
      <c r="P13">
        <v>2.94</v>
      </c>
      <c r="Q13">
        <v>4.1100000000000003</v>
      </c>
      <c r="R13">
        <v>6.21</v>
      </c>
      <c r="S13">
        <v>9.35</v>
      </c>
      <c r="T13" s="2">
        <v>746.58299999999997</v>
      </c>
      <c r="U13">
        <v>14.99</v>
      </c>
      <c r="V13">
        <v>93</v>
      </c>
      <c r="W13">
        <v>0.47</v>
      </c>
      <c r="X13">
        <v>38.520000000000003</v>
      </c>
      <c r="Y13">
        <v>7.42</v>
      </c>
      <c r="Z13">
        <v>9.4700000000000006</v>
      </c>
      <c r="AA13">
        <v>11.16</v>
      </c>
      <c r="AB13">
        <v>12.66</v>
      </c>
      <c r="AC13">
        <v>14.23</v>
      </c>
      <c r="AD13">
        <v>15.92</v>
      </c>
      <c r="AE13">
        <v>17.79</v>
      </c>
      <c r="AF13">
        <v>20.04</v>
      </c>
      <c r="AG13">
        <v>23.5</v>
      </c>
      <c r="AH13" s="5">
        <v>4314</v>
      </c>
      <c r="AI13">
        <v>6726</v>
      </c>
      <c r="AJ13">
        <v>7138</v>
      </c>
      <c r="AK13">
        <v>2589</v>
      </c>
      <c r="AL13">
        <v>1708</v>
      </c>
      <c r="AM13">
        <v>1284</v>
      </c>
      <c r="AN13">
        <v>1071</v>
      </c>
      <c r="AO13">
        <v>1070</v>
      </c>
      <c r="AP13">
        <v>844</v>
      </c>
      <c r="AQ13">
        <v>693</v>
      </c>
      <c r="AR13">
        <v>545</v>
      </c>
      <c r="AS13">
        <v>463</v>
      </c>
      <c r="AT13">
        <v>377</v>
      </c>
      <c r="AU13">
        <v>258</v>
      </c>
      <c r="AV13">
        <v>224</v>
      </c>
      <c r="AW13">
        <v>156</v>
      </c>
      <c r="AX13">
        <v>143</v>
      </c>
      <c r="AY13">
        <v>91</v>
      </c>
      <c r="AZ13">
        <v>75</v>
      </c>
      <c r="BA13">
        <v>64</v>
      </c>
      <c r="BB13">
        <v>40</v>
      </c>
      <c r="BC13">
        <v>31</v>
      </c>
      <c r="BD13">
        <v>30</v>
      </c>
      <c r="BE13">
        <v>17</v>
      </c>
      <c r="BF13">
        <v>11</v>
      </c>
      <c r="BG13">
        <v>8</v>
      </c>
      <c r="BH13">
        <v>10</v>
      </c>
      <c r="BI13">
        <v>3</v>
      </c>
      <c r="BJ13">
        <v>3</v>
      </c>
      <c r="BK13">
        <v>4</v>
      </c>
      <c r="BL13">
        <v>3</v>
      </c>
      <c r="BM13">
        <v>1</v>
      </c>
      <c r="BN13">
        <v>1</v>
      </c>
      <c r="BO13">
        <v>0</v>
      </c>
      <c r="BP13">
        <v>1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</row>
    <row r="14" spans="1:103" x14ac:dyDescent="0.35">
      <c r="A14">
        <v>11</v>
      </c>
      <c r="B14" s="1">
        <v>44107.463240740741</v>
      </c>
      <c r="C14">
        <v>5</v>
      </c>
      <c r="D14">
        <v>28702</v>
      </c>
      <c r="E14">
        <v>4.0199999999999996</v>
      </c>
      <c r="F14">
        <v>3.94</v>
      </c>
      <c r="G14">
        <v>0.47</v>
      </c>
      <c r="H14">
        <v>43.9</v>
      </c>
      <c r="I14">
        <v>2.84</v>
      </c>
      <c r="J14">
        <v>0.47</v>
      </c>
      <c r="K14">
        <v>0.47</v>
      </c>
      <c r="L14">
        <v>1.21</v>
      </c>
      <c r="M14">
        <v>1.77</v>
      </c>
      <c r="N14">
        <v>2.0499999999999998</v>
      </c>
      <c r="O14">
        <v>2.34</v>
      </c>
      <c r="P14">
        <v>3.06</v>
      </c>
      <c r="Q14">
        <v>4.3600000000000003</v>
      </c>
      <c r="R14">
        <v>6.5</v>
      </c>
      <c r="S14">
        <v>9.64</v>
      </c>
      <c r="T14" s="2">
        <v>749.71500000000003</v>
      </c>
      <c r="U14">
        <v>14.95</v>
      </c>
      <c r="V14">
        <v>99.79</v>
      </c>
      <c r="W14">
        <v>0.47</v>
      </c>
      <c r="X14">
        <v>43.9</v>
      </c>
      <c r="Y14">
        <v>7.42</v>
      </c>
      <c r="Z14">
        <v>9.5299999999999994</v>
      </c>
      <c r="AA14">
        <v>11.21</v>
      </c>
      <c r="AB14">
        <v>12.66</v>
      </c>
      <c r="AC14">
        <v>14.1</v>
      </c>
      <c r="AD14">
        <v>15.65</v>
      </c>
      <c r="AE14">
        <v>17.420000000000002</v>
      </c>
      <c r="AF14">
        <v>19.86</v>
      </c>
      <c r="AG14">
        <v>23.33</v>
      </c>
      <c r="AH14" s="5">
        <v>4091</v>
      </c>
      <c r="AI14">
        <v>6155</v>
      </c>
      <c r="AJ14">
        <v>6765</v>
      </c>
      <c r="AK14">
        <v>2452</v>
      </c>
      <c r="AL14">
        <v>1633</v>
      </c>
      <c r="AM14">
        <v>1281</v>
      </c>
      <c r="AN14">
        <v>1118</v>
      </c>
      <c r="AO14">
        <v>1059</v>
      </c>
      <c r="AP14">
        <v>834</v>
      </c>
      <c r="AQ14">
        <v>679</v>
      </c>
      <c r="AR14">
        <v>542</v>
      </c>
      <c r="AS14">
        <v>483</v>
      </c>
      <c r="AT14">
        <v>378</v>
      </c>
      <c r="AU14">
        <v>311</v>
      </c>
      <c r="AV14">
        <v>236</v>
      </c>
      <c r="AW14">
        <v>175</v>
      </c>
      <c r="AX14">
        <v>140</v>
      </c>
      <c r="AY14">
        <v>87</v>
      </c>
      <c r="AZ14">
        <v>69</v>
      </c>
      <c r="BA14">
        <v>58</v>
      </c>
      <c r="BB14">
        <v>37</v>
      </c>
      <c r="BC14">
        <v>34</v>
      </c>
      <c r="BD14">
        <v>27</v>
      </c>
      <c r="BE14">
        <v>12</v>
      </c>
      <c r="BF14">
        <v>11</v>
      </c>
      <c r="BG14">
        <v>10</v>
      </c>
      <c r="BH14">
        <v>7</v>
      </c>
      <c r="BI14">
        <v>9</v>
      </c>
      <c r="BJ14">
        <v>3</v>
      </c>
      <c r="BK14">
        <v>1</v>
      </c>
      <c r="BL14">
        <v>2</v>
      </c>
      <c r="BM14">
        <v>0</v>
      </c>
      <c r="BN14">
        <v>2</v>
      </c>
      <c r="BO14">
        <v>0</v>
      </c>
      <c r="BP14">
        <v>0</v>
      </c>
      <c r="BQ14">
        <v>0</v>
      </c>
      <c r="BR14">
        <v>1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</row>
    <row r="15" spans="1:103" x14ac:dyDescent="0.35">
      <c r="A15">
        <v>12</v>
      </c>
      <c r="B15" s="1">
        <v>44107.463692129626</v>
      </c>
      <c r="C15">
        <v>5</v>
      </c>
      <c r="D15">
        <v>28162</v>
      </c>
      <c r="E15">
        <v>4.0199999999999996</v>
      </c>
      <c r="F15">
        <v>3.93</v>
      </c>
      <c r="G15">
        <v>0.47</v>
      </c>
      <c r="H15">
        <v>41.26</v>
      </c>
      <c r="I15">
        <v>2.84</v>
      </c>
      <c r="J15">
        <v>0.47</v>
      </c>
      <c r="K15">
        <v>0.47</v>
      </c>
      <c r="L15">
        <v>1.21</v>
      </c>
      <c r="M15">
        <v>1.76</v>
      </c>
      <c r="N15">
        <v>2.0499999999999998</v>
      </c>
      <c r="O15">
        <v>2.34</v>
      </c>
      <c r="P15">
        <v>3.11</v>
      </c>
      <c r="Q15">
        <v>4.34</v>
      </c>
      <c r="R15">
        <v>6.53</v>
      </c>
      <c r="S15">
        <v>9.5500000000000007</v>
      </c>
      <c r="T15" s="2">
        <v>730.75199999999995</v>
      </c>
      <c r="U15">
        <v>14.83</v>
      </c>
      <c r="V15">
        <v>91.1</v>
      </c>
      <c r="W15">
        <v>0.47</v>
      </c>
      <c r="X15">
        <v>41.26</v>
      </c>
      <c r="Y15">
        <v>7.42</v>
      </c>
      <c r="Z15">
        <v>9.39</v>
      </c>
      <c r="AA15">
        <v>11.09</v>
      </c>
      <c r="AB15">
        <v>12.63</v>
      </c>
      <c r="AC15">
        <v>14.11</v>
      </c>
      <c r="AD15">
        <v>15.73</v>
      </c>
      <c r="AE15">
        <v>17.57</v>
      </c>
      <c r="AF15">
        <v>20.010000000000002</v>
      </c>
      <c r="AG15">
        <v>22.74</v>
      </c>
      <c r="AH15" s="5">
        <v>4052</v>
      </c>
      <c r="AI15">
        <v>6115</v>
      </c>
      <c r="AJ15">
        <v>6407</v>
      </c>
      <c r="AK15">
        <v>2561</v>
      </c>
      <c r="AL15">
        <v>1513</v>
      </c>
      <c r="AM15">
        <v>1303</v>
      </c>
      <c r="AN15">
        <v>1063</v>
      </c>
      <c r="AO15">
        <v>1042</v>
      </c>
      <c r="AP15">
        <v>895</v>
      </c>
      <c r="AQ15">
        <v>685</v>
      </c>
      <c r="AR15">
        <v>541</v>
      </c>
      <c r="AS15">
        <v>416</v>
      </c>
      <c r="AT15">
        <v>379</v>
      </c>
      <c r="AU15">
        <v>284</v>
      </c>
      <c r="AV15">
        <v>218</v>
      </c>
      <c r="AW15">
        <v>167</v>
      </c>
      <c r="AX15">
        <v>135</v>
      </c>
      <c r="AY15">
        <v>98</v>
      </c>
      <c r="AZ15">
        <v>66</v>
      </c>
      <c r="BA15">
        <v>53</v>
      </c>
      <c r="BB15">
        <v>51</v>
      </c>
      <c r="BC15">
        <v>45</v>
      </c>
      <c r="BD15">
        <v>22</v>
      </c>
      <c r="BE15">
        <v>14</v>
      </c>
      <c r="BF15">
        <v>13</v>
      </c>
      <c r="BG15">
        <v>4</v>
      </c>
      <c r="BH15">
        <v>6</v>
      </c>
      <c r="BI15">
        <v>4</v>
      </c>
      <c r="BJ15">
        <v>2</v>
      </c>
      <c r="BK15">
        <v>1</v>
      </c>
      <c r="BL15">
        <v>4</v>
      </c>
      <c r="BM15">
        <v>2</v>
      </c>
      <c r="BN15">
        <v>0</v>
      </c>
      <c r="BO15">
        <v>0</v>
      </c>
      <c r="BP15">
        <v>0</v>
      </c>
      <c r="BQ15">
        <v>1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</row>
    <row r="16" spans="1:103" x14ac:dyDescent="0.35">
      <c r="A16">
        <v>13</v>
      </c>
      <c r="B16" s="1">
        <v>44107.464143518519</v>
      </c>
      <c r="C16">
        <v>5</v>
      </c>
      <c r="D16">
        <v>27075</v>
      </c>
      <c r="E16">
        <v>4.0199999999999996</v>
      </c>
      <c r="F16">
        <v>3.9</v>
      </c>
      <c r="G16">
        <v>0.47</v>
      </c>
      <c r="H16">
        <v>40.89</v>
      </c>
      <c r="I16">
        <v>2.84</v>
      </c>
      <c r="J16">
        <v>0.47</v>
      </c>
      <c r="K16">
        <v>0.47</v>
      </c>
      <c r="L16">
        <v>1.21</v>
      </c>
      <c r="M16">
        <v>1.77</v>
      </c>
      <c r="N16">
        <v>2.0499999999999998</v>
      </c>
      <c r="O16">
        <v>2.37</v>
      </c>
      <c r="P16">
        <v>3.14</v>
      </c>
      <c r="Q16">
        <v>4.3899999999999997</v>
      </c>
      <c r="R16">
        <v>6.47</v>
      </c>
      <c r="S16">
        <v>9.51</v>
      </c>
      <c r="T16" s="2">
        <v>691.49900000000002</v>
      </c>
      <c r="U16">
        <v>14.79</v>
      </c>
      <c r="V16">
        <v>92.78</v>
      </c>
      <c r="W16">
        <v>0.47</v>
      </c>
      <c r="X16">
        <v>40.89</v>
      </c>
      <c r="Y16">
        <v>7.33</v>
      </c>
      <c r="Z16">
        <v>9.32</v>
      </c>
      <c r="AA16">
        <v>10.99</v>
      </c>
      <c r="AB16">
        <v>12.46</v>
      </c>
      <c r="AC16">
        <v>13.98</v>
      </c>
      <c r="AD16">
        <v>15.75</v>
      </c>
      <c r="AE16">
        <v>17.53</v>
      </c>
      <c r="AF16">
        <v>19.68</v>
      </c>
      <c r="AG16">
        <v>22.96</v>
      </c>
      <c r="AH16" s="5">
        <v>3807</v>
      </c>
      <c r="AI16">
        <v>5729</v>
      </c>
      <c r="AJ16">
        <v>6260</v>
      </c>
      <c r="AK16">
        <v>2490</v>
      </c>
      <c r="AL16">
        <v>1589</v>
      </c>
      <c r="AM16">
        <v>1268</v>
      </c>
      <c r="AN16">
        <v>1061</v>
      </c>
      <c r="AO16">
        <v>963</v>
      </c>
      <c r="AP16">
        <v>817</v>
      </c>
      <c r="AQ16">
        <v>684</v>
      </c>
      <c r="AR16">
        <v>530</v>
      </c>
      <c r="AS16">
        <v>436</v>
      </c>
      <c r="AT16">
        <v>347</v>
      </c>
      <c r="AU16">
        <v>267</v>
      </c>
      <c r="AV16">
        <v>180</v>
      </c>
      <c r="AW16">
        <v>149</v>
      </c>
      <c r="AX16">
        <v>131</v>
      </c>
      <c r="AY16">
        <v>95</v>
      </c>
      <c r="AZ16">
        <v>75</v>
      </c>
      <c r="BA16">
        <v>61</v>
      </c>
      <c r="BB16">
        <v>37</v>
      </c>
      <c r="BC16">
        <v>28</v>
      </c>
      <c r="BD16">
        <v>20</v>
      </c>
      <c r="BE16">
        <v>11</v>
      </c>
      <c r="BF16">
        <v>10</v>
      </c>
      <c r="BG16">
        <v>4</v>
      </c>
      <c r="BH16">
        <v>11</v>
      </c>
      <c r="BI16">
        <v>6</v>
      </c>
      <c r="BJ16">
        <v>3</v>
      </c>
      <c r="BK16">
        <v>2</v>
      </c>
      <c r="BL16">
        <v>1</v>
      </c>
      <c r="BM16">
        <v>1</v>
      </c>
      <c r="BN16">
        <v>1</v>
      </c>
      <c r="BO16">
        <v>0</v>
      </c>
      <c r="BP16">
        <v>0</v>
      </c>
      <c r="BQ16">
        <v>1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</row>
    <row r="17" spans="1:103" x14ac:dyDescent="0.35">
      <c r="A17">
        <v>14</v>
      </c>
      <c r="B17" s="1">
        <v>44107.464594907404</v>
      </c>
      <c r="C17">
        <v>5</v>
      </c>
      <c r="D17">
        <v>27895</v>
      </c>
      <c r="E17">
        <v>4</v>
      </c>
      <c r="F17">
        <v>3.88</v>
      </c>
      <c r="G17">
        <v>0.47</v>
      </c>
      <c r="H17">
        <v>36.33</v>
      </c>
      <c r="I17">
        <v>2.82</v>
      </c>
      <c r="J17">
        <v>0.47</v>
      </c>
      <c r="K17">
        <v>0.47</v>
      </c>
      <c r="L17">
        <v>1.21</v>
      </c>
      <c r="M17">
        <v>1.77</v>
      </c>
      <c r="N17">
        <v>2.0499999999999998</v>
      </c>
      <c r="O17">
        <v>2.34</v>
      </c>
      <c r="P17">
        <v>3.14</v>
      </c>
      <c r="Q17">
        <v>4.3600000000000003</v>
      </c>
      <c r="R17">
        <v>6.36</v>
      </c>
      <c r="S17">
        <v>9.44</v>
      </c>
      <c r="T17" s="2">
        <v>704.71400000000006</v>
      </c>
      <c r="U17">
        <v>14.8</v>
      </c>
      <c r="V17">
        <v>87.92</v>
      </c>
      <c r="W17">
        <v>0.47</v>
      </c>
      <c r="X17">
        <v>36.33</v>
      </c>
      <c r="Y17">
        <v>7.3</v>
      </c>
      <c r="Z17">
        <v>9.35</v>
      </c>
      <c r="AA17">
        <v>10.97</v>
      </c>
      <c r="AB17">
        <v>12.58</v>
      </c>
      <c r="AC17">
        <v>14.03</v>
      </c>
      <c r="AD17">
        <v>15.73</v>
      </c>
      <c r="AE17">
        <v>17.63</v>
      </c>
      <c r="AF17">
        <v>19.73</v>
      </c>
      <c r="AG17">
        <v>23.42</v>
      </c>
      <c r="AH17" s="5">
        <v>3912</v>
      </c>
      <c r="AI17">
        <v>6028</v>
      </c>
      <c r="AJ17">
        <v>6414</v>
      </c>
      <c r="AK17">
        <v>2537</v>
      </c>
      <c r="AL17">
        <v>1655</v>
      </c>
      <c r="AM17">
        <v>1343</v>
      </c>
      <c r="AN17">
        <v>1078</v>
      </c>
      <c r="AO17">
        <v>959</v>
      </c>
      <c r="AP17">
        <v>838</v>
      </c>
      <c r="AQ17">
        <v>719</v>
      </c>
      <c r="AR17">
        <v>526</v>
      </c>
      <c r="AS17">
        <v>420</v>
      </c>
      <c r="AT17">
        <v>339</v>
      </c>
      <c r="AU17">
        <v>276</v>
      </c>
      <c r="AV17">
        <v>211</v>
      </c>
      <c r="AW17">
        <v>152</v>
      </c>
      <c r="AX17">
        <v>113</v>
      </c>
      <c r="AY17">
        <v>100</v>
      </c>
      <c r="AZ17">
        <v>68</v>
      </c>
      <c r="BA17">
        <v>61</v>
      </c>
      <c r="BB17">
        <v>41</v>
      </c>
      <c r="BC17">
        <v>25</v>
      </c>
      <c r="BD17">
        <v>26</v>
      </c>
      <c r="BE17">
        <v>12</v>
      </c>
      <c r="BF17">
        <v>13</v>
      </c>
      <c r="BG17">
        <v>6</v>
      </c>
      <c r="BH17">
        <v>4</v>
      </c>
      <c r="BI17">
        <v>8</v>
      </c>
      <c r="BJ17">
        <v>1</v>
      </c>
      <c r="BK17">
        <v>5</v>
      </c>
      <c r="BL17">
        <v>0</v>
      </c>
      <c r="BM17">
        <v>4</v>
      </c>
      <c r="BN17">
        <v>0</v>
      </c>
      <c r="BO17">
        <v>1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</row>
    <row r="18" spans="1:103" x14ac:dyDescent="0.35">
      <c r="A18">
        <v>15</v>
      </c>
      <c r="B18" s="1">
        <v>44107.465046296296</v>
      </c>
      <c r="C18">
        <v>5</v>
      </c>
      <c r="D18">
        <v>27183</v>
      </c>
      <c r="E18">
        <v>3.91</v>
      </c>
      <c r="F18">
        <v>3.8</v>
      </c>
      <c r="G18">
        <v>0.47</v>
      </c>
      <c r="H18">
        <v>44.13</v>
      </c>
      <c r="I18">
        <v>2.76</v>
      </c>
      <c r="J18">
        <v>0.47</v>
      </c>
      <c r="K18">
        <v>0.47</v>
      </c>
      <c r="L18">
        <v>1.21</v>
      </c>
      <c r="M18">
        <v>1.76</v>
      </c>
      <c r="N18">
        <v>2.0499999999999998</v>
      </c>
      <c r="O18">
        <v>2.27</v>
      </c>
      <c r="P18">
        <v>2.99</v>
      </c>
      <c r="Q18">
        <v>4.1900000000000004</v>
      </c>
      <c r="R18">
        <v>6.33</v>
      </c>
      <c r="S18">
        <v>9.2200000000000006</v>
      </c>
      <c r="T18" s="2">
        <v>647.51300000000003</v>
      </c>
      <c r="U18">
        <v>14.79</v>
      </c>
      <c r="V18">
        <v>112.89</v>
      </c>
      <c r="W18">
        <v>0.47</v>
      </c>
      <c r="X18">
        <v>44.13</v>
      </c>
      <c r="Y18">
        <v>7.22</v>
      </c>
      <c r="Z18">
        <v>9.15</v>
      </c>
      <c r="AA18">
        <v>10.72</v>
      </c>
      <c r="AB18">
        <v>12.31</v>
      </c>
      <c r="AC18">
        <v>13.83</v>
      </c>
      <c r="AD18">
        <v>15.47</v>
      </c>
      <c r="AE18">
        <v>17.28</v>
      </c>
      <c r="AF18">
        <v>19.43</v>
      </c>
      <c r="AG18">
        <v>22.9</v>
      </c>
      <c r="AH18" s="5">
        <v>3896</v>
      </c>
      <c r="AI18">
        <v>5946</v>
      </c>
      <c r="AJ18">
        <v>6467</v>
      </c>
      <c r="AK18">
        <v>2360</v>
      </c>
      <c r="AL18">
        <v>1541</v>
      </c>
      <c r="AM18">
        <v>1190</v>
      </c>
      <c r="AN18">
        <v>1084</v>
      </c>
      <c r="AO18">
        <v>999</v>
      </c>
      <c r="AP18">
        <v>806</v>
      </c>
      <c r="AQ18">
        <v>672</v>
      </c>
      <c r="AR18">
        <v>526</v>
      </c>
      <c r="AS18">
        <v>368</v>
      </c>
      <c r="AT18">
        <v>308</v>
      </c>
      <c r="AU18">
        <v>268</v>
      </c>
      <c r="AV18">
        <v>178</v>
      </c>
      <c r="AW18">
        <v>129</v>
      </c>
      <c r="AX18">
        <v>122</v>
      </c>
      <c r="AY18">
        <v>82</v>
      </c>
      <c r="AZ18">
        <v>77</v>
      </c>
      <c r="BA18">
        <v>46</v>
      </c>
      <c r="BB18">
        <v>28</v>
      </c>
      <c r="BC18">
        <v>24</v>
      </c>
      <c r="BD18">
        <v>23</v>
      </c>
      <c r="BE18">
        <v>11</v>
      </c>
      <c r="BF18">
        <v>9</v>
      </c>
      <c r="BG18">
        <v>4</v>
      </c>
      <c r="BH18">
        <v>6</v>
      </c>
      <c r="BI18">
        <v>1</v>
      </c>
      <c r="BJ18">
        <v>2</v>
      </c>
      <c r="BK18">
        <v>2</v>
      </c>
      <c r="BL18">
        <v>3</v>
      </c>
      <c r="BM18">
        <v>1</v>
      </c>
      <c r="BN18">
        <v>3</v>
      </c>
      <c r="BO18">
        <v>0</v>
      </c>
      <c r="BP18">
        <v>0</v>
      </c>
      <c r="BQ18">
        <v>0</v>
      </c>
      <c r="BR18">
        <v>0</v>
      </c>
      <c r="BS18">
        <v>1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</row>
    <row r="19" spans="1:103" x14ac:dyDescent="0.35">
      <c r="A19">
        <v>16</v>
      </c>
      <c r="B19" s="1">
        <v>44107.465497685182</v>
      </c>
      <c r="C19">
        <v>5</v>
      </c>
      <c r="D19">
        <v>27667</v>
      </c>
      <c r="E19">
        <v>3.87</v>
      </c>
      <c r="F19">
        <v>3.75</v>
      </c>
      <c r="G19">
        <v>0.47</v>
      </c>
      <c r="H19">
        <v>40.85</v>
      </c>
      <c r="I19">
        <v>2.74</v>
      </c>
      <c r="J19">
        <v>0.47</v>
      </c>
      <c r="K19">
        <v>0.47</v>
      </c>
      <c r="L19">
        <v>1.21</v>
      </c>
      <c r="M19">
        <v>1.76</v>
      </c>
      <c r="N19">
        <v>2.0499999999999998</v>
      </c>
      <c r="O19">
        <v>2.27</v>
      </c>
      <c r="P19">
        <v>3.02</v>
      </c>
      <c r="Q19">
        <v>4.1900000000000004</v>
      </c>
      <c r="R19">
        <v>6.16</v>
      </c>
      <c r="S19">
        <v>9.1199999999999992</v>
      </c>
      <c r="T19" s="2">
        <v>637.80200000000002</v>
      </c>
      <c r="U19">
        <v>14.6</v>
      </c>
      <c r="V19">
        <v>98.99</v>
      </c>
      <c r="W19">
        <v>0.47</v>
      </c>
      <c r="X19">
        <v>40.85</v>
      </c>
      <c r="Y19">
        <v>7.05</v>
      </c>
      <c r="Z19">
        <v>9.07</v>
      </c>
      <c r="AA19">
        <v>10.61</v>
      </c>
      <c r="AB19">
        <v>12.06</v>
      </c>
      <c r="AC19">
        <v>13.66</v>
      </c>
      <c r="AD19">
        <v>15.48</v>
      </c>
      <c r="AE19">
        <v>17.47</v>
      </c>
      <c r="AF19">
        <v>19.850000000000001</v>
      </c>
      <c r="AG19">
        <v>23.07</v>
      </c>
      <c r="AH19" s="5">
        <v>4077</v>
      </c>
      <c r="AI19">
        <v>6076</v>
      </c>
      <c r="AJ19">
        <v>6340</v>
      </c>
      <c r="AK19">
        <v>2517</v>
      </c>
      <c r="AL19">
        <v>1649</v>
      </c>
      <c r="AM19">
        <v>1280</v>
      </c>
      <c r="AN19">
        <v>1094</v>
      </c>
      <c r="AO19">
        <v>992</v>
      </c>
      <c r="AP19">
        <v>802</v>
      </c>
      <c r="AQ19">
        <v>678</v>
      </c>
      <c r="AR19">
        <v>490</v>
      </c>
      <c r="AS19">
        <v>435</v>
      </c>
      <c r="AT19">
        <v>295</v>
      </c>
      <c r="AU19">
        <v>216</v>
      </c>
      <c r="AV19">
        <v>176</v>
      </c>
      <c r="AW19">
        <v>122</v>
      </c>
      <c r="AX19">
        <v>107</v>
      </c>
      <c r="AY19">
        <v>74</v>
      </c>
      <c r="AZ19">
        <v>58</v>
      </c>
      <c r="BA19">
        <v>52</v>
      </c>
      <c r="BB19">
        <v>44</v>
      </c>
      <c r="BC19">
        <v>21</v>
      </c>
      <c r="BD19">
        <v>22</v>
      </c>
      <c r="BE19">
        <v>17</v>
      </c>
      <c r="BF19">
        <v>11</v>
      </c>
      <c r="BG19">
        <v>8</v>
      </c>
      <c r="BH19">
        <v>2</v>
      </c>
      <c r="BI19">
        <v>4</v>
      </c>
      <c r="BJ19">
        <v>0</v>
      </c>
      <c r="BK19">
        <v>3</v>
      </c>
      <c r="BL19">
        <v>2</v>
      </c>
      <c r="BM19">
        <v>0</v>
      </c>
      <c r="BN19">
        <v>2</v>
      </c>
      <c r="BO19">
        <v>0</v>
      </c>
      <c r="BP19">
        <v>0</v>
      </c>
      <c r="BQ19">
        <v>1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</row>
    <row r="20" spans="1:103" x14ac:dyDescent="0.35">
      <c r="A20">
        <v>17</v>
      </c>
      <c r="B20" s="1">
        <v>44107.465949074074</v>
      </c>
      <c r="C20">
        <v>5</v>
      </c>
      <c r="D20">
        <v>27067</v>
      </c>
      <c r="E20">
        <v>3.93</v>
      </c>
      <c r="F20">
        <v>3.78</v>
      </c>
      <c r="G20">
        <v>0.47</v>
      </c>
      <c r="H20">
        <v>39.61</v>
      </c>
      <c r="I20">
        <v>2.77</v>
      </c>
      <c r="J20">
        <v>0.47</v>
      </c>
      <c r="K20">
        <v>0.47</v>
      </c>
      <c r="L20">
        <v>1.21</v>
      </c>
      <c r="M20">
        <v>1.76</v>
      </c>
      <c r="N20">
        <v>2.0499999999999998</v>
      </c>
      <c r="O20">
        <v>2.34</v>
      </c>
      <c r="P20">
        <v>3.11</v>
      </c>
      <c r="Q20">
        <v>4.3099999999999996</v>
      </c>
      <c r="R20">
        <v>6.28</v>
      </c>
      <c r="S20">
        <v>9.19</v>
      </c>
      <c r="T20" s="2">
        <v>641.50400000000002</v>
      </c>
      <c r="U20">
        <v>14.67</v>
      </c>
      <c r="V20">
        <v>101.03</v>
      </c>
      <c r="W20">
        <v>0.47</v>
      </c>
      <c r="X20">
        <v>39.61</v>
      </c>
      <c r="Y20">
        <v>7.13</v>
      </c>
      <c r="Z20">
        <v>9.0399999999999991</v>
      </c>
      <c r="AA20">
        <v>10.65</v>
      </c>
      <c r="AB20">
        <v>12.14</v>
      </c>
      <c r="AC20">
        <v>13.8</v>
      </c>
      <c r="AD20">
        <v>15.28</v>
      </c>
      <c r="AE20">
        <v>17</v>
      </c>
      <c r="AF20">
        <v>19.579999999999998</v>
      </c>
      <c r="AG20">
        <v>23.87</v>
      </c>
      <c r="AH20" s="5">
        <v>3976</v>
      </c>
      <c r="AI20">
        <v>5803</v>
      </c>
      <c r="AJ20">
        <v>6213</v>
      </c>
      <c r="AK20">
        <v>2371</v>
      </c>
      <c r="AL20">
        <v>1670</v>
      </c>
      <c r="AM20">
        <v>1289</v>
      </c>
      <c r="AN20">
        <v>1041</v>
      </c>
      <c r="AO20">
        <v>1025</v>
      </c>
      <c r="AP20">
        <v>830</v>
      </c>
      <c r="AQ20">
        <v>631</v>
      </c>
      <c r="AR20">
        <v>512</v>
      </c>
      <c r="AS20">
        <v>409</v>
      </c>
      <c r="AT20">
        <v>319</v>
      </c>
      <c r="AU20">
        <v>231</v>
      </c>
      <c r="AV20">
        <v>189</v>
      </c>
      <c r="AW20">
        <v>150</v>
      </c>
      <c r="AX20">
        <v>116</v>
      </c>
      <c r="AY20">
        <v>74</v>
      </c>
      <c r="AZ20">
        <v>54</v>
      </c>
      <c r="BA20">
        <v>45</v>
      </c>
      <c r="BB20">
        <v>31</v>
      </c>
      <c r="BC20">
        <v>25</v>
      </c>
      <c r="BD20">
        <v>14</v>
      </c>
      <c r="BE20">
        <v>10</v>
      </c>
      <c r="BF20">
        <v>9</v>
      </c>
      <c r="BG20">
        <v>7</v>
      </c>
      <c r="BH20">
        <v>7</v>
      </c>
      <c r="BI20">
        <v>1</v>
      </c>
      <c r="BJ20">
        <v>2</v>
      </c>
      <c r="BK20">
        <v>5</v>
      </c>
      <c r="BL20">
        <v>3</v>
      </c>
      <c r="BM20">
        <v>2</v>
      </c>
      <c r="BN20">
        <v>2</v>
      </c>
      <c r="BO20">
        <v>0</v>
      </c>
      <c r="BP20">
        <v>1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</row>
    <row r="21" spans="1:103" x14ac:dyDescent="0.35">
      <c r="A21">
        <v>18</v>
      </c>
      <c r="B21" s="1">
        <v>44107.466400462959</v>
      </c>
      <c r="C21">
        <v>5</v>
      </c>
      <c r="D21">
        <v>26683</v>
      </c>
      <c r="E21">
        <v>3.97</v>
      </c>
      <c r="F21">
        <v>3.8</v>
      </c>
      <c r="G21">
        <v>0.47</v>
      </c>
      <c r="H21">
        <v>32.64</v>
      </c>
      <c r="I21">
        <v>2.8</v>
      </c>
      <c r="J21">
        <v>0.47</v>
      </c>
      <c r="K21">
        <v>0.47</v>
      </c>
      <c r="L21">
        <v>1.21</v>
      </c>
      <c r="M21">
        <v>1.76</v>
      </c>
      <c r="N21">
        <v>2.0499999999999998</v>
      </c>
      <c r="O21">
        <v>2.34</v>
      </c>
      <c r="P21">
        <v>3.14</v>
      </c>
      <c r="Q21">
        <v>4.3899999999999997</v>
      </c>
      <c r="R21">
        <v>6.48</v>
      </c>
      <c r="S21">
        <v>9.27</v>
      </c>
      <c r="T21" s="2">
        <v>640.72500000000002</v>
      </c>
      <c r="U21">
        <v>14.44</v>
      </c>
      <c r="V21">
        <v>82.43</v>
      </c>
      <c r="W21">
        <v>0.47</v>
      </c>
      <c r="X21">
        <v>32.64</v>
      </c>
      <c r="Y21">
        <v>7.13</v>
      </c>
      <c r="Z21">
        <v>8.99</v>
      </c>
      <c r="AA21">
        <v>10.56</v>
      </c>
      <c r="AB21">
        <v>12.08</v>
      </c>
      <c r="AC21">
        <v>13.58</v>
      </c>
      <c r="AD21">
        <v>15.32</v>
      </c>
      <c r="AE21">
        <v>17.12</v>
      </c>
      <c r="AF21">
        <v>19.739999999999998</v>
      </c>
      <c r="AG21">
        <v>23.69</v>
      </c>
      <c r="AH21" s="5">
        <v>3763</v>
      </c>
      <c r="AI21">
        <v>5782</v>
      </c>
      <c r="AJ21">
        <v>6127</v>
      </c>
      <c r="AK21">
        <v>2383</v>
      </c>
      <c r="AL21">
        <v>1525</v>
      </c>
      <c r="AM21">
        <v>1218</v>
      </c>
      <c r="AN21">
        <v>1089</v>
      </c>
      <c r="AO21">
        <v>1098</v>
      </c>
      <c r="AP21">
        <v>836</v>
      </c>
      <c r="AQ21">
        <v>648</v>
      </c>
      <c r="AR21">
        <v>550</v>
      </c>
      <c r="AS21">
        <v>393</v>
      </c>
      <c r="AT21">
        <v>319</v>
      </c>
      <c r="AU21">
        <v>222</v>
      </c>
      <c r="AV21">
        <v>179</v>
      </c>
      <c r="AW21">
        <v>131</v>
      </c>
      <c r="AX21">
        <v>111</v>
      </c>
      <c r="AY21">
        <v>84</v>
      </c>
      <c r="AZ21">
        <v>51</v>
      </c>
      <c r="BA21">
        <v>43</v>
      </c>
      <c r="BB21">
        <v>38</v>
      </c>
      <c r="BC21">
        <v>20</v>
      </c>
      <c r="BD21">
        <v>19</v>
      </c>
      <c r="BE21">
        <v>9</v>
      </c>
      <c r="BF21">
        <v>7</v>
      </c>
      <c r="BG21">
        <v>13</v>
      </c>
      <c r="BH21">
        <v>10</v>
      </c>
      <c r="BI21">
        <v>5</v>
      </c>
      <c r="BJ21">
        <v>6</v>
      </c>
      <c r="BK21">
        <v>2</v>
      </c>
      <c r="BL21">
        <v>1</v>
      </c>
      <c r="BM21">
        <v>1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</row>
    <row r="22" spans="1:103" x14ac:dyDescent="0.35">
      <c r="A22">
        <v>19</v>
      </c>
      <c r="B22" s="1">
        <v>44107.466851851852</v>
      </c>
      <c r="C22">
        <v>5</v>
      </c>
      <c r="D22">
        <v>25305</v>
      </c>
      <c r="E22">
        <v>4.03</v>
      </c>
      <c r="F22">
        <v>3.81</v>
      </c>
      <c r="G22">
        <v>0.47</v>
      </c>
      <c r="H22">
        <v>48.57</v>
      </c>
      <c r="I22">
        <v>2.85</v>
      </c>
      <c r="J22">
        <v>0.47</v>
      </c>
      <c r="K22">
        <v>0.47</v>
      </c>
      <c r="L22">
        <v>1.43</v>
      </c>
      <c r="M22">
        <v>1.77</v>
      </c>
      <c r="N22">
        <v>2.0499999999999998</v>
      </c>
      <c r="O22">
        <v>2.46</v>
      </c>
      <c r="P22">
        <v>3.26</v>
      </c>
      <c r="Q22">
        <v>4.51</v>
      </c>
      <c r="R22">
        <v>6.6</v>
      </c>
      <c r="S22">
        <v>9.39</v>
      </c>
      <c r="T22" s="2">
        <v>619.54700000000003</v>
      </c>
      <c r="U22">
        <v>14.68</v>
      </c>
      <c r="V22">
        <v>130.72999999999999</v>
      </c>
      <c r="W22">
        <v>0.47</v>
      </c>
      <c r="X22">
        <v>48.57</v>
      </c>
      <c r="Y22">
        <v>7.13</v>
      </c>
      <c r="Z22">
        <v>9.02</v>
      </c>
      <c r="AA22">
        <v>10.52</v>
      </c>
      <c r="AB22">
        <v>12.02</v>
      </c>
      <c r="AC22">
        <v>13.47</v>
      </c>
      <c r="AD22">
        <v>15.12</v>
      </c>
      <c r="AE22">
        <v>17.079999999999998</v>
      </c>
      <c r="AF22">
        <v>19.32</v>
      </c>
      <c r="AG22">
        <v>23.15</v>
      </c>
      <c r="AH22" s="5">
        <v>3459</v>
      </c>
      <c r="AI22">
        <v>5307</v>
      </c>
      <c r="AJ22">
        <v>5797</v>
      </c>
      <c r="AK22">
        <v>2275</v>
      </c>
      <c r="AL22">
        <v>1572</v>
      </c>
      <c r="AM22">
        <v>1229</v>
      </c>
      <c r="AN22">
        <v>1022</v>
      </c>
      <c r="AO22">
        <v>1008</v>
      </c>
      <c r="AP22">
        <v>809</v>
      </c>
      <c r="AQ22">
        <v>678</v>
      </c>
      <c r="AR22">
        <v>519</v>
      </c>
      <c r="AS22">
        <v>381</v>
      </c>
      <c r="AT22">
        <v>326</v>
      </c>
      <c r="AU22">
        <v>227</v>
      </c>
      <c r="AV22">
        <v>181</v>
      </c>
      <c r="AW22">
        <v>116</v>
      </c>
      <c r="AX22">
        <v>108</v>
      </c>
      <c r="AY22">
        <v>78</v>
      </c>
      <c r="AZ22">
        <v>61</v>
      </c>
      <c r="BA22">
        <v>39</v>
      </c>
      <c r="BB22">
        <v>29</v>
      </c>
      <c r="BC22">
        <v>24</v>
      </c>
      <c r="BD22">
        <v>14</v>
      </c>
      <c r="BE22">
        <v>17</v>
      </c>
      <c r="BF22">
        <v>7</v>
      </c>
      <c r="BG22">
        <v>10</v>
      </c>
      <c r="BH22">
        <v>3</v>
      </c>
      <c r="BI22">
        <v>1</v>
      </c>
      <c r="BJ22">
        <v>1</v>
      </c>
      <c r="BK22">
        <v>1</v>
      </c>
      <c r="BL22">
        <v>0</v>
      </c>
      <c r="BM22">
        <v>4</v>
      </c>
      <c r="BN22">
        <v>0</v>
      </c>
      <c r="BO22">
        <v>1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1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</row>
    <row r="23" spans="1:103" x14ac:dyDescent="0.35">
      <c r="A23">
        <v>20</v>
      </c>
      <c r="B23" s="1">
        <v>44107.467303240737</v>
      </c>
      <c r="C23">
        <v>5</v>
      </c>
      <c r="D23">
        <v>25846</v>
      </c>
      <c r="E23">
        <v>3.99</v>
      </c>
      <c r="F23">
        <v>3.81</v>
      </c>
      <c r="G23">
        <v>0.47</v>
      </c>
      <c r="H23">
        <v>32.81</v>
      </c>
      <c r="I23">
        <v>2.82</v>
      </c>
      <c r="J23">
        <v>0.47</v>
      </c>
      <c r="K23">
        <v>0.47</v>
      </c>
      <c r="L23">
        <v>1.21</v>
      </c>
      <c r="M23">
        <v>1.76</v>
      </c>
      <c r="N23">
        <v>2.0499999999999998</v>
      </c>
      <c r="O23">
        <v>2.37</v>
      </c>
      <c r="P23">
        <v>3.14</v>
      </c>
      <c r="Q23">
        <v>4.3899999999999997</v>
      </c>
      <c r="R23">
        <v>6.53</v>
      </c>
      <c r="S23">
        <v>9.32</v>
      </c>
      <c r="T23" s="2">
        <v>621.40700000000004</v>
      </c>
      <c r="U23">
        <v>14.41</v>
      </c>
      <c r="V23">
        <v>84.53</v>
      </c>
      <c r="W23">
        <v>0.47</v>
      </c>
      <c r="X23">
        <v>32.81</v>
      </c>
      <c r="Y23">
        <v>7.18</v>
      </c>
      <c r="Z23">
        <v>9.01</v>
      </c>
      <c r="AA23">
        <v>10.56</v>
      </c>
      <c r="AB23">
        <v>12</v>
      </c>
      <c r="AC23">
        <v>13.58</v>
      </c>
      <c r="AD23">
        <v>15.07</v>
      </c>
      <c r="AE23">
        <v>17.22</v>
      </c>
      <c r="AF23">
        <v>19.420000000000002</v>
      </c>
      <c r="AG23">
        <v>23.21</v>
      </c>
      <c r="AH23" s="5">
        <v>3650</v>
      </c>
      <c r="AI23">
        <v>5558</v>
      </c>
      <c r="AJ23">
        <v>5864</v>
      </c>
      <c r="AK23">
        <v>2341</v>
      </c>
      <c r="AL23">
        <v>1529</v>
      </c>
      <c r="AM23">
        <v>1202</v>
      </c>
      <c r="AN23">
        <v>1015</v>
      </c>
      <c r="AO23">
        <v>1015</v>
      </c>
      <c r="AP23">
        <v>844</v>
      </c>
      <c r="AQ23">
        <v>663</v>
      </c>
      <c r="AR23">
        <v>518</v>
      </c>
      <c r="AS23">
        <v>406</v>
      </c>
      <c r="AT23">
        <v>305</v>
      </c>
      <c r="AU23">
        <v>225</v>
      </c>
      <c r="AV23">
        <v>191</v>
      </c>
      <c r="AW23">
        <v>113</v>
      </c>
      <c r="AX23">
        <v>93</v>
      </c>
      <c r="AY23">
        <v>81</v>
      </c>
      <c r="AZ23">
        <v>62</v>
      </c>
      <c r="BA23">
        <v>52</v>
      </c>
      <c r="BB23">
        <v>37</v>
      </c>
      <c r="BC23">
        <v>20</v>
      </c>
      <c r="BD23">
        <v>12</v>
      </c>
      <c r="BE23">
        <v>11</v>
      </c>
      <c r="BF23">
        <v>14</v>
      </c>
      <c r="BG23">
        <v>5</v>
      </c>
      <c r="BH23">
        <v>5</v>
      </c>
      <c r="BI23">
        <v>3</v>
      </c>
      <c r="BJ23">
        <v>1</v>
      </c>
      <c r="BK23">
        <v>4</v>
      </c>
      <c r="BL23">
        <v>5</v>
      </c>
      <c r="BM23">
        <v>2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</row>
    <row r="24" spans="1:103" x14ac:dyDescent="0.35">
      <c r="A24">
        <v>21</v>
      </c>
      <c r="B24" s="1">
        <v>44107.46775462963</v>
      </c>
      <c r="C24">
        <v>5</v>
      </c>
      <c r="D24">
        <v>25989</v>
      </c>
      <c r="E24">
        <v>3.93</v>
      </c>
      <c r="F24">
        <v>3.73</v>
      </c>
      <c r="G24">
        <v>0.47</v>
      </c>
      <c r="H24">
        <v>39.68</v>
      </c>
      <c r="I24">
        <v>2.78</v>
      </c>
      <c r="J24">
        <v>0.47</v>
      </c>
      <c r="K24">
        <v>0.47</v>
      </c>
      <c r="L24">
        <v>1.21</v>
      </c>
      <c r="M24">
        <v>1.77</v>
      </c>
      <c r="N24">
        <v>2.0499999999999998</v>
      </c>
      <c r="O24">
        <v>2.34</v>
      </c>
      <c r="P24">
        <v>3.11</v>
      </c>
      <c r="Q24">
        <v>4.3099999999999996</v>
      </c>
      <c r="R24">
        <v>6.38</v>
      </c>
      <c r="S24">
        <v>9.24</v>
      </c>
      <c r="T24" s="2">
        <v>591.62599999999998</v>
      </c>
      <c r="U24">
        <v>14.14</v>
      </c>
      <c r="V24">
        <v>91.34</v>
      </c>
      <c r="W24">
        <v>0.47</v>
      </c>
      <c r="X24">
        <v>39.68</v>
      </c>
      <c r="Y24">
        <v>7.05</v>
      </c>
      <c r="Z24">
        <v>8.9</v>
      </c>
      <c r="AA24">
        <v>10.44</v>
      </c>
      <c r="AB24">
        <v>11.8</v>
      </c>
      <c r="AC24">
        <v>13.26</v>
      </c>
      <c r="AD24">
        <v>14.72</v>
      </c>
      <c r="AE24">
        <v>16.350000000000001</v>
      </c>
      <c r="AF24">
        <v>18.87</v>
      </c>
      <c r="AG24">
        <v>22.79</v>
      </c>
      <c r="AH24" s="5">
        <v>3628</v>
      </c>
      <c r="AI24">
        <v>5593</v>
      </c>
      <c r="AJ24">
        <v>6133</v>
      </c>
      <c r="AK24">
        <v>2338</v>
      </c>
      <c r="AL24">
        <v>1516</v>
      </c>
      <c r="AM24">
        <v>1196</v>
      </c>
      <c r="AN24">
        <v>986</v>
      </c>
      <c r="AO24">
        <v>1030</v>
      </c>
      <c r="AP24">
        <v>799</v>
      </c>
      <c r="AQ24">
        <v>650</v>
      </c>
      <c r="AR24">
        <v>519</v>
      </c>
      <c r="AS24">
        <v>401</v>
      </c>
      <c r="AT24">
        <v>285</v>
      </c>
      <c r="AU24">
        <v>253</v>
      </c>
      <c r="AV24">
        <v>182</v>
      </c>
      <c r="AW24">
        <v>137</v>
      </c>
      <c r="AX24">
        <v>86</v>
      </c>
      <c r="AY24">
        <v>72</v>
      </c>
      <c r="AZ24">
        <v>47</v>
      </c>
      <c r="BA24">
        <v>46</v>
      </c>
      <c r="BB24">
        <v>19</v>
      </c>
      <c r="BC24">
        <v>11</v>
      </c>
      <c r="BD24">
        <v>18</v>
      </c>
      <c r="BE24">
        <v>9</v>
      </c>
      <c r="BF24">
        <v>11</v>
      </c>
      <c r="BG24">
        <v>8</v>
      </c>
      <c r="BH24">
        <v>2</v>
      </c>
      <c r="BI24">
        <v>5</v>
      </c>
      <c r="BJ24">
        <v>3</v>
      </c>
      <c r="BK24">
        <v>2</v>
      </c>
      <c r="BL24">
        <v>3</v>
      </c>
      <c r="BM24">
        <v>0</v>
      </c>
      <c r="BN24">
        <v>0</v>
      </c>
      <c r="BO24">
        <v>0</v>
      </c>
      <c r="BP24">
        <v>1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</row>
    <row r="25" spans="1:103" x14ac:dyDescent="0.35">
      <c r="A25">
        <v>22</v>
      </c>
      <c r="B25" s="1">
        <v>44107.468206018515</v>
      </c>
      <c r="C25">
        <v>5</v>
      </c>
      <c r="D25">
        <v>25597</v>
      </c>
      <c r="E25">
        <v>3.93</v>
      </c>
      <c r="F25">
        <v>3.72</v>
      </c>
      <c r="G25">
        <v>0.47</v>
      </c>
      <c r="H25">
        <v>29.36</v>
      </c>
      <c r="I25">
        <v>2.78</v>
      </c>
      <c r="J25">
        <v>0.47</v>
      </c>
      <c r="K25">
        <v>0.47</v>
      </c>
      <c r="L25">
        <v>1.21</v>
      </c>
      <c r="M25">
        <v>1.76</v>
      </c>
      <c r="N25">
        <v>2.0499999999999998</v>
      </c>
      <c r="O25">
        <v>2.34</v>
      </c>
      <c r="P25">
        <v>3.14</v>
      </c>
      <c r="Q25">
        <v>4.34</v>
      </c>
      <c r="R25">
        <v>6.36</v>
      </c>
      <c r="S25">
        <v>9.19</v>
      </c>
      <c r="T25" s="2">
        <v>572.46600000000001</v>
      </c>
      <c r="U25">
        <v>13.68</v>
      </c>
      <c r="V25">
        <v>69.25</v>
      </c>
      <c r="W25">
        <v>0.47</v>
      </c>
      <c r="X25">
        <v>29.36</v>
      </c>
      <c r="Y25">
        <v>6.95</v>
      </c>
      <c r="Z25">
        <v>8.7899999999999991</v>
      </c>
      <c r="AA25">
        <v>10.24</v>
      </c>
      <c r="AB25">
        <v>11.71</v>
      </c>
      <c r="AC25">
        <v>13.13</v>
      </c>
      <c r="AD25">
        <v>14.73</v>
      </c>
      <c r="AE25">
        <v>16.53</v>
      </c>
      <c r="AF25">
        <v>18.57</v>
      </c>
      <c r="AG25">
        <v>21.03</v>
      </c>
      <c r="AH25" s="5">
        <v>3609</v>
      </c>
      <c r="AI25">
        <v>5439</v>
      </c>
      <c r="AJ25">
        <v>5934</v>
      </c>
      <c r="AK25">
        <v>2365</v>
      </c>
      <c r="AL25">
        <v>1512</v>
      </c>
      <c r="AM25">
        <v>1222</v>
      </c>
      <c r="AN25">
        <v>1037</v>
      </c>
      <c r="AO25">
        <v>962</v>
      </c>
      <c r="AP25">
        <v>806</v>
      </c>
      <c r="AQ25">
        <v>671</v>
      </c>
      <c r="AR25">
        <v>473</v>
      </c>
      <c r="AS25">
        <v>394</v>
      </c>
      <c r="AT25">
        <v>294</v>
      </c>
      <c r="AU25">
        <v>219</v>
      </c>
      <c r="AV25">
        <v>159</v>
      </c>
      <c r="AW25">
        <v>131</v>
      </c>
      <c r="AX25">
        <v>88</v>
      </c>
      <c r="AY25">
        <v>80</v>
      </c>
      <c r="AZ25">
        <v>60</v>
      </c>
      <c r="BA25">
        <v>47</v>
      </c>
      <c r="BB25">
        <v>33</v>
      </c>
      <c r="BC25">
        <v>21</v>
      </c>
      <c r="BD25">
        <v>9</v>
      </c>
      <c r="BE25">
        <v>13</v>
      </c>
      <c r="BF25">
        <v>8</v>
      </c>
      <c r="BG25">
        <v>2</v>
      </c>
      <c r="BH25">
        <v>4</v>
      </c>
      <c r="BI25">
        <v>0</v>
      </c>
      <c r="BJ25">
        <v>3</v>
      </c>
      <c r="BK25">
        <v>2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</row>
    <row r="26" spans="1:103" x14ac:dyDescent="0.35">
      <c r="A26">
        <v>23</v>
      </c>
      <c r="B26" s="1">
        <v>44107.468657407408</v>
      </c>
      <c r="C26">
        <v>5</v>
      </c>
      <c r="D26">
        <v>25124</v>
      </c>
      <c r="E26">
        <v>3.99</v>
      </c>
      <c r="F26">
        <v>3.78</v>
      </c>
      <c r="G26">
        <v>0.47</v>
      </c>
      <c r="H26">
        <v>37.19</v>
      </c>
      <c r="I26">
        <v>2.82</v>
      </c>
      <c r="J26">
        <v>0.47</v>
      </c>
      <c r="K26">
        <v>0.47</v>
      </c>
      <c r="L26">
        <v>1.21</v>
      </c>
      <c r="M26">
        <v>1.77</v>
      </c>
      <c r="N26">
        <v>2.0499999999999998</v>
      </c>
      <c r="O26">
        <v>2.37</v>
      </c>
      <c r="P26">
        <v>3.14</v>
      </c>
      <c r="Q26">
        <v>4.4800000000000004</v>
      </c>
      <c r="R26">
        <v>6.53</v>
      </c>
      <c r="S26">
        <v>9.32</v>
      </c>
      <c r="T26" s="2">
        <v>596.24099999999999</v>
      </c>
      <c r="U26">
        <v>14.44</v>
      </c>
      <c r="V26">
        <v>98.24</v>
      </c>
      <c r="W26">
        <v>0.47</v>
      </c>
      <c r="X26">
        <v>37.19</v>
      </c>
      <c r="Y26">
        <v>7.1</v>
      </c>
      <c r="Z26">
        <v>8.9499999999999993</v>
      </c>
      <c r="AA26">
        <v>10.41</v>
      </c>
      <c r="AB26">
        <v>11.94</v>
      </c>
      <c r="AC26">
        <v>13.44</v>
      </c>
      <c r="AD26">
        <v>14.92</v>
      </c>
      <c r="AE26">
        <v>16.66</v>
      </c>
      <c r="AF26">
        <v>18.899999999999999</v>
      </c>
      <c r="AG26">
        <v>22.98</v>
      </c>
      <c r="AH26" s="5">
        <v>3511</v>
      </c>
      <c r="AI26">
        <v>5353</v>
      </c>
      <c r="AJ26">
        <v>5764</v>
      </c>
      <c r="AK26">
        <v>2203</v>
      </c>
      <c r="AL26">
        <v>1507</v>
      </c>
      <c r="AM26">
        <v>1222</v>
      </c>
      <c r="AN26">
        <v>993</v>
      </c>
      <c r="AO26">
        <v>1005</v>
      </c>
      <c r="AP26">
        <v>822</v>
      </c>
      <c r="AQ26">
        <v>663</v>
      </c>
      <c r="AR26">
        <v>492</v>
      </c>
      <c r="AS26">
        <v>375</v>
      </c>
      <c r="AT26">
        <v>289</v>
      </c>
      <c r="AU26">
        <v>248</v>
      </c>
      <c r="AV26">
        <v>187</v>
      </c>
      <c r="AW26">
        <v>134</v>
      </c>
      <c r="AX26">
        <v>102</v>
      </c>
      <c r="AY26">
        <v>76</v>
      </c>
      <c r="AZ26">
        <v>49</v>
      </c>
      <c r="BA26">
        <v>31</v>
      </c>
      <c r="BB26">
        <v>20</v>
      </c>
      <c r="BC26">
        <v>19</v>
      </c>
      <c r="BD26">
        <v>20</v>
      </c>
      <c r="BE26">
        <v>4</v>
      </c>
      <c r="BF26">
        <v>10</v>
      </c>
      <c r="BG26">
        <v>5</v>
      </c>
      <c r="BH26">
        <v>3</v>
      </c>
      <c r="BI26">
        <v>5</v>
      </c>
      <c r="BJ26">
        <v>2</v>
      </c>
      <c r="BK26">
        <v>0</v>
      </c>
      <c r="BL26">
        <v>4</v>
      </c>
      <c r="BM26">
        <v>2</v>
      </c>
      <c r="BN26">
        <v>3</v>
      </c>
      <c r="BO26">
        <v>1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</row>
    <row r="27" spans="1:103" x14ac:dyDescent="0.35">
      <c r="A27">
        <v>24</v>
      </c>
      <c r="B27" s="1">
        <v>44107.469108796293</v>
      </c>
      <c r="C27">
        <v>5</v>
      </c>
      <c r="D27">
        <v>26030</v>
      </c>
      <c r="E27">
        <v>3.97</v>
      </c>
      <c r="F27">
        <v>3.78</v>
      </c>
      <c r="G27">
        <v>0.47</v>
      </c>
      <c r="H27">
        <v>31.7</v>
      </c>
      <c r="I27">
        <v>2.81</v>
      </c>
      <c r="J27">
        <v>0.47</v>
      </c>
      <c r="K27">
        <v>0.47</v>
      </c>
      <c r="L27">
        <v>1.21</v>
      </c>
      <c r="M27">
        <v>1.77</v>
      </c>
      <c r="N27">
        <v>2.0499999999999998</v>
      </c>
      <c r="O27">
        <v>2.37</v>
      </c>
      <c r="P27">
        <v>3.14</v>
      </c>
      <c r="Q27">
        <v>4.43</v>
      </c>
      <c r="R27">
        <v>6.45</v>
      </c>
      <c r="S27">
        <v>9.32</v>
      </c>
      <c r="T27" s="2">
        <v>611.09900000000005</v>
      </c>
      <c r="U27">
        <v>14.13</v>
      </c>
      <c r="V27">
        <v>79.47</v>
      </c>
      <c r="W27">
        <v>0.47</v>
      </c>
      <c r="X27">
        <v>31.7</v>
      </c>
      <c r="Y27">
        <v>7.05</v>
      </c>
      <c r="Z27">
        <v>8.99</v>
      </c>
      <c r="AA27">
        <v>10.47</v>
      </c>
      <c r="AB27">
        <v>11.98</v>
      </c>
      <c r="AC27">
        <v>13.43</v>
      </c>
      <c r="AD27">
        <v>15.04</v>
      </c>
      <c r="AE27">
        <v>16.739999999999998</v>
      </c>
      <c r="AF27">
        <v>18.78</v>
      </c>
      <c r="AG27">
        <v>22.2</v>
      </c>
      <c r="AH27" s="5">
        <v>3672</v>
      </c>
      <c r="AI27">
        <v>5465</v>
      </c>
      <c r="AJ27">
        <v>6063</v>
      </c>
      <c r="AK27">
        <v>2338</v>
      </c>
      <c r="AL27">
        <v>1541</v>
      </c>
      <c r="AM27">
        <v>1273</v>
      </c>
      <c r="AN27">
        <v>1026</v>
      </c>
      <c r="AO27">
        <v>1032</v>
      </c>
      <c r="AP27">
        <v>793</v>
      </c>
      <c r="AQ27">
        <v>663</v>
      </c>
      <c r="AR27">
        <v>524</v>
      </c>
      <c r="AS27">
        <v>384</v>
      </c>
      <c r="AT27">
        <v>296</v>
      </c>
      <c r="AU27">
        <v>236</v>
      </c>
      <c r="AV27">
        <v>184</v>
      </c>
      <c r="AW27">
        <v>146</v>
      </c>
      <c r="AX27">
        <v>100</v>
      </c>
      <c r="AY27">
        <v>80</v>
      </c>
      <c r="AZ27">
        <v>65</v>
      </c>
      <c r="BA27">
        <v>47</v>
      </c>
      <c r="BB27">
        <v>27</v>
      </c>
      <c r="BC27">
        <v>19</v>
      </c>
      <c r="BD27">
        <v>15</v>
      </c>
      <c r="BE27">
        <v>13</v>
      </c>
      <c r="BF27">
        <v>6</v>
      </c>
      <c r="BG27">
        <v>2</v>
      </c>
      <c r="BH27">
        <v>2</v>
      </c>
      <c r="BI27">
        <v>7</v>
      </c>
      <c r="BJ27">
        <v>6</v>
      </c>
      <c r="BK27">
        <v>1</v>
      </c>
      <c r="BL27">
        <v>4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</row>
    <row r="28" spans="1:103" x14ac:dyDescent="0.35">
      <c r="A28">
        <v>25</v>
      </c>
      <c r="B28" s="1">
        <v>44107.469560185185</v>
      </c>
      <c r="C28">
        <v>5</v>
      </c>
      <c r="D28">
        <v>25635</v>
      </c>
      <c r="E28">
        <v>3.98</v>
      </c>
      <c r="F28">
        <v>3.8</v>
      </c>
      <c r="G28">
        <v>0.47</v>
      </c>
      <c r="H28">
        <v>54.93</v>
      </c>
      <c r="I28">
        <v>2.81</v>
      </c>
      <c r="J28">
        <v>0.47</v>
      </c>
      <c r="K28">
        <v>0.47</v>
      </c>
      <c r="L28">
        <v>1.21</v>
      </c>
      <c r="M28">
        <v>1.76</v>
      </c>
      <c r="N28">
        <v>2.0499999999999998</v>
      </c>
      <c r="O28">
        <v>2.34</v>
      </c>
      <c r="P28">
        <v>3.14</v>
      </c>
      <c r="Q28">
        <v>4.3899999999999997</v>
      </c>
      <c r="R28">
        <v>6.48</v>
      </c>
      <c r="S28">
        <v>9.32</v>
      </c>
      <c r="T28" s="2">
        <v>616.572</v>
      </c>
      <c r="U28">
        <v>14.94</v>
      </c>
      <c r="V28">
        <v>184.16</v>
      </c>
      <c r="W28">
        <v>0.47</v>
      </c>
      <c r="X28">
        <v>54.93</v>
      </c>
      <c r="Y28">
        <v>7.13</v>
      </c>
      <c r="Z28">
        <v>9.06</v>
      </c>
      <c r="AA28">
        <v>10.57</v>
      </c>
      <c r="AB28">
        <v>12.08</v>
      </c>
      <c r="AC28">
        <v>13.44</v>
      </c>
      <c r="AD28">
        <v>15.11</v>
      </c>
      <c r="AE28">
        <v>17.16</v>
      </c>
      <c r="AF28">
        <v>19.27</v>
      </c>
      <c r="AG28">
        <v>23.15</v>
      </c>
      <c r="AH28" s="5">
        <v>3660</v>
      </c>
      <c r="AI28">
        <v>5493</v>
      </c>
      <c r="AJ28">
        <v>5848</v>
      </c>
      <c r="AK28">
        <v>2301</v>
      </c>
      <c r="AL28">
        <v>1471</v>
      </c>
      <c r="AM28">
        <v>1207</v>
      </c>
      <c r="AN28">
        <v>1080</v>
      </c>
      <c r="AO28">
        <v>933</v>
      </c>
      <c r="AP28">
        <v>843</v>
      </c>
      <c r="AQ28">
        <v>649</v>
      </c>
      <c r="AR28">
        <v>508</v>
      </c>
      <c r="AS28">
        <v>388</v>
      </c>
      <c r="AT28">
        <v>331</v>
      </c>
      <c r="AU28">
        <v>232</v>
      </c>
      <c r="AV28">
        <v>182</v>
      </c>
      <c r="AW28">
        <v>109</v>
      </c>
      <c r="AX28">
        <v>103</v>
      </c>
      <c r="AY28">
        <v>79</v>
      </c>
      <c r="AZ28">
        <v>72</v>
      </c>
      <c r="BA28">
        <v>31</v>
      </c>
      <c r="BB28">
        <v>36</v>
      </c>
      <c r="BC28">
        <v>28</v>
      </c>
      <c r="BD28">
        <v>8</v>
      </c>
      <c r="BE28">
        <v>9</v>
      </c>
      <c r="BF28">
        <v>6</v>
      </c>
      <c r="BG28">
        <v>13</v>
      </c>
      <c r="BH28">
        <v>5</v>
      </c>
      <c r="BI28">
        <v>3</v>
      </c>
      <c r="BJ28">
        <v>1</v>
      </c>
      <c r="BK28">
        <v>0</v>
      </c>
      <c r="BL28">
        <v>3</v>
      </c>
      <c r="BM28">
        <v>1</v>
      </c>
      <c r="BN28">
        <v>1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1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</row>
    <row r="29" spans="1:103" x14ac:dyDescent="0.35">
      <c r="A29">
        <v>26</v>
      </c>
      <c r="B29" s="1">
        <v>44107.470011574071</v>
      </c>
      <c r="C29">
        <v>5</v>
      </c>
      <c r="D29">
        <v>24964</v>
      </c>
      <c r="E29">
        <v>4</v>
      </c>
      <c r="F29">
        <v>3.78</v>
      </c>
      <c r="G29">
        <v>0.47</v>
      </c>
      <c r="H29">
        <v>35.119999999999997</v>
      </c>
      <c r="I29">
        <v>2.82</v>
      </c>
      <c r="J29">
        <v>0.47</v>
      </c>
      <c r="K29">
        <v>0.47</v>
      </c>
      <c r="L29">
        <v>1.43</v>
      </c>
      <c r="M29">
        <v>1.77</v>
      </c>
      <c r="N29">
        <v>2.0499999999999998</v>
      </c>
      <c r="O29">
        <v>2.42</v>
      </c>
      <c r="P29">
        <v>3.14</v>
      </c>
      <c r="Q29">
        <v>4.43</v>
      </c>
      <c r="R29">
        <v>6.57</v>
      </c>
      <c r="S29">
        <v>9.35</v>
      </c>
      <c r="T29" s="2">
        <v>586.12699999999995</v>
      </c>
      <c r="U29">
        <v>13.95</v>
      </c>
      <c r="V29">
        <v>78.44</v>
      </c>
      <c r="W29">
        <v>0.47</v>
      </c>
      <c r="X29">
        <v>35.119999999999997</v>
      </c>
      <c r="Y29">
        <v>7.13</v>
      </c>
      <c r="Z29">
        <v>8.9</v>
      </c>
      <c r="AA29">
        <v>10.41</v>
      </c>
      <c r="AB29">
        <v>11.77</v>
      </c>
      <c r="AC29">
        <v>13.31</v>
      </c>
      <c r="AD29">
        <v>14.72</v>
      </c>
      <c r="AE29">
        <v>16.690000000000001</v>
      </c>
      <c r="AF29">
        <v>18.73</v>
      </c>
      <c r="AG29">
        <v>21.61</v>
      </c>
      <c r="AH29" s="5">
        <v>3408</v>
      </c>
      <c r="AI29">
        <v>5381</v>
      </c>
      <c r="AJ29">
        <v>5783</v>
      </c>
      <c r="AK29">
        <v>2226</v>
      </c>
      <c r="AL29">
        <v>1463</v>
      </c>
      <c r="AM29">
        <v>1106</v>
      </c>
      <c r="AN29">
        <v>1005</v>
      </c>
      <c r="AO29">
        <v>1003</v>
      </c>
      <c r="AP29">
        <v>843</v>
      </c>
      <c r="AQ29">
        <v>638</v>
      </c>
      <c r="AR29">
        <v>496</v>
      </c>
      <c r="AS29">
        <v>429</v>
      </c>
      <c r="AT29">
        <v>273</v>
      </c>
      <c r="AU29">
        <v>241</v>
      </c>
      <c r="AV29">
        <v>178</v>
      </c>
      <c r="AW29">
        <v>109</v>
      </c>
      <c r="AX29">
        <v>104</v>
      </c>
      <c r="AY29">
        <v>74</v>
      </c>
      <c r="AZ29">
        <v>60</v>
      </c>
      <c r="BA29">
        <v>40</v>
      </c>
      <c r="BB29">
        <v>32</v>
      </c>
      <c r="BC29">
        <v>20</v>
      </c>
      <c r="BD29">
        <v>17</v>
      </c>
      <c r="BE29">
        <v>15</v>
      </c>
      <c r="BF29">
        <v>5</v>
      </c>
      <c r="BG29">
        <v>5</v>
      </c>
      <c r="BH29">
        <v>4</v>
      </c>
      <c r="BI29">
        <v>2</v>
      </c>
      <c r="BJ29">
        <v>0</v>
      </c>
      <c r="BK29">
        <v>1</v>
      </c>
      <c r="BL29">
        <v>1</v>
      </c>
      <c r="BM29">
        <v>0</v>
      </c>
      <c r="BN29">
        <v>2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</row>
    <row r="30" spans="1:103" x14ac:dyDescent="0.35">
      <c r="A30">
        <v>27</v>
      </c>
      <c r="B30" s="1">
        <v>44107.470462962963</v>
      </c>
      <c r="C30">
        <v>5</v>
      </c>
      <c r="D30">
        <v>24271</v>
      </c>
      <c r="E30">
        <v>3.97</v>
      </c>
      <c r="F30">
        <v>3.71</v>
      </c>
      <c r="G30">
        <v>0.47</v>
      </c>
      <c r="H30">
        <v>32.549999999999997</v>
      </c>
      <c r="I30">
        <v>2.8</v>
      </c>
      <c r="J30">
        <v>0.47</v>
      </c>
      <c r="K30">
        <v>0.47</v>
      </c>
      <c r="L30">
        <v>1.43</v>
      </c>
      <c r="M30">
        <v>1.77</v>
      </c>
      <c r="N30">
        <v>2.0499999999999998</v>
      </c>
      <c r="O30">
        <v>2.46</v>
      </c>
      <c r="P30">
        <v>3.22</v>
      </c>
      <c r="Q30">
        <v>4.4800000000000004</v>
      </c>
      <c r="R30">
        <v>6.45</v>
      </c>
      <c r="S30">
        <v>9.15</v>
      </c>
      <c r="T30" s="2">
        <v>547.37</v>
      </c>
      <c r="U30">
        <v>13.89</v>
      </c>
      <c r="V30">
        <v>77.650000000000006</v>
      </c>
      <c r="W30">
        <v>0.47</v>
      </c>
      <c r="X30">
        <v>32.549999999999997</v>
      </c>
      <c r="Y30">
        <v>6.88</v>
      </c>
      <c r="Z30">
        <v>8.74</v>
      </c>
      <c r="AA30">
        <v>10.24</v>
      </c>
      <c r="AB30">
        <v>11.69</v>
      </c>
      <c r="AC30">
        <v>13.11</v>
      </c>
      <c r="AD30">
        <v>14.68</v>
      </c>
      <c r="AE30">
        <v>16.690000000000001</v>
      </c>
      <c r="AF30">
        <v>18.760000000000002</v>
      </c>
      <c r="AG30">
        <v>22.16</v>
      </c>
      <c r="AH30" s="5">
        <v>3313</v>
      </c>
      <c r="AI30">
        <v>5119</v>
      </c>
      <c r="AJ30">
        <v>5509</v>
      </c>
      <c r="AK30">
        <v>2329</v>
      </c>
      <c r="AL30">
        <v>1487</v>
      </c>
      <c r="AM30">
        <v>1208</v>
      </c>
      <c r="AN30">
        <v>1050</v>
      </c>
      <c r="AO30">
        <v>958</v>
      </c>
      <c r="AP30">
        <v>777</v>
      </c>
      <c r="AQ30">
        <v>571</v>
      </c>
      <c r="AR30">
        <v>512</v>
      </c>
      <c r="AS30">
        <v>345</v>
      </c>
      <c r="AT30">
        <v>279</v>
      </c>
      <c r="AU30">
        <v>206</v>
      </c>
      <c r="AV30">
        <v>166</v>
      </c>
      <c r="AW30">
        <v>99</v>
      </c>
      <c r="AX30">
        <v>82</v>
      </c>
      <c r="AY30">
        <v>63</v>
      </c>
      <c r="AZ30">
        <v>66</v>
      </c>
      <c r="BA30">
        <v>42</v>
      </c>
      <c r="BB30">
        <v>18</v>
      </c>
      <c r="BC30">
        <v>22</v>
      </c>
      <c r="BD30">
        <v>15</v>
      </c>
      <c r="BE30">
        <v>8</v>
      </c>
      <c r="BF30">
        <v>8</v>
      </c>
      <c r="BG30">
        <v>7</v>
      </c>
      <c r="BH30">
        <v>2</v>
      </c>
      <c r="BI30">
        <v>4</v>
      </c>
      <c r="BJ30">
        <v>3</v>
      </c>
      <c r="BK30">
        <v>0</v>
      </c>
      <c r="BL30">
        <v>2</v>
      </c>
      <c r="BM30">
        <v>1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</row>
    <row r="31" spans="1:103" x14ac:dyDescent="0.35">
      <c r="A31">
        <v>28</v>
      </c>
      <c r="B31" s="1">
        <v>44107.470914351848</v>
      </c>
      <c r="C31">
        <v>5</v>
      </c>
      <c r="D31">
        <v>24200</v>
      </c>
      <c r="E31">
        <v>3.97</v>
      </c>
      <c r="F31">
        <v>3.76</v>
      </c>
      <c r="G31">
        <v>0.47</v>
      </c>
      <c r="H31">
        <v>45.56</v>
      </c>
      <c r="I31">
        <v>2.8</v>
      </c>
      <c r="J31">
        <v>0.47</v>
      </c>
      <c r="K31">
        <v>0.47</v>
      </c>
      <c r="L31">
        <v>1.21</v>
      </c>
      <c r="M31">
        <v>1.77</v>
      </c>
      <c r="N31">
        <v>2.0499999999999998</v>
      </c>
      <c r="O31">
        <v>2.46</v>
      </c>
      <c r="P31">
        <v>3.14</v>
      </c>
      <c r="Q31">
        <v>4.43</v>
      </c>
      <c r="R31">
        <v>6.5</v>
      </c>
      <c r="S31">
        <v>9.19</v>
      </c>
      <c r="T31" s="2">
        <v>564.71199999999999</v>
      </c>
      <c r="U31">
        <v>14.35</v>
      </c>
      <c r="V31">
        <v>111.91</v>
      </c>
      <c r="W31">
        <v>0.47</v>
      </c>
      <c r="X31">
        <v>45.56</v>
      </c>
      <c r="Y31">
        <v>7.04</v>
      </c>
      <c r="Z31">
        <v>8.83</v>
      </c>
      <c r="AA31">
        <v>10.31</v>
      </c>
      <c r="AB31">
        <v>11.81</v>
      </c>
      <c r="AC31">
        <v>13.32</v>
      </c>
      <c r="AD31">
        <v>15.11</v>
      </c>
      <c r="AE31">
        <v>17.11</v>
      </c>
      <c r="AF31">
        <v>19.13</v>
      </c>
      <c r="AG31">
        <v>22.54</v>
      </c>
      <c r="AH31" s="5">
        <v>3454</v>
      </c>
      <c r="AI31">
        <v>5071</v>
      </c>
      <c r="AJ31">
        <v>5587</v>
      </c>
      <c r="AK31">
        <v>2174</v>
      </c>
      <c r="AL31">
        <v>1369</v>
      </c>
      <c r="AM31">
        <v>1164</v>
      </c>
      <c r="AN31">
        <v>1043</v>
      </c>
      <c r="AO31">
        <v>934</v>
      </c>
      <c r="AP31">
        <v>836</v>
      </c>
      <c r="AQ31">
        <v>610</v>
      </c>
      <c r="AR31">
        <v>498</v>
      </c>
      <c r="AS31">
        <v>362</v>
      </c>
      <c r="AT31">
        <v>282</v>
      </c>
      <c r="AU31">
        <v>175</v>
      </c>
      <c r="AV31">
        <v>159</v>
      </c>
      <c r="AW31">
        <v>116</v>
      </c>
      <c r="AX31">
        <v>81</v>
      </c>
      <c r="AY31">
        <v>83</v>
      </c>
      <c r="AZ31">
        <v>60</v>
      </c>
      <c r="BA31">
        <v>42</v>
      </c>
      <c r="BB31">
        <v>20</v>
      </c>
      <c r="BC31">
        <v>18</v>
      </c>
      <c r="BD31">
        <v>20</v>
      </c>
      <c r="BE31">
        <v>14</v>
      </c>
      <c r="BF31">
        <v>10</v>
      </c>
      <c r="BG31">
        <v>5</v>
      </c>
      <c r="BH31">
        <v>4</v>
      </c>
      <c r="BI31">
        <v>5</v>
      </c>
      <c r="BJ31">
        <v>1</v>
      </c>
      <c r="BK31">
        <v>1</v>
      </c>
      <c r="BL31">
        <v>0</v>
      </c>
      <c r="BM31">
        <v>0</v>
      </c>
      <c r="BN31">
        <v>1</v>
      </c>
      <c r="BO31">
        <v>0</v>
      </c>
      <c r="BP31">
        <v>0</v>
      </c>
      <c r="BQ31">
        <v>0</v>
      </c>
      <c r="BR31">
        <v>0</v>
      </c>
      <c r="BS31">
        <v>1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</row>
    <row r="32" spans="1:103" x14ac:dyDescent="0.35">
      <c r="A32">
        <v>29</v>
      </c>
      <c r="B32" s="1">
        <v>44107.471365740741</v>
      </c>
      <c r="C32">
        <v>5</v>
      </c>
      <c r="D32">
        <v>23767</v>
      </c>
      <c r="E32">
        <v>3.96</v>
      </c>
      <c r="F32">
        <v>3.72</v>
      </c>
      <c r="G32">
        <v>0.47</v>
      </c>
      <c r="H32">
        <v>31.14</v>
      </c>
      <c r="I32">
        <v>2.8</v>
      </c>
      <c r="J32">
        <v>0.47</v>
      </c>
      <c r="K32">
        <v>0.47</v>
      </c>
      <c r="L32">
        <v>1.21</v>
      </c>
      <c r="M32">
        <v>1.77</v>
      </c>
      <c r="N32">
        <v>2.0499999999999998</v>
      </c>
      <c r="O32">
        <v>2.42</v>
      </c>
      <c r="P32">
        <v>3.22</v>
      </c>
      <c r="Q32">
        <v>4.4800000000000004</v>
      </c>
      <c r="R32">
        <v>6.45</v>
      </c>
      <c r="S32">
        <v>9.19</v>
      </c>
      <c r="T32" s="2">
        <v>539.75400000000002</v>
      </c>
      <c r="U32">
        <v>13.8</v>
      </c>
      <c r="V32">
        <v>72.209999999999994</v>
      </c>
      <c r="W32">
        <v>0.47</v>
      </c>
      <c r="X32">
        <v>31.14</v>
      </c>
      <c r="Y32">
        <v>6.93</v>
      </c>
      <c r="Z32">
        <v>8.7899999999999991</v>
      </c>
      <c r="AA32">
        <v>10.220000000000001</v>
      </c>
      <c r="AB32">
        <v>11.73</v>
      </c>
      <c r="AC32">
        <v>13.14</v>
      </c>
      <c r="AD32">
        <v>14.77</v>
      </c>
      <c r="AE32">
        <v>16.5</v>
      </c>
      <c r="AF32">
        <v>18.73</v>
      </c>
      <c r="AG32">
        <v>21.75</v>
      </c>
      <c r="AH32" s="5">
        <v>3352</v>
      </c>
      <c r="AI32">
        <v>5030</v>
      </c>
      <c r="AJ32">
        <v>5437</v>
      </c>
      <c r="AK32">
        <v>2048</v>
      </c>
      <c r="AL32">
        <v>1499</v>
      </c>
      <c r="AM32">
        <v>1167</v>
      </c>
      <c r="AN32">
        <v>1011</v>
      </c>
      <c r="AO32">
        <v>968</v>
      </c>
      <c r="AP32">
        <v>745</v>
      </c>
      <c r="AQ32">
        <v>630</v>
      </c>
      <c r="AR32">
        <v>456</v>
      </c>
      <c r="AS32">
        <v>355</v>
      </c>
      <c r="AT32">
        <v>251</v>
      </c>
      <c r="AU32">
        <v>211</v>
      </c>
      <c r="AV32">
        <v>149</v>
      </c>
      <c r="AW32">
        <v>114</v>
      </c>
      <c r="AX32">
        <v>88</v>
      </c>
      <c r="AY32">
        <v>70</v>
      </c>
      <c r="AZ32">
        <v>52</v>
      </c>
      <c r="BA32">
        <v>40</v>
      </c>
      <c r="BB32">
        <v>28</v>
      </c>
      <c r="BC32">
        <v>15</v>
      </c>
      <c r="BD32">
        <v>14</v>
      </c>
      <c r="BE32">
        <v>12</v>
      </c>
      <c r="BF32">
        <v>9</v>
      </c>
      <c r="BG32">
        <v>4</v>
      </c>
      <c r="BH32">
        <v>9</v>
      </c>
      <c r="BI32">
        <v>1</v>
      </c>
      <c r="BJ32">
        <v>0</v>
      </c>
      <c r="BK32">
        <v>1</v>
      </c>
      <c r="BL32">
        <v>1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</row>
    <row r="33" spans="1:103" x14ac:dyDescent="0.35">
      <c r="A33">
        <v>30</v>
      </c>
      <c r="B33" s="1">
        <v>44107.471817129626</v>
      </c>
      <c r="C33">
        <v>5</v>
      </c>
      <c r="D33">
        <v>23803</v>
      </c>
      <c r="E33">
        <v>3.96</v>
      </c>
      <c r="F33">
        <v>3.68</v>
      </c>
      <c r="G33">
        <v>0.47</v>
      </c>
      <c r="H33">
        <v>31.83</v>
      </c>
      <c r="I33">
        <v>2.79</v>
      </c>
      <c r="J33">
        <v>0.47</v>
      </c>
      <c r="K33">
        <v>0.47</v>
      </c>
      <c r="L33">
        <v>1.21</v>
      </c>
      <c r="M33">
        <v>1.77</v>
      </c>
      <c r="N33">
        <v>2.0499999999999998</v>
      </c>
      <c r="O33">
        <v>2.42</v>
      </c>
      <c r="P33">
        <v>3.22</v>
      </c>
      <c r="Q33">
        <v>4.4800000000000004</v>
      </c>
      <c r="R33">
        <v>6.5</v>
      </c>
      <c r="S33">
        <v>9.24</v>
      </c>
      <c r="T33" s="2">
        <v>521.79600000000005</v>
      </c>
      <c r="U33">
        <v>13.49</v>
      </c>
      <c r="V33">
        <v>72.540000000000006</v>
      </c>
      <c r="W33">
        <v>0.47</v>
      </c>
      <c r="X33">
        <v>31.83</v>
      </c>
      <c r="Y33">
        <v>6.85</v>
      </c>
      <c r="Z33">
        <v>8.67</v>
      </c>
      <c r="AA33">
        <v>10.039999999999999</v>
      </c>
      <c r="AB33">
        <v>11.37</v>
      </c>
      <c r="AC33">
        <v>12.69</v>
      </c>
      <c r="AD33">
        <v>14.27</v>
      </c>
      <c r="AE33">
        <v>15.96</v>
      </c>
      <c r="AF33">
        <v>18.149999999999999</v>
      </c>
      <c r="AG33">
        <v>21.26</v>
      </c>
      <c r="AH33" s="5">
        <v>3346</v>
      </c>
      <c r="AI33">
        <v>5063</v>
      </c>
      <c r="AJ33">
        <v>5372</v>
      </c>
      <c r="AK33">
        <v>2149</v>
      </c>
      <c r="AL33">
        <v>1461</v>
      </c>
      <c r="AM33">
        <v>1171</v>
      </c>
      <c r="AN33">
        <v>991</v>
      </c>
      <c r="AO33">
        <v>932</v>
      </c>
      <c r="AP33">
        <v>760</v>
      </c>
      <c r="AQ33">
        <v>653</v>
      </c>
      <c r="AR33">
        <v>491</v>
      </c>
      <c r="AS33">
        <v>368</v>
      </c>
      <c r="AT33">
        <v>287</v>
      </c>
      <c r="AU33">
        <v>187</v>
      </c>
      <c r="AV33">
        <v>161</v>
      </c>
      <c r="AW33">
        <v>106</v>
      </c>
      <c r="AX33">
        <v>92</v>
      </c>
      <c r="AY33">
        <v>56</v>
      </c>
      <c r="AZ33">
        <v>43</v>
      </c>
      <c r="BA33">
        <v>32</v>
      </c>
      <c r="BB33">
        <v>24</v>
      </c>
      <c r="BC33">
        <v>17</v>
      </c>
      <c r="BD33">
        <v>12</v>
      </c>
      <c r="BE33">
        <v>6</v>
      </c>
      <c r="BF33">
        <v>10</v>
      </c>
      <c r="BG33">
        <v>3</v>
      </c>
      <c r="BH33">
        <v>1</v>
      </c>
      <c r="BI33">
        <v>6</v>
      </c>
      <c r="BJ33">
        <v>1</v>
      </c>
      <c r="BK33">
        <v>0</v>
      </c>
      <c r="BL33">
        <v>2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</row>
    <row r="34" spans="1:103" x14ac:dyDescent="0.35">
      <c r="A34">
        <v>31</v>
      </c>
      <c r="B34" s="1">
        <v>44107.472268518519</v>
      </c>
      <c r="C34">
        <v>5</v>
      </c>
      <c r="D34">
        <v>23872</v>
      </c>
      <c r="E34">
        <v>3.96</v>
      </c>
      <c r="F34">
        <v>3.71</v>
      </c>
      <c r="G34">
        <v>0.47</v>
      </c>
      <c r="H34">
        <v>34.64</v>
      </c>
      <c r="I34">
        <v>2.79</v>
      </c>
      <c r="J34">
        <v>0.47</v>
      </c>
      <c r="K34">
        <v>0.47</v>
      </c>
      <c r="L34">
        <v>1.21</v>
      </c>
      <c r="M34">
        <v>1.77</v>
      </c>
      <c r="N34">
        <v>2.0499999999999998</v>
      </c>
      <c r="O34">
        <v>2.46</v>
      </c>
      <c r="P34">
        <v>3.22</v>
      </c>
      <c r="Q34">
        <v>4.51</v>
      </c>
      <c r="R34">
        <v>6.45</v>
      </c>
      <c r="S34">
        <v>9.15</v>
      </c>
      <c r="T34" s="2">
        <v>540.45899999999995</v>
      </c>
      <c r="U34">
        <v>14.03</v>
      </c>
      <c r="V34">
        <v>85.32</v>
      </c>
      <c r="W34">
        <v>0.47</v>
      </c>
      <c r="X34">
        <v>34.64</v>
      </c>
      <c r="Y34">
        <v>6.93</v>
      </c>
      <c r="Z34">
        <v>8.67</v>
      </c>
      <c r="AA34">
        <v>10.19</v>
      </c>
      <c r="AB34">
        <v>11.49</v>
      </c>
      <c r="AC34">
        <v>13.09</v>
      </c>
      <c r="AD34">
        <v>14.72</v>
      </c>
      <c r="AE34">
        <v>16.64</v>
      </c>
      <c r="AF34">
        <v>18.989999999999998</v>
      </c>
      <c r="AG34">
        <v>22.76</v>
      </c>
      <c r="AH34" s="5">
        <v>3422</v>
      </c>
      <c r="AI34">
        <v>4955</v>
      </c>
      <c r="AJ34">
        <v>5458</v>
      </c>
      <c r="AK34">
        <v>2130</v>
      </c>
      <c r="AL34">
        <v>1441</v>
      </c>
      <c r="AM34">
        <v>1236</v>
      </c>
      <c r="AN34">
        <v>973</v>
      </c>
      <c r="AO34">
        <v>966</v>
      </c>
      <c r="AP34">
        <v>816</v>
      </c>
      <c r="AQ34">
        <v>596</v>
      </c>
      <c r="AR34">
        <v>498</v>
      </c>
      <c r="AS34">
        <v>357</v>
      </c>
      <c r="AT34">
        <v>243</v>
      </c>
      <c r="AU34">
        <v>211</v>
      </c>
      <c r="AV34">
        <v>128</v>
      </c>
      <c r="AW34">
        <v>113</v>
      </c>
      <c r="AX34">
        <v>87</v>
      </c>
      <c r="AY34">
        <v>61</v>
      </c>
      <c r="AZ34">
        <v>50</v>
      </c>
      <c r="BA34">
        <v>31</v>
      </c>
      <c r="BB34">
        <v>22</v>
      </c>
      <c r="BC34">
        <v>21</v>
      </c>
      <c r="BD34">
        <v>16</v>
      </c>
      <c r="BE34">
        <v>17</v>
      </c>
      <c r="BF34">
        <v>5</v>
      </c>
      <c r="BG34">
        <v>7</v>
      </c>
      <c r="BH34">
        <v>1</v>
      </c>
      <c r="BI34">
        <v>2</v>
      </c>
      <c r="BJ34">
        <v>3</v>
      </c>
      <c r="BK34">
        <v>0</v>
      </c>
      <c r="BL34">
        <v>4</v>
      </c>
      <c r="BM34">
        <v>1</v>
      </c>
      <c r="BN34">
        <v>1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</row>
    <row r="35" spans="1:103" x14ac:dyDescent="0.35">
      <c r="A35">
        <v>32</v>
      </c>
      <c r="B35" s="1">
        <v>44107.472719907404</v>
      </c>
      <c r="C35">
        <v>5</v>
      </c>
      <c r="D35">
        <v>23059</v>
      </c>
      <c r="E35">
        <v>3.94</v>
      </c>
      <c r="F35">
        <v>3.7</v>
      </c>
      <c r="G35">
        <v>0.47</v>
      </c>
      <c r="H35">
        <v>35.51</v>
      </c>
      <c r="I35">
        <v>2.78</v>
      </c>
      <c r="J35">
        <v>0.47</v>
      </c>
      <c r="K35">
        <v>0.47</v>
      </c>
      <c r="L35">
        <v>1.43</v>
      </c>
      <c r="M35">
        <v>1.77</v>
      </c>
      <c r="N35">
        <v>2.0499999999999998</v>
      </c>
      <c r="O35">
        <v>2.46</v>
      </c>
      <c r="P35">
        <v>3.14</v>
      </c>
      <c r="Q35">
        <v>4.3899999999999997</v>
      </c>
      <c r="R35">
        <v>6.36</v>
      </c>
      <c r="S35">
        <v>9.1199999999999992</v>
      </c>
      <c r="T35" s="2">
        <v>517.45500000000004</v>
      </c>
      <c r="U35">
        <v>14.08</v>
      </c>
      <c r="V35">
        <v>87.99</v>
      </c>
      <c r="W35">
        <v>0.47</v>
      </c>
      <c r="X35">
        <v>35.51</v>
      </c>
      <c r="Y35">
        <v>6.85</v>
      </c>
      <c r="Z35">
        <v>8.7899999999999991</v>
      </c>
      <c r="AA35">
        <v>10.220000000000001</v>
      </c>
      <c r="AB35">
        <v>11.69</v>
      </c>
      <c r="AC35">
        <v>13.14</v>
      </c>
      <c r="AD35">
        <v>14.76</v>
      </c>
      <c r="AE35">
        <v>16.55</v>
      </c>
      <c r="AF35">
        <v>18.829999999999998</v>
      </c>
      <c r="AG35">
        <v>23.04</v>
      </c>
      <c r="AH35" s="5">
        <v>3191</v>
      </c>
      <c r="AI35">
        <v>4969</v>
      </c>
      <c r="AJ35">
        <v>5231</v>
      </c>
      <c r="AK35">
        <v>2174</v>
      </c>
      <c r="AL35">
        <v>1348</v>
      </c>
      <c r="AM35">
        <v>1154</v>
      </c>
      <c r="AN35">
        <v>994</v>
      </c>
      <c r="AO35">
        <v>877</v>
      </c>
      <c r="AP35">
        <v>732</v>
      </c>
      <c r="AQ35">
        <v>581</v>
      </c>
      <c r="AR35">
        <v>462</v>
      </c>
      <c r="AS35">
        <v>315</v>
      </c>
      <c r="AT35">
        <v>259</v>
      </c>
      <c r="AU35">
        <v>193</v>
      </c>
      <c r="AV35">
        <v>154</v>
      </c>
      <c r="AW35">
        <v>117</v>
      </c>
      <c r="AX35">
        <v>77</v>
      </c>
      <c r="AY35">
        <v>62</v>
      </c>
      <c r="AZ35">
        <v>49</v>
      </c>
      <c r="BA35">
        <v>29</v>
      </c>
      <c r="BB35">
        <v>26</v>
      </c>
      <c r="BC35">
        <v>16</v>
      </c>
      <c r="BD35">
        <v>8</v>
      </c>
      <c r="BE35">
        <v>14</v>
      </c>
      <c r="BF35">
        <v>11</v>
      </c>
      <c r="BG35">
        <v>2</v>
      </c>
      <c r="BH35">
        <v>3</v>
      </c>
      <c r="BI35">
        <v>2</v>
      </c>
      <c r="BJ35">
        <v>3</v>
      </c>
      <c r="BK35">
        <v>1</v>
      </c>
      <c r="BL35">
        <v>2</v>
      </c>
      <c r="BM35">
        <v>2</v>
      </c>
      <c r="BN35">
        <v>1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</row>
    <row r="36" spans="1:103" x14ac:dyDescent="0.35">
      <c r="A36">
        <v>33</v>
      </c>
      <c r="B36" s="1">
        <v>44107.473171296297</v>
      </c>
      <c r="C36">
        <v>5</v>
      </c>
      <c r="D36">
        <v>23179</v>
      </c>
      <c r="E36">
        <v>3.95</v>
      </c>
      <c r="F36">
        <v>3.7</v>
      </c>
      <c r="G36">
        <v>0.47</v>
      </c>
      <c r="H36">
        <v>32.61</v>
      </c>
      <c r="I36">
        <v>2.79</v>
      </c>
      <c r="J36">
        <v>0.47</v>
      </c>
      <c r="K36">
        <v>0.47</v>
      </c>
      <c r="L36">
        <v>1.21</v>
      </c>
      <c r="M36">
        <v>1.77</v>
      </c>
      <c r="N36">
        <v>2.0499999999999998</v>
      </c>
      <c r="O36">
        <v>2.46</v>
      </c>
      <c r="P36">
        <v>3.22</v>
      </c>
      <c r="Q36">
        <v>4.4800000000000004</v>
      </c>
      <c r="R36">
        <v>6.41</v>
      </c>
      <c r="S36">
        <v>9.15</v>
      </c>
      <c r="T36" s="2">
        <v>518.09900000000005</v>
      </c>
      <c r="U36">
        <v>13.75</v>
      </c>
      <c r="V36">
        <v>74.94</v>
      </c>
      <c r="W36">
        <v>0.47</v>
      </c>
      <c r="X36">
        <v>32.61</v>
      </c>
      <c r="Y36">
        <v>6.85</v>
      </c>
      <c r="Z36">
        <v>8.6999999999999993</v>
      </c>
      <c r="AA36">
        <v>10.16</v>
      </c>
      <c r="AB36">
        <v>11.56</v>
      </c>
      <c r="AC36">
        <v>13.13</v>
      </c>
      <c r="AD36">
        <v>14.67</v>
      </c>
      <c r="AE36">
        <v>16.37</v>
      </c>
      <c r="AF36">
        <v>18.63</v>
      </c>
      <c r="AG36">
        <v>21.68</v>
      </c>
      <c r="AH36" s="5">
        <v>3294</v>
      </c>
      <c r="AI36">
        <v>4868</v>
      </c>
      <c r="AJ36">
        <v>5249</v>
      </c>
      <c r="AK36">
        <v>2152</v>
      </c>
      <c r="AL36">
        <v>1371</v>
      </c>
      <c r="AM36">
        <v>1183</v>
      </c>
      <c r="AN36">
        <v>992</v>
      </c>
      <c r="AO36">
        <v>896</v>
      </c>
      <c r="AP36">
        <v>741</v>
      </c>
      <c r="AQ36">
        <v>605</v>
      </c>
      <c r="AR36">
        <v>476</v>
      </c>
      <c r="AS36">
        <v>316</v>
      </c>
      <c r="AT36">
        <v>239</v>
      </c>
      <c r="AU36">
        <v>203</v>
      </c>
      <c r="AV36">
        <v>153</v>
      </c>
      <c r="AW36">
        <v>126</v>
      </c>
      <c r="AX36">
        <v>76</v>
      </c>
      <c r="AY36">
        <v>61</v>
      </c>
      <c r="AZ36">
        <v>49</v>
      </c>
      <c r="BA36">
        <v>42</v>
      </c>
      <c r="BB36">
        <v>27</v>
      </c>
      <c r="BC36">
        <v>13</v>
      </c>
      <c r="BD36">
        <v>15</v>
      </c>
      <c r="BE36">
        <v>9</v>
      </c>
      <c r="BF36">
        <v>11</v>
      </c>
      <c r="BG36">
        <v>2</v>
      </c>
      <c r="BH36">
        <v>5</v>
      </c>
      <c r="BI36">
        <v>1</v>
      </c>
      <c r="BJ36">
        <v>1</v>
      </c>
      <c r="BK36">
        <v>1</v>
      </c>
      <c r="BL36">
        <v>1</v>
      </c>
      <c r="BM36">
        <v>1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</row>
    <row r="37" spans="1:103" x14ac:dyDescent="0.35">
      <c r="A37">
        <v>34</v>
      </c>
      <c r="B37" s="1">
        <v>44107.473622685182</v>
      </c>
      <c r="C37">
        <v>5</v>
      </c>
      <c r="D37">
        <v>22617</v>
      </c>
      <c r="E37">
        <v>3.98</v>
      </c>
      <c r="F37">
        <v>3.74</v>
      </c>
      <c r="G37">
        <v>0.47</v>
      </c>
      <c r="H37">
        <v>38.08</v>
      </c>
      <c r="I37">
        <v>2.81</v>
      </c>
      <c r="J37">
        <v>0.47</v>
      </c>
      <c r="K37">
        <v>0.47</v>
      </c>
      <c r="L37">
        <v>1.43</v>
      </c>
      <c r="M37">
        <v>1.77</v>
      </c>
      <c r="N37">
        <v>2.0499999999999998</v>
      </c>
      <c r="O37">
        <v>2.46</v>
      </c>
      <c r="P37">
        <v>3.22</v>
      </c>
      <c r="Q37">
        <v>4.43</v>
      </c>
      <c r="R37">
        <v>6.52</v>
      </c>
      <c r="S37">
        <v>9.35</v>
      </c>
      <c r="T37" s="2">
        <v>519.13300000000004</v>
      </c>
      <c r="U37">
        <v>14.05</v>
      </c>
      <c r="V37">
        <v>88.54</v>
      </c>
      <c r="W37">
        <v>0.47</v>
      </c>
      <c r="X37">
        <v>38.08</v>
      </c>
      <c r="Y37">
        <v>6.97</v>
      </c>
      <c r="Z37">
        <v>8.8699999999999992</v>
      </c>
      <c r="AA37">
        <v>10.27</v>
      </c>
      <c r="AB37">
        <v>11.57</v>
      </c>
      <c r="AC37">
        <v>13.08</v>
      </c>
      <c r="AD37">
        <v>14.7</v>
      </c>
      <c r="AE37">
        <v>16.420000000000002</v>
      </c>
      <c r="AF37">
        <v>18.59</v>
      </c>
      <c r="AG37">
        <v>22.7</v>
      </c>
      <c r="AH37" s="5">
        <v>3095</v>
      </c>
      <c r="AI37">
        <v>4894</v>
      </c>
      <c r="AJ37">
        <v>5112</v>
      </c>
      <c r="AK37">
        <v>2076</v>
      </c>
      <c r="AL37">
        <v>1370</v>
      </c>
      <c r="AM37">
        <v>1033</v>
      </c>
      <c r="AN37">
        <v>980</v>
      </c>
      <c r="AO37">
        <v>882</v>
      </c>
      <c r="AP37">
        <v>720</v>
      </c>
      <c r="AQ37">
        <v>583</v>
      </c>
      <c r="AR37">
        <v>491</v>
      </c>
      <c r="AS37">
        <v>369</v>
      </c>
      <c r="AT37">
        <v>243</v>
      </c>
      <c r="AU37">
        <v>205</v>
      </c>
      <c r="AV37">
        <v>133</v>
      </c>
      <c r="AW37">
        <v>127</v>
      </c>
      <c r="AX37">
        <v>77</v>
      </c>
      <c r="AY37">
        <v>66</v>
      </c>
      <c r="AZ37">
        <v>49</v>
      </c>
      <c r="BA37">
        <v>18</v>
      </c>
      <c r="BB37">
        <v>36</v>
      </c>
      <c r="BC37">
        <v>12</v>
      </c>
      <c r="BD37">
        <v>8</v>
      </c>
      <c r="BE37">
        <v>9</v>
      </c>
      <c r="BF37">
        <v>5</v>
      </c>
      <c r="BG37">
        <v>7</v>
      </c>
      <c r="BH37">
        <v>5</v>
      </c>
      <c r="BI37">
        <v>4</v>
      </c>
      <c r="BJ37">
        <v>2</v>
      </c>
      <c r="BK37">
        <v>3</v>
      </c>
      <c r="BL37">
        <v>1</v>
      </c>
      <c r="BM37">
        <v>1</v>
      </c>
      <c r="BN37">
        <v>0</v>
      </c>
      <c r="BO37">
        <v>0</v>
      </c>
      <c r="BP37">
        <v>1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</row>
    <row r="38" spans="1:103" x14ac:dyDescent="0.35">
      <c r="A38">
        <v>35</v>
      </c>
      <c r="B38" s="1">
        <v>44107.474074074074</v>
      </c>
      <c r="C38">
        <v>5</v>
      </c>
      <c r="D38">
        <v>22565</v>
      </c>
      <c r="E38">
        <v>3.91</v>
      </c>
      <c r="F38">
        <v>3.61</v>
      </c>
      <c r="G38">
        <v>0.47</v>
      </c>
      <c r="H38">
        <v>36.020000000000003</v>
      </c>
      <c r="I38">
        <v>2.76</v>
      </c>
      <c r="J38">
        <v>0.47</v>
      </c>
      <c r="K38">
        <v>0.47</v>
      </c>
      <c r="L38">
        <v>1.21</v>
      </c>
      <c r="M38">
        <v>1.77</v>
      </c>
      <c r="N38">
        <v>2.0499999999999998</v>
      </c>
      <c r="O38">
        <v>2.37</v>
      </c>
      <c r="P38">
        <v>3.22</v>
      </c>
      <c r="Q38">
        <v>4.4400000000000004</v>
      </c>
      <c r="R38">
        <v>6.41</v>
      </c>
      <c r="S38">
        <v>9.02</v>
      </c>
      <c r="T38" s="2">
        <v>468.88299999999998</v>
      </c>
      <c r="U38">
        <v>13.22</v>
      </c>
      <c r="V38">
        <v>75.959999999999994</v>
      </c>
      <c r="W38">
        <v>0.47</v>
      </c>
      <c r="X38">
        <v>36.020000000000003</v>
      </c>
      <c r="Y38">
        <v>6.68</v>
      </c>
      <c r="Z38">
        <v>8.4700000000000006</v>
      </c>
      <c r="AA38">
        <v>9.7799999999999994</v>
      </c>
      <c r="AB38">
        <v>11.12</v>
      </c>
      <c r="AC38">
        <v>12.54</v>
      </c>
      <c r="AD38">
        <v>13.88</v>
      </c>
      <c r="AE38">
        <v>15.64</v>
      </c>
      <c r="AF38">
        <v>17.62</v>
      </c>
      <c r="AG38">
        <v>21</v>
      </c>
      <c r="AH38" s="5">
        <v>3309</v>
      </c>
      <c r="AI38">
        <v>4606</v>
      </c>
      <c r="AJ38">
        <v>5156</v>
      </c>
      <c r="AK38">
        <v>2058</v>
      </c>
      <c r="AL38">
        <v>1408</v>
      </c>
      <c r="AM38">
        <v>1124</v>
      </c>
      <c r="AN38">
        <v>972</v>
      </c>
      <c r="AO38">
        <v>872</v>
      </c>
      <c r="AP38">
        <v>789</v>
      </c>
      <c r="AQ38">
        <v>586</v>
      </c>
      <c r="AR38">
        <v>435</v>
      </c>
      <c r="AS38">
        <v>306</v>
      </c>
      <c r="AT38">
        <v>261</v>
      </c>
      <c r="AU38">
        <v>191</v>
      </c>
      <c r="AV38">
        <v>129</v>
      </c>
      <c r="AW38">
        <v>97</v>
      </c>
      <c r="AX38">
        <v>83</v>
      </c>
      <c r="AY38">
        <v>58</v>
      </c>
      <c r="AZ38">
        <v>28</v>
      </c>
      <c r="BA38">
        <v>25</v>
      </c>
      <c r="BB38">
        <v>21</v>
      </c>
      <c r="BC38">
        <v>18</v>
      </c>
      <c r="BD38">
        <v>14</v>
      </c>
      <c r="BE38">
        <v>7</v>
      </c>
      <c r="BF38">
        <v>4</v>
      </c>
      <c r="BG38">
        <v>3</v>
      </c>
      <c r="BH38">
        <v>2</v>
      </c>
      <c r="BI38">
        <v>1</v>
      </c>
      <c r="BJ38">
        <v>0</v>
      </c>
      <c r="BK38">
        <v>0</v>
      </c>
      <c r="BL38">
        <v>0</v>
      </c>
      <c r="BM38">
        <v>1</v>
      </c>
      <c r="BN38">
        <v>0</v>
      </c>
      <c r="BO38">
        <v>1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</row>
    <row r="39" spans="1:103" x14ac:dyDescent="0.35">
      <c r="A39">
        <v>36</v>
      </c>
      <c r="B39" s="1">
        <v>44107.47452546296</v>
      </c>
      <c r="C39">
        <v>5</v>
      </c>
      <c r="D39">
        <v>22607</v>
      </c>
      <c r="E39">
        <v>3.93</v>
      </c>
      <c r="F39">
        <v>3.65</v>
      </c>
      <c r="G39">
        <v>0.47</v>
      </c>
      <c r="H39">
        <v>35.46</v>
      </c>
      <c r="I39">
        <v>2.78</v>
      </c>
      <c r="J39">
        <v>0.47</v>
      </c>
      <c r="K39">
        <v>0.47</v>
      </c>
      <c r="L39">
        <v>1.43</v>
      </c>
      <c r="M39">
        <v>1.77</v>
      </c>
      <c r="N39">
        <v>2.0499999999999998</v>
      </c>
      <c r="O39">
        <v>2.46</v>
      </c>
      <c r="P39">
        <v>3.18</v>
      </c>
      <c r="Q39">
        <v>4.43</v>
      </c>
      <c r="R39">
        <v>6.45</v>
      </c>
      <c r="S39">
        <v>9.1</v>
      </c>
      <c r="T39" s="2">
        <v>488.16899999999998</v>
      </c>
      <c r="U39">
        <v>13.71</v>
      </c>
      <c r="V39">
        <v>86.16</v>
      </c>
      <c r="W39">
        <v>0.47</v>
      </c>
      <c r="X39">
        <v>35.46</v>
      </c>
      <c r="Y39">
        <v>6.81</v>
      </c>
      <c r="Z39">
        <v>8.59</v>
      </c>
      <c r="AA39">
        <v>10</v>
      </c>
      <c r="AB39">
        <v>11.36</v>
      </c>
      <c r="AC39">
        <v>12.73</v>
      </c>
      <c r="AD39">
        <v>14.31</v>
      </c>
      <c r="AE39">
        <v>15.97</v>
      </c>
      <c r="AF39">
        <v>17.920000000000002</v>
      </c>
      <c r="AG39">
        <v>22.51</v>
      </c>
      <c r="AH39" s="5">
        <v>3150</v>
      </c>
      <c r="AI39">
        <v>4798</v>
      </c>
      <c r="AJ39">
        <v>5156</v>
      </c>
      <c r="AK39">
        <v>2078</v>
      </c>
      <c r="AL39">
        <v>1423</v>
      </c>
      <c r="AM39">
        <v>1072</v>
      </c>
      <c r="AN39">
        <v>958</v>
      </c>
      <c r="AO39">
        <v>919</v>
      </c>
      <c r="AP39">
        <v>726</v>
      </c>
      <c r="AQ39">
        <v>579</v>
      </c>
      <c r="AR39">
        <v>430</v>
      </c>
      <c r="AS39">
        <v>350</v>
      </c>
      <c r="AT39">
        <v>265</v>
      </c>
      <c r="AU39">
        <v>182</v>
      </c>
      <c r="AV39">
        <v>148</v>
      </c>
      <c r="AW39">
        <v>100</v>
      </c>
      <c r="AX39">
        <v>85</v>
      </c>
      <c r="AY39">
        <v>61</v>
      </c>
      <c r="AZ39">
        <v>26</v>
      </c>
      <c r="BA39">
        <v>25</v>
      </c>
      <c r="BB39">
        <v>19</v>
      </c>
      <c r="BC39">
        <v>12</v>
      </c>
      <c r="BD39">
        <v>12</v>
      </c>
      <c r="BE39">
        <v>8</v>
      </c>
      <c r="BF39">
        <v>7</v>
      </c>
      <c r="BG39">
        <v>5</v>
      </c>
      <c r="BH39">
        <v>3</v>
      </c>
      <c r="BI39">
        <v>2</v>
      </c>
      <c r="BJ39">
        <v>2</v>
      </c>
      <c r="BK39">
        <v>3</v>
      </c>
      <c r="BL39">
        <v>1</v>
      </c>
      <c r="BM39">
        <v>0</v>
      </c>
      <c r="BN39">
        <v>2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</row>
    <row r="40" spans="1:103" x14ac:dyDescent="0.35">
      <c r="A40">
        <v>37</v>
      </c>
      <c r="B40" s="1">
        <v>44107.474976851852</v>
      </c>
      <c r="C40">
        <v>5</v>
      </c>
      <c r="D40">
        <v>22664</v>
      </c>
      <c r="E40">
        <v>3.96</v>
      </c>
      <c r="F40">
        <v>3.72</v>
      </c>
      <c r="G40">
        <v>0.47</v>
      </c>
      <c r="H40">
        <v>34.11</v>
      </c>
      <c r="I40">
        <v>2.8</v>
      </c>
      <c r="J40">
        <v>0.47</v>
      </c>
      <c r="K40">
        <v>0.47</v>
      </c>
      <c r="L40">
        <v>1.21</v>
      </c>
      <c r="M40">
        <v>1.77</v>
      </c>
      <c r="N40">
        <v>2.0499999999999998</v>
      </c>
      <c r="O40">
        <v>2.46</v>
      </c>
      <c r="P40">
        <v>3.19</v>
      </c>
      <c r="Q40">
        <v>4.4800000000000004</v>
      </c>
      <c r="R40">
        <v>6.48</v>
      </c>
      <c r="S40">
        <v>9.2200000000000006</v>
      </c>
      <c r="T40" s="2">
        <v>510.18599999999998</v>
      </c>
      <c r="U40">
        <v>13.79</v>
      </c>
      <c r="V40">
        <v>76.7</v>
      </c>
      <c r="W40">
        <v>0.47</v>
      </c>
      <c r="X40">
        <v>34.11</v>
      </c>
      <c r="Y40">
        <v>6.91</v>
      </c>
      <c r="Z40">
        <v>8.75</v>
      </c>
      <c r="AA40">
        <v>10.199999999999999</v>
      </c>
      <c r="AB40">
        <v>11.57</v>
      </c>
      <c r="AC40">
        <v>12.98</v>
      </c>
      <c r="AD40">
        <v>14.53</v>
      </c>
      <c r="AE40">
        <v>16.29</v>
      </c>
      <c r="AF40">
        <v>18.93</v>
      </c>
      <c r="AG40">
        <v>21.87</v>
      </c>
      <c r="AH40" s="5">
        <v>3221</v>
      </c>
      <c r="AI40">
        <v>4703</v>
      </c>
      <c r="AJ40">
        <v>5255</v>
      </c>
      <c r="AK40">
        <v>2011</v>
      </c>
      <c r="AL40">
        <v>1362</v>
      </c>
      <c r="AM40">
        <v>1117</v>
      </c>
      <c r="AN40">
        <v>959</v>
      </c>
      <c r="AO40">
        <v>878</v>
      </c>
      <c r="AP40">
        <v>747</v>
      </c>
      <c r="AQ40">
        <v>592</v>
      </c>
      <c r="AR40">
        <v>452</v>
      </c>
      <c r="AS40">
        <v>344</v>
      </c>
      <c r="AT40">
        <v>276</v>
      </c>
      <c r="AU40">
        <v>197</v>
      </c>
      <c r="AV40">
        <v>136</v>
      </c>
      <c r="AW40">
        <v>105</v>
      </c>
      <c r="AX40">
        <v>83</v>
      </c>
      <c r="AY40">
        <v>59</v>
      </c>
      <c r="AZ40">
        <v>33</v>
      </c>
      <c r="BA40">
        <v>33</v>
      </c>
      <c r="BB40">
        <v>32</v>
      </c>
      <c r="BC40">
        <v>21</v>
      </c>
      <c r="BD40">
        <v>16</v>
      </c>
      <c r="BE40">
        <v>14</v>
      </c>
      <c r="BF40">
        <v>7</v>
      </c>
      <c r="BG40">
        <v>4</v>
      </c>
      <c r="BH40">
        <v>0</v>
      </c>
      <c r="BI40">
        <v>3</v>
      </c>
      <c r="BJ40">
        <v>1</v>
      </c>
      <c r="BK40">
        <v>1</v>
      </c>
      <c r="BL40">
        <v>1</v>
      </c>
      <c r="BM40">
        <v>0</v>
      </c>
      <c r="BN40">
        <v>1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</row>
    <row r="41" spans="1:103" x14ac:dyDescent="0.35">
      <c r="A41">
        <v>38</v>
      </c>
      <c r="B41" s="1">
        <v>44107.475428240738</v>
      </c>
      <c r="C41">
        <v>5</v>
      </c>
      <c r="D41">
        <v>21941</v>
      </c>
      <c r="E41">
        <v>3.96</v>
      </c>
      <c r="F41">
        <v>3.67</v>
      </c>
      <c r="G41">
        <v>0.47</v>
      </c>
      <c r="H41">
        <v>33.96</v>
      </c>
      <c r="I41">
        <v>2.79</v>
      </c>
      <c r="J41">
        <v>0.47</v>
      </c>
      <c r="K41">
        <v>0.47</v>
      </c>
      <c r="L41">
        <v>1.43</v>
      </c>
      <c r="M41">
        <v>1.77</v>
      </c>
      <c r="N41">
        <v>2.0499999999999998</v>
      </c>
      <c r="O41">
        <v>2.46</v>
      </c>
      <c r="P41">
        <v>3.22</v>
      </c>
      <c r="Q41">
        <v>4.54</v>
      </c>
      <c r="R41">
        <v>6.45</v>
      </c>
      <c r="S41">
        <v>9.1199999999999992</v>
      </c>
      <c r="T41" s="2">
        <v>483.84500000000003</v>
      </c>
      <c r="U41">
        <v>13.81</v>
      </c>
      <c r="V41">
        <v>82.69</v>
      </c>
      <c r="W41">
        <v>0.47</v>
      </c>
      <c r="X41">
        <v>33.96</v>
      </c>
      <c r="Y41">
        <v>6.85</v>
      </c>
      <c r="Z41">
        <v>8.6300000000000008</v>
      </c>
      <c r="AA41">
        <v>10.07</v>
      </c>
      <c r="AB41">
        <v>11.41</v>
      </c>
      <c r="AC41">
        <v>12.85</v>
      </c>
      <c r="AD41">
        <v>14.53</v>
      </c>
      <c r="AE41">
        <v>16.309999999999999</v>
      </c>
      <c r="AF41">
        <v>18.64</v>
      </c>
      <c r="AG41">
        <v>22.25</v>
      </c>
      <c r="AH41" s="5">
        <v>3021</v>
      </c>
      <c r="AI41">
        <v>4653</v>
      </c>
      <c r="AJ41">
        <v>4981</v>
      </c>
      <c r="AK41">
        <v>1960</v>
      </c>
      <c r="AL41">
        <v>1427</v>
      </c>
      <c r="AM41">
        <v>1090</v>
      </c>
      <c r="AN41">
        <v>940</v>
      </c>
      <c r="AO41">
        <v>904</v>
      </c>
      <c r="AP41">
        <v>685</v>
      </c>
      <c r="AQ41">
        <v>565</v>
      </c>
      <c r="AR41">
        <v>458</v>
      </c>
      <c r="AS41">
        <v>316</v>
      </c>
      <c r="AT41">
        <v>247</v>
      </c>
      <c r="AU41">
        <v>167</v>
      </c>
      <c r="AV41">
        <v>141</v>
      </c>
      <c r="AW41">
        <v>98</v>
      </c>
      <c r="AX41">
        <v>79</v>
      </c>
      <c r="AY41">
        <v>54</v>
      </c>
      <c r="AZ41">
        <v>49</v>
      </c>
      <c r="BA41">
        <v>26</v>
      </c>
      <c r="BB41">
        <v>25</v>
      </c>
      <c r="BC41">
        <v>12</v>
      </c>
      <c r="BD41">
        <v>13</v>
      </c>
      <c r="BE41">
        <v>5</v>
      </c>
      <c r="BF41">
        <v>6</v>
      </c>
      <c r="BG41">
        <v>5</v>
      </c>
      <c r="BH41">
        <v>4</v>
      </c>
      <c r="BI41">
        <v>4</v>
      </c>
      <c r="BJ41">
        <v>3</v>
      </c>
      <c r="BK41">
        <v>0</v>
      </c>
      <c r="BL41">
        <v>1</v>
      </c>
      <c r="BM41">
        <v>2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</row>
    <row r="42" spans="1:103" x14ac:dyDescent="0.35">
      <c r="A42">
        <v>39</v>
      </c>
      <c r="B42" s="1">
        <v>44107.47587962963</v>
      </c>
      <c r="C42">
        <v>5</v>
      </c>
      <c r="D42">
        <v>21442</v>
      </c>
      <c r="E42">
        <v>3.98</v>
      </c>
      <c r="F42">
        <v>3.68</v>
      </c>
      <c r="G42">
        <v>0.47</v>
      </c>
      <c r="H42">
        <v>29.28</v>
      </c>
      <c r="I42">
        <v>2.81</v>
      </c>
      <c r="J42">
        <v>0.47</v>
      </c>
      <c r="K42">
        <v>0.47</v>
      </c>
      <c r="L42">
        <v>1.43</v>
      </c>
      <c r="M42">
        <v>1.77</v>
      </c>
      <c r="N42">
        <v>2.0499999999999998</v>
      </c>
      <c r="O42">
        <v>2.46</v>
      </c>
      <c r="P42">
        <v>3.27</v>
      </c>
      <c r="Q42">
        <v>4.4800000000000004</v>
      </c>
      <c r="R42">
        <v>6.5</v>
      </c>
      <c r="S42">
        <v>9.2200000000000006</v>
      </c>
      <c r="T42" s="2">
        <v>471.47699999999998</v>
      </c>
      <c r="U42">
        <v>13.34</v>
      </c>
      <c r="V42">
        <v>65.12</v>
      </c>
      <c r="W42">
        <v>0.47</v>
      </c>
      <c r="X42">
        <v>29.28</v>
      </c>
      <c r="Y42">
        <v>6.81</v>
      </c>
      <c r="Z42">
        <v>8.6300000000000008</v>
      </c>
      <c r="AA42">
        <v>10.050000000000001</v>
      </c>
      <c r="AB42">
        <v>11.41</v>
      </c>
      <c r="AC42">
        <v>12.83</v>
      </c>
      <c r="AD42">
        <v>14.18</v>
      </c>
      <c r="AE42">
        <v>16.05</v>
      </c>
      <c r="AF42">
        <v>18.07</v>
      </c>
      <c r="AG42">
        <v>20.63</v>
      </c>
      <c r="AH42" s="5">
        <v>2999</v>
      </c>
      <c r="AI42">
        <v>4335</v>
      </c>
      <c r="AJ42">
        <v>4933</v>
      </c>
      <c r="AK42">
        <v>2013</v>
      </c>
      <c r="AL42">
        <v>1348</v>
      </c>
      <c r="AM42">
        <v>1030</v>
      </c>
      <c r="AN42">
        <v>937</v>
      </c>
      <c r="AO42">
        <v>897</v>
      </c>
      <c r="AP42">
        <v>654</v>
      </c>
      <c r="AQ42">
        <v>580</v>
      </c>
      <c r="AR42">
        <v>430</v>
      </c>
      <c r="AS42">
        <v>315</v>
      </c>
      <c r="AT42">
        <v>262</v>
      </c>
      <c r="AU42">
        <v>195</v>
      </c>
      <c r="AV42">
        <v>136</v>
      </c>
      <c r="AW42">
        <v>86</v>
      </c>
      <c r="AX42">
        <v>88</v>
      </c>
      <c r="AY42">
        <v>51</v>
      </c>
      <c r="AZ42">
        <v>47</v>
      </c>
      <c r="BA42">
        <v>33</v>
      </c>
      <c r="BB42">
        <v>25</v>
      </c>
      <c r="BC42">
        <v>14</v>
      </c>
      <c r="BD42">
        <v>11</v>
      </c>
      <c r="BE42">
        <v>7</v>
      </c>
      <c r="BF42">
        <v>7</v>
      </c>
      <c r="BG42">
        <v>4</v>
      </c>
      <c r="BH42">
        <v>2</v>
      </c>
      <c r="BI42">
        <v>2</v>
      </c>
      <c r="BJ42">
        <v>0</v>
      </c>
      <c r="BK42">
        <v>1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</row>
    <row r="43" spans="1:103" x14ac:dyDescent="0.35">
      <c r="A43">
        <v>40</v>
      </c>
      <c r="B43" s="1">
        <v>44107.476331018515</v>
      </c>
      <c r="C43">
        <v>5</v>
      </c>
      <c r="D43">
        <v>21651</v>
      </c>
      <c r="E43">
        <v>3.96</v>
      </c>
      <c r="F43">
        <v>3.66</v>
      </c>
      <c r="G43">
        <v>0.47</v>
      </c>
      <c r="H43">
        <v>35.28</v>
      </c>
      <c r="I43">
        <v>2.8</v>
      </c>
      <c r="J43">
        <v>0.47</v>
      </c>
      <c r="K43">
        <v>0.47</v>
      </c>
      <c r="L43">
        <v>1.21</v>
      </c>
      <c r="M43">
        <v>1.77</v>
      </c>
      <c r="N43">
        <v>2.0499999999999998</v>
      </c>
      <c r="O43">
        <v>2.46</v>
      </c>
      <c r="P43">
        <v>3.22</v>
      </c>
      <c r="Q43">
        <v>4.51</v>
      </c>
      <c r="R43">
        <v>6.5</v>
      </c>
      <c r="S43">
        <v>9.17</v>
      </c>
      <c r="T43" s="2">
        <v>473.74900000000002</v>
      </c>
      <c r="U43">
        <v>13.78</v>
      </c>
      <c r="V43">
        <v>86.13</v>
      </c>
      <c r="W43">
        <v>0.47</v>
      </c>
      <c r="X43">
        <v>35.28</v>
      </c>
      <c r="Y43">
        <v>6.78</v>
      </c>
      <c r="Z43">
        <v>8.59</v>
      </c>
      <c r="AA43">
        <v>9.92</v>
      </c>
      <c r="AB43">
        <v>11.24</v>
      </c>
      <c r="AC43">
        <v>12.74</v>
      </c>
      <c r="AD43">
        <v>14.31</v>
      </c>
      <c r="AE43">
        <v>16.170000000000002</v>
      </c>
      <c r="AF43">
        <v>18.489999999999998</v>
      </c>
      <c r="AG43">
        <v>22.5</v>
      </c>
      <c r="AH43" s="5">
        <v>3059</v>
      </c>
      <c r="AI43">
        <v>4434</v>
      </c>
      <c r="AJ43">
        <v>4906</v>
      </c>
      <c r="AK43">
        <v>2052</v>
      </c>
      <c r="AL43">
        <v>1278</v>
      </c>
      <c r="AM43">
        <v>1102</v>
      </c>
      <c r="AN43">
        <v>973</v>
      </c>
      <c r="AO43">
        <v>864</v>
      </c>
      <c r="AP43">
        <v>702</v>
      </c>
      <c r="AQ43">
        <v>616</v>
      </c>
      <c r="AR43">
        <v>445</v>
      </c>
      <c r="AS43">
        <v>328</v>
      </c>
      <c r="AT43">
        <v>218</v>
      </c>
      <c r="AU43">
        <v>185</v>
      </c>
      <c r="AV43">
        <v>125</v>
      </c>
      <c r="AW43">
        <v>101</v>
      </c>
      <c r="AX43">
        <v>69</v>
      </c>
      <c r="AY43">
        <v>50</v>
      </c>
      <c r="AZ43">
        <v>40</v>
      </c>
      <c r="BA43">
        <v>21</v>
      </c>
      <c r="BB43">
        <v>28</v>
      </c>
      <c r="BC43">
        <v>13</v>
      </c>
      <c r="BD43">
        <v>10</v>
      </c>
      <c r="BE43">
        <v>6</v>
      </c>
      <c r="BF43">
        <v>7</v>
      </c>
      <c r="BG43">
        <v>6</v>
      </c>
      <c r="BH43">
        <v>1</v>
      </c>
      <c r="BI43">
        <v>3</v>
      </c>
      <c r="BJ43">
        <v>4</v>
      </c>
      <c r="BK43">
        <v>2</v>
      </c>
      <c r="BL43">
        <v>2</v>
      </c>
      <c r="BM43">
        <v>0</v>
      </c>
      <c r="BN43">
        <v>1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</row>
    <row r="44" spans="1:103" x14ac:dyDescent="0.35">
      <c r="A44">
        <v>41</v>
      </c>
      <c r="B44" s="1">
        <v>44107.476782407408</v>
      </c>
      <c r="C44">
        <v>5</v>
      </c>
      <c r="D44">
        <v>20950</v>
      </c>
      <c r="E44">
        <v>3.96</v>
      </c>
      <c r="F44">
        <v>3.66</v>
      </c>
      <c r="G44">
        <v>0.47</v>
      </c>
      <c r="H44">
        <v>30.14</v>
      </c>
      <c r="I44">
        <v>2.79</v>
      </c>
      <c r="J44">
        <v>0.47</v>
      </c>
      <c r="K44">
        <v>0.47</v>
      </c>
      <c r="L44">
        <v>1.43</v>
      </c>
      <c r="M44">
        <v>1.77</v>
      </c>
      <c r="N44">
        <v>2.0499999999999998</v>
      </c>
      <c r="O44">
        <v>2.46</v>
      </c>
      <c r="P44">
        <v>3.22</v>
      </c>
      <c r="Q44">
        <v>4.4800000000000004</v>
      </c>
      <c r="R44">
        <v>6.5</v>
      </c>
      <c r="S44">
        <v>9.15</v>
      </c>
      <c r="T44" s="2">
        <v>456.48399999999998</v>
      </c>
      <c r="U44">
        <v>13.43</v>
      </c>
      <c r="V44">
        <v>68.55</v>
      </c>
      <c r="W44">
        <v>0.47</v>
      </c>
      <c r="X44">
        <v>30.14</v>
      </c>
      <c r="Y44">
        <v>6.81</v>
      </c>
      <c r="Z44">
        <v>8.59</v>
      </c>
      <c r="AA44">
        <v>9.92</v>
      </c>
      <c r="AB44">
        <v>11.29</v>
      </c>
      <c r="AC44">
        <v>12.69</v>
      </c>
      <c r="AD44">
        <v>14.35</v>
      </c>
      <c r="AE44">
        <v>16.260000000000002</v>
      </c>
      <c r="AF44">
        <v>18.47</v>
      </c>
      <c r="AG44">
        <v>21.13</v>
      </c>
      <c r="AH44" s="5">
        <v>2903</v>
      </c>
      <c r="AI44">
        <v>4358</v>
      </c>
      <c r="AJ44">
        <v>4797</v>
      </c>
      <c r="AK44">
        <v>1924</v>
      </c>
      <c r="AL44">
        <v>1325</v>
      </c>
      <c r="AM44">
        <v>1022</v>
      </c>
      <c r="AN44">
        <v>905</v>
      </c>
      <c r="AO44">
        <v>816</v>
      </c>
      <c r="AP44">
        <v>722</v>
      </c>
      <c r="AQ44">
        <v>585</v>
      </c>
      <c r="AR44">
        <v>392</v>
      </c>
      <c r="AS44">
        <v>321</v>
      </c>
      <c r="AT44">
        <v>231</v>
      </c>
      <c r="AU44">
        <v>143</v>
      </c>
      <c r="AV44">
        <v>139</v>
      </c>
      <c r="AW44">
        <v>86</v>
      </c>
      <c r="AX44">
        <v>70</v>
      </c>
      <c r="AY44">
        <v>61</v>
      </c>
      <c r="AZ44">
        <v>36</v>
      </c>
      <c r="BA44">
        <v>31</v>
      </c>
      <c r="BB44">
        <v>29</v>
      </c>
      <c r="BC44">
        <v>22</v>
      </c>
      <c r="BD44">
        <v>12</v>
      </c>
      <c r="BE44">
        <v>7</v>
      </c>
      <c r="BF44">
        <v>3</v>
      </c>
      <c r="BG44">
        <v>6</v>
      </c>
      <c r="BH44">
        <v>0</v>
      </c>
      <c r="BI44">
        <v>0</v>
      </c>
      <c r="BJ44">
        <v>3</v>
      </c>
      <c r="BK44">
        <v>0</v>
      </c>
      <c r="BL44">
        <v>1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</row>
    <row r="45" spans="1:103" x14ac:dyDescent="0.35">
      <c r="A45">
        <v>42</v>
      </c>
      <c r="B45" s="1">
        <v>44107.477233796293</v>
      </c>
      <c r="C45">
        <v>5</v>
      </c>
      <c r="D45">
        <v>20666</v>
      </c>
      <c r="E45">
        <v>4</v>
      </c>
      <c r="F45">
        <v>3.69</v>
      </c>
      <c r="G45">
        <v>0.47</v>
      </c>
      <c r="H45">
        <v>32.42</v>
      </c>
      <c r="I45">
        <v>2.82</v>
      </c>
      <c r="J45">
        <v>0.47</v>
      </c>
      <c r="K45">
        <v>0.47</v>
      </c>
      <c r="L45">
        <v>1.21</v>
      </c>
      <c r="M45">
        <v>1.77</v>
      </c>
      <c r="N45">
        <v>2.0499999999999998</v>
      </c>
      <c r="O45">
        <v>2.46</v>
      </c>
      <c r="P45">
        <v>3.31</v>
      </c>
      <c r="Q45">
        <v>4.5599999999999996</v>
      </c>
      <c r="R45">
        <v>6.61</v>
      </c>
      <c r="S45">
        <v>9.19</v>
      </c>
      <c r="T45" s="2">
        <v>459.54599999999999</v>
      </c>
      <c r="U45">
        <v>13.42</v>
      </c>
      <c r="V45">
        <v>70.900000000000006</v>
      </c>
      <c r="W45">
        <v>0.47</v>
      </c>
      <c r="X45">
        <v>32.42</v>
      </c>
      <c r="Y45">
        <v>6.85</v>
      </c>
      <c r="Z45">
        <v>8.57</v>
      </c>
      <c r="AA45">
        <v>10.039999999999999</v>
      </c>
      <c r="AB45">
        <v>11.36</v>
      </c>
      <c r="AC45">
        <v>12.74</v>
      </c>
      <c r="AD45">
        <v>14.27</v>
      </c>
      <c r="AE45">
        <v>15.76</v>
      </c>
      <c r="AF45">
        <v>18.149999999999999</v>
      </c>
      <c r="AG45">
        <v>20.97</v>
      </c>
      <c r="AH45" s="5">
        <v>2893</v>
      </c>
      <c r="AI45">
        <v>4225</v>
      </c>
      <c r="AJ45">
        <v>4648</v>
      </c>
      <c r="AK45">
        <v>1931</v>
      </c>
      <c r="AL45">
        <v>1286</v>
      </c>
      <c r="AM45">
        <v>1017</v>
      </c>
      <c r="AN45">
        <v>887</v>
      </c>
      <c r="AO45">
        <v>858</v>
      </c>
      <c r="AP45">
        <v>729</v>
      </c>
      <c r="AQ45">
        <v>521</v>
      </c>
      <c r="AR45">
        <v>410</v>
      </c>
      <c r="AS45">
        <v>353</v>
      </c>
      <c r="AT45">
        <v>222</v>
      </c>
      <c r="AU45">
        <v>174</v>
      </c>
      <c r="AV45">
        <v>150</v>
      </c>
      <c r="AW45">
        <v>108</v>
      </c>
      <c r="AX45">
        <v>64</v>
      </c>
      <c r="AY45">
        <v>42</v>
      </c>
      <c r="AZ45">
        <v>56</v>
      </c>
      <c r="BA45">
        <v>29</v>
      </c>
      <c r="BB45">
        <v>18</v>
      </c>
      <c r="BC45">
        <v>8</v>
      </c>
      <c r="BD45">
        <v>10</v>
      </c>
      <c r="BE45">
        <v>9</v>
      </c>
      <c r="BF45">
        <v>4</v>
      </c>
      <c r="BG45">
        <v>6</v>
      </c>
      <c r="BH45">
        <v>3</v>
      </c>
      <c r="BI45">
        <v>2</v>
      </c>
      <c r="BJ45">
        <v>2</v>
      </c>
      <c r="BK45">
        <v>0</v>
      </c>
      <c r="BL45">
        <v>0</v>
      </c>
      <c r="BM45">
        <v>1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</row>
    <row r="46" spans="1:103" x14ac:dyDescent="0.35">
      <c r="A46">
        <v>43</v>
      </c>
      <c r="B46" s="1">
        <v>44107.477685185186</v>
      </c>
      <c r="C46">
        <v>5</v>
      </c>
      <c r="D46">
        <v>20494</v>
      </c>
      <c r="E46">
        <v>3.95</v>
      </c>
      <c r="F46">
        <v>3.61</v>
      </c>
      <c r="G46">
        <v>0.47</v>
      </c>
      <c r="H46">
        <v>29.8</v>
      </c>
      <c r="I46">
        <v>2.79</v>
      </c>
      <c r="J46">
        <v>0.47</v>
      </c>
      <c r="K46">
        <v>0.47</v>
      </c>
      <c r="L46">
        <v>1.21</v>
      </c>
      <c r="M46">
        <v>1.77</v>
      </c>
      <c r="N46">
        <v>2.0499999999999998</v>
      </c>
      <c r="O46">
        <v>2.46</v>
      </c>
      <c r="P46">
        <v>3.31</v>
      </c>
      <c r="Q46">
        <v>4.5599999999999996</v>
      </c>
      <c r="R46">
        <v>6.53</v>
      </c>
      <c r="S46">
        <v>9.15</v>
      </c>
      <c r="T46" s="2">
        <v>427.38299999999998</v>
      </c>
      <c r="U46">
        <v>12.88</v>
      </c>
      <c r="V46">
        <v>61.38</v>
      </c>
      <c r="W46">
        <v>0.47</v>
      </c>
      <c r="X46">
        <v>29.8</v>
      </c>
      <c r="Y46">
        <v>6.7</v>
      </c>
      <c r="Z46">
        <v>8.42</v>
      </c>
      <c r="AA46">
        <v>9.67</v>
      </c>
      <c r="AB46">
        <v>10.94</v>
      </c>
      <c r="AC46">
        <v>12.16</v>
      </c>
      <c r="AD46">
        <v>13.68</v>
      </c>
      <c r="AE46">
        <v>15.48</v>
      </c>
      <c r="AF46">
        <v>17.39</v>
      </c>
      <c r="AG46">
        <v>20.6</v>
      </c>
      <c r="AH46" s="5">
        <v>2865</v>
      </c>
      <c r="AI46">
        <v>4274</v>
      </c>
      <c r="AJ46">
        <v>4590</v>
      </c>
      <c r="AK46">
        <v>1855</v>
      </c>
      <c r="AL46">
        <v>1295</v>
      </c>
      <c r="AM46">
        <v>1016</v>
      </c>
      <c r="AN46">
        <v>918</v>
      </c>
      <c r="AO46">
        <v>812</v>
      </c>
      <c r="AP46">
        <v>729</v>
      </c>
      <c r="AQ46">
        <v>567</v>
      </c>
      <c r="AR46">
        <v>418</v>
      </c>
      <c r="AS46">
        <v>353</v>
      </c>
      <c r="AT46">
        <v>223</v>
      </c>
      <c r="AU46">
        <v>137</v>
      </c>
      <c r="AV46">
        <v>112</v>
      </c>
      <c r="AW46">
        <v>85</v>
      </c>
      <c r="AX46">
        <v>69</v>
      </c>
      <c r="AY46">
        <v>58</v>
      </c>
      <c r="AZ46">
        <v>27</v>
      </c>
      <c r="BA46">
        <v>29</v>
      </c>
      <c r="BB46">
        <v>20</v>
      </c>
      <c r="BC46">
        <v>14</v>
      </c>
      <c r="BD46">
        <v>16</v>
      </c>
      <c r="BE46">
        <v>3</v>
      </c>
      <c r="BF46">
        <v>7</v>
      </c>
      <c r="BG46">
        <v>1</v>
      </c>
      <c r="BH46">
        <v>0</v>
      </c>
      <c r="BI46">
        <v>0</v>
      </c>
      <c r="BJ46">
        <v>0</v>
      </c>
      <c r="BK46">
        <v>1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</row>
    <row r="47" spans="1:103" x14ac:dyDescent="0.35">
      <c r="A47">
        <v>44</v>
      </c>
      <c r="B47" s="1">
        <v>44107.478136574071</v>
      </c>
      <c r="C47">
        <v>5</v>
      </c>
      <c r="D47">
        <v>20833</v>
      </c>
      <c r="E47">
        <v>3.88</v>
      </c>
      <c r="F47">
        <v>3.6</v>
      </c>
      <c r="G47">
        <v>0.47</v>
      </c>
      <c r="H47">
        <v>32.630000000000003</v>
      </c>
      <c r="I47">
        <v>2.74</v>
      </c>
      <c r="J47">
        <v>0.47</v>
      </c>
      <c r="K47">
        <v>0.47</v>
      </c>
      <c r="L47">
        <v>1.21</v>
      </c>
      <c r="M47">
        <v>1.76</v>
      </c>
      <c r="N47">
        <v>2.0499999999999998</v>
      </c>
      <c r="O47">
        <v>2.37</v>
      </c>
      <c r="P47">
        <v>3.14</v>
      </c>
      <c r="Q47">
        <v>4.3899999999999997</v>
      </c>
      <c r="R47">
        <v>6.38</v>
      </c>
      <c r="S47">
        <v>8.9499999999999993</v>
      </c>
      <c r="T47" s="2">
        <v>430.17399999999998</v>
      </c>
      <c r="U47">
        <v>13.24</v>
      </c>
      <c r="V47">
        <v>75.790000000000006</v>
      </c>
      <c r="W47">
        <v>0.47</v>
      </c>
      <c r="X47">
        <v>32.630000000000003</v>
      </c>
      <c r="Y47">
        <v>6.7</v>
      </c>
      <c r="Z47">
        <v>8.3800000000000008</v>
      </c>
      <c r="AA47">
        <v>9.84</v>
      </c>
      <c r="AB47">
        <v>11.22</v>
      </c>
      <c r="AC47">
        <v>12.61</v>
      </c>
      <c r="AD47">
        <v>14</v>
      </c>
      <c r="AE47">
        <v>15.4</v>
      </c>
      <c r="AF47">
        <v>17.34</v>
      </c>
      <c r="AG47">
        <v>20.52</v>
      </c>
      <c r="AH47" s="5">
        <v>2998</v>
      </c>
      <c r="AI47">
        <v>4406</v>
      </c>
      <c r="AJ47">
        <v>4833</v>
      </c>
      <c r="AK47">
        <v>1862</v>
      </c>
      <c r="AL47">
        <v>1217</v>
      </c>
      <c r="AM47">
        <v>982</v>
      </c>
      <c r="AN47">
        <v>951</v>
      </c>
      <c r="AO47">
        <v>827</v>
      </c>
      <c r="AP47">
        <v>703</v>
      </c>
      <c r="AQ47">
        <v>510</v>
      </c>
      <c r="AR47">
        <v>370</v>
      </c>
      <c r="AS47">
        <v>293</v>
      </c>
      <c r="AT47">
        <v>242</v>
      </c>
      <c r="AU47">
        <v>169</v>
      </c>
      <c r="AV47">
        <v>151</v>
      </c>
      <c r="AW47">
        <v>88</v>
      </c>
      <c r="AX47">
        <v>77</v>
      </c>
      <c r="AY47">
        <v>39</v>
      </c>
      <c r="AZ47">
        <v>30</v>
      </c>
      <c r="BA47">
        <v>26</v>
      </c>
      <c r="BB47">
        <v>24</v>
      </c>
      <c r="BC47">
        <v>8</v>
      </c>
      <c r="BD47">
        <v>5</v>
      </c>
      <c r="BE47">
        <v>6</v>
      </c>
      <c r="BF47">
        <v>6</v>
      </c>
      <c r="BG47">
        <v>3</v>
      </c>
      <c r="BH47">
        <v>1</v>
      </c>
      <c r="BI47">
        <v>1</v>
      </c>
      <c r="BJ47">
        <v>1</v>
      </c>
      <c r="BK47">
        <v>1</v>
      </c>
      <c r="BL47">
        <v>2</v>
      </c>
      <c r="BM47">
        <v>1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</row>
    <row r="48" spans="1:103" x14ac:dyDescent="0.35">
      <c r="A48">
        <v>45</v>
      </c>
      <c r="B48" s="1">
        <v>44107.478587962964</v>
      </c>
      <c r="C48">
        <v>5</v>
      </c>
      <c r="D48">
        <v>20131</v>
      </c>
      <c r="E48">
        <v>3.94</v>
      </c>
      <c r="F48">
        <v>3.61</v>
      </c>
      <c r="G48">
        <v>0.47</v>
      </c>
      <c r="H48">
        <v>29.89</v>
      </c>
      <c r="I48">
        <v>2.78</v>
      </c>
      <c r="J48">
        <v>0.47</v>
      </c>
      <c r="K48">
        <v>0.47</v>
      </c>
      <c r="L48">
        <v>1.21</v>
      </c>
      <c r="M48">
        <v>1.77</v>
      </c>
      <c r="N48">
        <v>2.0499999999999998</v>
      </c>
      <c r="O48">
        <v>2.46</v>
      </c>
      <c r="P48">
        <v>3.31</v>
      </c>
      <c r="Q48">
        <v>4.51</v>
      </c>
      <c r="R48">
        <v>6.48</v>
      </c>
      <c r="S48">
        <v>9.15</v>
      </c>
      <c r="T48" s="2">
        <v>419.82499999999999</v>
      </c>
      <c r="U48">
        <v>13.01</v>
      </c>
      <c r="V48">
        <v>66.8</v>
      </c>
      <c r="W48">
        <v>0.47</v>
      </c>
      <c r="X48">
        <v>29.89</v>
      </c>
      <c r="Y48">
        <v>6.72</v>
      </c>
      <c r="Z48">
        <v>8.43</v>
      </c>
      <c r="AA48">
        <v>9.8699999999999992</v>
      </c>
      <c r="AB48">
        <v>11.04</v>
      </c>
      <c r="AC48">
        <v>12.38</v>
      </c>
      <c r="AD48">
        <v>13.75</v>
      </c>
      <c r="AE48">
        <v>15.11</v>
      </c>
      <c r="AF48">
        <v>17.3</v>
      </c>
      <c r="AG48">
        <v>20.28</v>
      </c>
      <c r="AH48" s="5">
        <v>2866</v>
      </c>
      <c r="AI48">
        <v>4227</v>
      </c>
      <c r="AJ48">
        <v>4447</v>
      </c>
      <c r="AK48">
        <v>1882</v>
      </c>
      <c r="AL48">
        <v>1261</v>
      </c>
      <c r="AM48">
        <v>1008</v>
      </c>
      <c r="AN48">
        <v>835</v>
      </c>
      <c r="AO48">
        <v>836</v>
      </c>
      <c r="AP48">
        <v>673</v>
      </c>
      <c r="AQ48">
        <v>508</v>
      </c>
      <c r="AR48">
        <v>437</v>
      </c>
      <c r="AS48">
        <v>305</v>
      </c>
      <c r="AT48">
        <v>231</v>
      </c>
      <c r="AU48">
        <v>179</v>
      </c>
      <c r="AV48">
        <v>139</v>
      </c>
      <c r="AW48">
        <v>79</v>
      </c>
      <c r="AX48">
        <v>63</v>
      </c>
      <c r="AY48">
        <v>44</v>
      </c>
      <c r="AZ48">
        <v>29</v>
      </c>
      <c r="BA48">
        <v>30</v>
      </c>
      <c r="BB48">
        <v>13</v>
      </c>
      <c r="BC48">
        <v>12</v>
      </c>
      <c r="BD48">
        <v>10</v>
      </c>
      <c r="BE48">
        <v>4</v>
      </c>
      <c r="BF48">
        <v>1</v>
      </c>
      <c r="BG48">
        <v>6</v>
      </c>
      <c r="BH48">
        <v>2</v>
      </c>
      <c r="BI48">
        <v>2</v>
      </c>
      <c r="BJ48">
        <v>1</v>
      </c>
      <c r="BK48">
        <v>1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</row>
    <row r="49" spans="1:103" x14ac:dyDescent="0.35">
      <c r="A49">
        <v>46</v>
      </c>
      <c r="B49" s="1">
        <v>44107.479039351849</v>
      </c>
      <c r="C49">
        <v>5</v>
      </c>
      <c r="D49">
        <v>19898</v>
      </c>
      <c r="E49">
        <v>4</v>
      </c>
      <c r="F49">
        <v>3.65</v>
      </c>
      <c r="G49">
        <v>0.47</v>
      </c>
      <c r="H49">
        <v>36.74</v>
      </c>
      <c r="I49">
        <v>2.83</v>
      </c>
      <c r="J49">
        <v>0.47</v>
      </c>
      <c r="K49">
        <v>0.47</v>
      </c>
      <c r="L49">
        <v>1.43</v>
      </c>
      <c r="M49">
        <v>1.77</v>
      </c>
      <c r="N49">
        <v>2.0499999999999998</v>
      </c>
      <c r="O49">
        <v>2.46</v>
      </c>
      <c r="P49">
        <v>3.39</v>
      </c>
      <c r="Q49">
        <v>4.68</v>
      </c>
      <c r="R49">
        <v>6.58</v>
      </c>
      <c r="S49">
        <v>9.1199999999999992</v>
      </c>
      <c r="T49" s="2">
        <v>434.66300000000001</v>
      </c>
      <c r="U49">
        <v>13.53</v>
      </c>
      <c r="V49">
        <v>85.39</v>
      </c>
      <c r="W49">
        <v>0.47</v>
      </c>
      <c r="X49">
        <v>36.74</v>
      </c>
      <c r="Y49">
        <v>6.73</v>
      </c>
      <c r="Z49">
        <v>8.4499999999999993</v>
      </c>
      <c r="AA49">
        <v>9.84</v>
      </c>
      <c r="AB49">
        <v>11.21</v>
      </c>
      <c r="AC49">
        <v>12.6</v>
      </c>
      <c r="AD49">
        <v>14.06</v>
      </c>
      <c r="AE49">
        <v>15.95</v>
      </c>
      <c r="AF49">
        <v>17.97</v>
      </c>
      <c r="AG49">
        <v>21.53</v>
      </c>
      <c r="AH49" s="5">
        <v>2733</v>
      </c>
      <c r="AI49">
        <v>4058</v>
      </c>
      <c r="AJ49">
        <v>4404</v>
      </c>
      <c r="AK49">
        <v>1830</v>
      </c>
      <c r="AL49">
        <v>1346</v>
      </c>
      <c r="AM49">
        <v>1017</v>
      </c>
      <c r="AN49">
        <v>872</v>
      </c>
      <c r="AO49">
        <v>865</v>
      </c>
      <c r="AP49">
        <v>722</v>
      </c>
      <c r="AQ49">
        <v>507</v>
      </c>
      <c r="AR49">
        <v>412</v>
      </c>
      <c r="AS49">
        <v>286</v>
      </c>
      <c r="AT49">
        <v>227</v>
      </c>
      <c r="AU49">
        <v>175</v>
      </c>
      <c r="AV49">
        <v>115</v>
      </c>
      <c r="AW49">
        <v>79</v>
      </c>
      <c r="AX49">
        <v>69</v>
      </c>
      <c r="AY49">
        <v>59</v>
      </c>
      <c r="AZ49">
        <v>30</v>
      </c>
      <c r="BA49">
        <v>26</v>
      </c>
      <c r="BB49">
        <v>18</v>
      </c>
      <c r="BC49">
        <v>16</v>
      </c>
      <c r="BD49">
        <v>9</v>
      </c>
      <c r="BE49">
        <v>5</v>
      </c>
      <c r="BF49">
        <v>5</v>
      </c>
      <c r="BG49">
        <v>4</v>
      </c>
      <c r="BH49">
        <v>4</v>
      </c>
      <c r="BI49">
        <v>2</v>
      </c>
      <c r="BJ49">
        <v>0</v>
      </c>
      <c r="BK49">
        <v>1</v>
      </c>
      <c r="BL49">
        <v>0</v>
      </c>
      <c r="BM49">
        <v>0</v>
      </c>
      <c r="BN49">
        <v>1</v>
      </c>
      <c r="BO49">
        <v>1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</row>
    <row r="50" spans="1:103" x14ac:dyDescent="0.35">
      <c r="A50">
        <v>47</v>
      </c>
      <c r="B50" s="1">
        <v>44107.479490740741</v>
      </c>
      <c r="C50">
        <v>5</v>
      </c>
      <c r="D50">
        <v>19871</v>
      </c>
      <c r="E50">
        <v>3.96</v>
      </c>
      <c r="F50">
        <v>3.62</v>
      </c>
      <c r="G50">
        <v>0.47</v>
      </c>
      <c r="H50">
        <v>38.51</v>
      </c>
      <c r="I50">
        <v>2.8</v>
      </c>
      <c r="J50">
        <v>0.47</v>
      </c>
      <c r="K50">
        <v>0.47</v>
      </c>
      <c r="L50">
        <v>1.21</v>
      </c>
      <c r="M50">
        <v>1.77</v>
      </c>
      <c r="N50">
        <v>2.0499999999999998</v>
      </c>
      <c r="O50">
        <v>2.46</v>
      </c>
      <c r="P50">
        <v>3.31</v>
      </c>
      <c r="Q50">
        <v>4.5599999999999996</v>
      </c>
      <c r="R50">
        <v>6.51</v>
      </c>
      <c r="S50">
        <v>9.19</v>
      </c>
      <c r="T50" s="2">
        <v>419.18799999999999</v>
      </c>
      <c r="U50">
        <v>13.22</v>
      </c>
      <c r="V50">
        <v>83.65</v>
      </c>
      <c r="W50">
        <v>0.47</v>
      </c>
      <c r="X50">
        <v>38.51</v>
      </c>
      <c r="Y50">
        <v>6.73</v>
      </c>
      <c r="Z50">
        <v>8.5</v>
      </c>
      <c r="AA50">
        <v>9.75</v>
      </c>
      <c r="AB50">
        <v>10.97</v>
      </c>
      <c r="AC50">
        <v>12.33</v>
      </c>
      <c r="AD50">
        <v>13.59</v>
      </c>
      <c r="AE50">
        <v>15.38</v>
      </c>
      <c r="AF50">
        <v>17.78</v>
      </c>
      <c r="AG50">
        <v>20.72</v>
      </c>
      <c r="AH50" s="5">
        <v>2776</v>
      </c>
      <c r="AI50">
        <v>4109</v>
      </c>
      <c r="AJ50">
        <v>4472</v>
      </c>
      <c r="AK50">
        <v>1816</v>
      </c>
      <c r="AL50">
        <v>1273</v>
      </c>
      <c r="AM50">
        <v>1004</v>
      </c>
      <c r="AN50">
        <v>840</v>
      </c>
      <c r="AO50">
        <v>770</v>
      </c>
      <c r="AP50">
        <v>715</v>
      </c>
      <c r="AQ50">
        <v>542</v>
      </c>
      <c r="AR50">
        <v>442</v>
      </c>
      <c r="AS50">
        <v>290</v>
      </c>
      <c r="AT50">
        <v>237</v>
      </c>
      <c r="AU50">
        <v>171</v>
      </c>
      <c r="AV50">
        <v>116</v>
      </c>
      <c r="AW50">
        <v>77</v>
      </c>
      <c r="AX50">
        <v>60</v>
      </c>
      <c r="AY50">
        <v>43</v>
      </c>
      <c r="AZ50">
        <v>39</v>
      </c>
      <c r="BA50">
        <v>26</v>
      </c>
      <c r="BB50">
        <v>15</v>
      </c>
      <c r="BC50">
        <v>10</v>
      </c>
      <c r="BD50">
        <v>9</v>
      </c>
      <c r="BE50">
        <v>5</v>
      </c>
      <c r="BF50">
        <v>3</v>
      </c>
      <c r="BG50">
        <v>3</v>
      </c>
      <c r="BH50">
        <v>3</v>
      </c>
      <c r="BI50">
        <v>2</v>
      </c>
      <c r="BJ50">
        <v>1</v>
      </c>
      <c r="BK50">
        <v>1</v>
      </c>
      <c r="BL50">
        <v>0</v>
      </c>
      <c r="BM50">
        <v>0</v>
      </c>
      <c r="BN50">
        <v>0</v>
      </c>
      <c r="BO50">
        <v>0</v>
      </c>
      <c r="BP50">
        <v>1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</row>
    <row r="51" spans="1:103" x14ac:dyDescent="0.35">
      <c r="A51">
        <v>48</v>
      </c>
      <c r="B51" s="1">
        <v>44107.479942129627</v>
      </c>
      <c r="C51">
        <v>5</v>
      </c>
      <c r="D51">
        <v>19933</v>
      </c>
      <c r="E51">
        <v>3.91</v>
      </c>
      <c r="F51">
        <v>3.58</v>
      </c>
      <c r="G51">
        <v>0.47</v>
      </c>
      <c r="H51">
        <v>37.979999999999997</v>
      </c>
      <c r="I51">
        <v>2.76</v>
      </c>
      <c r="J51">
        <v>0.47</v>
      </c>
      <c r="K51">
        <v>0.47</v>
      </c>
      <c r="L51">
        <v>1.21</v>
      </c>
      <c r="M51">
        <v>1.77</v>
      </c>
      <c r="N51">
        <v>2.0499999999999998</v>
      </c>
      <c r="O51">
        <v>2.46</v>
      </c>
      <c r="P51">
        <v>3.26</v>
      </c>
      <c r="Q51">
        <v>4.4800000000000004</v>
      </c>
      <c r="R51">
        <v>6.45</v>
      </c>
      <c r="S51">
        <v>8.9499999999999993</v>
      </c>
      <c r="T51" s="2">
        <v>407.55</v>
      </c>
      <c r="U51">
        <v>13.2</v>
      </c>
      <c r="V51">
        <v>86.43</v>
      </c>
      <c r="W51">
        <v>0.47</v>
      </c>
      <c r="X51">
        <v>37.979999999999997</v>
      </c>
      <c r="Y51">
        <v>6.65</v>
      </c>
      <c r="Z51">
        <v>8.35</v>
      </c>
      <c r="AA51">
        <v>9.67</v>
      </c>
      <c r="AB51">
        <v>11.01</v>
      </c>
      <c r="AC51">
        <v>12.29</v>
      </c>
      <c r="AD51">
        <v>13.71</v>
      </c>
      <c r="AE51">
        <v>15.56</v>
      </c>
      <c r="AF51">
        <v>17.47</v>
      </c>
      <c r="AG51">
        <v>20.36</v>
      </c>
      <c r="AH51" s="5">
        <v>2916</v>
      </c>
      <c r="AI51">
        <v>4080</v>
      </c>
      <c r="AJ51">
        <v>4430</v>
      </c>
      <c r="AK51">
        <v>1863</v>
      </c>
      <c r="AL51">
        <v>1258</v>
      </c>
      <c r="AM51">
        <v>1006</v>
      </c>
      <c r="AN51">
        <v>862</v>
      </c>
      <c r="AO51">
        <v>850</v>
      </c>
      <c r="AP51">
        <v>704</v>
      </c>
      <c r="AQ51">
        <v>511</v>
      </c>
      <c r="AR51">
        <v>366</v>
      </c>
      <c r="AS51">
        <v>304</v>
      </c>
      <c r="AT51">
        <v>216</v>
      </c>
      <c r="AU51">
        <v>157</v>
      </c>
      <c r="AV51">
        <v>105</v>
      </c>
      <c r="AW51">
        <v>82</v>
      </c>
      <c r="AX51">
        <v>69</v>
      </c>
      <c r="AY51">
        <v>38</v>
      </c>
      <c r="AZ51">
        <v>41</v>
      </c>
      <c r="BA51">
        <v>23</v>
      </c>
      <c r="BB51">
        <v>17</v>
      </c>
      <c r="BC51">
        <v>12</v>
      </c>
      <c r="BD51">
        <v>4</v>
      </c>
      <c r="BE51">
        <v>7</v>
      </c>
      <c r="BF51">
        <v>6</v>
      </c>
      <c r="BG51">
        <v>0</v>
      </c>
      <c r="BH51">
        <v>2</v>
      </c>
      <c r="BI51">
        <v>1</v>
      </c>
      <c r="BJ51">
        <v>0</v>
      </c>
      <c r="BK51">
        <v>0</v>
      </c>
      <c r="BL51">
        <v>1</v>
      </c>
      <c r="BM51">
        <v>1</v>
      </c>
      <c r="BN51">
        <v>0</v>
      </c>
      <c r="BO51">
        <v>1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</row>
    <row r="52" spans="1:103" x14ac:dyDescent="0.35">
      <c r="A52">
        <v>49</v>
      </c>
      <c r="B52" s="1">
        <v>44107.480393518519</v>
      </c>
      <c r="C52">
        <v>5</v>
      </c>
      <c r="D52">
        <v>19316</v>
      </c>
      <c r="E52">
        <v>3.97</v>
      </c>
      <c r="F52">
        <v>3.61</v>
      </c>
      <c r="G52">
        <v>0.47</v>
      </c>
      <c r="H52">
        <v>30.58</v>
      </c>
      <c r="I52">
        <v>2.8</v>
      </c>
      <c r="J52">
        <v>0.47</v>
      </c>
      <c r="K52">
        <v>0.47</v>
      </c>
      <c r="L52">
        <v>1.43</v>
      </c>
      <c r="M52">
        <v>1.77</v>
      </c>
      <c r="N52">
        <v>2.0499999999999998</v>
      </c>
      <c r="O52">
        <v>2.46</v>
      </c>
      <c r="P52">
        <v>3.34</v>
      </c>
      <c r="Q52">
        <v>4.59</v>
      </c>
      <c r="R52">
        <v>6.61</v>
      </c>
      <c r="S52">
        <v>9.15</v>
      </c>
      <c r="T52" s="2">
        <v>403.488</v>
      </c>
      <c r="U52">
        <v>13.02</v>
      </c>
      <c r="V52">
        <v>68.489999999999995</v>
      </c>
      <c r="W52">
        <v>0.47</v>
      </c>
      <c r="X52">
        <v>30.58</v>
      </c>
      <c r="Y52">
        <v>6.7</v>
      </c>
      <c r="Z52">
        <v>8.3800000000000008</v>
      </c>
      <c r="AA52">
        <v>9.65</v>
      </c>
      <c r="AB52">
        <v>10.89</v>
      </c>
      <c r="AC52">
        <v>12.22</v>
      </c>
      <c r="AD52">
        <v>13.63</v>
      </c>
      <c r="AE52">
        <v>15.28</v>
      </c>
      <c r="AF52">
        <v>17.53</v>
      </c>
      <c r="AG52">
        <v>20.72</v>
      </c>
      <c r="AH52" s="5">
        <v>2737</v>
      </c>
      <c r="AI52">
        <v>3967</v>
      </c>
      <c r="AJ52">
        <v>4234</v>
      </c>
      <c r="AK52">
        <v>1809</v>
      </c>
      <c r="AL52">
        <v>1268</v>
      </c>
      <c r="AM52">
        <v>945</v>
      </c>
      <c r="AN52">
        <v>832</v>
      </c>
      <c r="AO52">
        <v>808</v>
      </c>
      <c r="AP52">
        <v>704</v>
      </c>
      <c r="AQ52">
        <v>544</v>
      </c>
      <c r="AR52">
        <v>407</v>
      </c>
      <c r="AS52">
        <v>289</v>
      </c>
      <c r="AT52">
        <v>209</v>
      </c>
      <c r="AU52">
        <v>164</v>
      </c>
      <c r="AV52">
        <v>113</v>
      </c>
      <c r="AW52">
        <v>72</v>
      </c>
      <c r="AX52">
        <v>55</v>
      </c>
      <c r="AY52">
        <v>45</v>
      </c>
      <c r="AZ52">
        <v>42</v>
      </c>
      <c r="BA52">
        <v>19</v>
      </c>
      <c r="BB52">
        <v>13</v>
      </c>
      <c r="BC52">
        <v>11</v>
      </c>
      <c r="BD52">
        <v>8</v>
      </c>
      <c r="BE52">
        <v>6</v>
      </c>
      <c r="BF52">
        <v>4</v>
      </c>
      <c r="BG52">
        <v>5</v>
      </c>
      <c r="BH52">
        <v>3</v>
      </c>
      <c r="BI52">
        <v>1</v>
      </c>
      <c r="BJ52">
        <v>0</v>
      </c>
      <c r="BK52">
        <v>1</v>
      </c>
      <c r="BL52">
        <v>1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</row>
    <row r="53" spans="1:103" x14ac:dyDescent="0.35">
      <c r="A53">
        <v>50</v>
      </c>
      <c r="B53" s="1">
        <v>44107.480844907404</v>
      </c>
      <c r="C53">
        <v>5</v>
      </c>
      <c r="D53">
        <v>19081</v>
      </c>
      <c r="E53">
        <v>4.05</v>
      </c>
      <c r="F53">
        <v>3.74</v>
      </c>
      <c r="G53">
        <v>0.47</v>
      </c>
      <c r="H53">
        <v>34.659999999999997</v>
      </c>
      <c r="I53">
        <v>2.86</v>
      </c>
      <c r="J53">
        <v>0.47</v>
      </c>
      <c r="K53">
        <v>0.47</v>
      </c>
      <c r="L53">
        <v>1.43</v>
      </c>
      <c r="M53">
        <v>1.77</v>
      </c>
      <c r="N53">
        <v>2.0499999999999998</v>
      </c>
      <c r="O53">
        <v>2.54</v>
      </c>
      <c r="P53">
        <v>3.42</v>
      </c>
      <c r="Q53">
        <v>4.68</v>
      </c>
      <c r="R53">
        <v>6.66</v>
      </c>
      <c r="S53">
        <v>9.2200000000000006</v>
      </c>
      <c r="T53" s="2">
        <v>443.98599999999999</v>
      </c>
      <c r="U53">
        <v>13.99</v>
      </c>
      <c r="V53">
        <v>85.92</v>
      </c>
      <c r="W53">
        <v>0.47</v>
      </c>
      <c r="X53">
        <v>34.659999999999997</v>
      </c>
      <c r="Y53">
        <v>6.88</v>
      </c>
      <c r="Z53">
        <v>8.6300000000000008</v>
      </c>
      <c r="AA53">
        <v>10.07</v>
      </c>
      <c r="AB53">
        <v>11.46</v>
      </c>
      <c r="AC53">
        <v>13.03</v>
      </c>
      <c r="AD53">
        <v>14.7</v>
      </c>
      <c r="AE53">
        <v>16.399999999999999</v>
      </c>
      <c r="AF53">
        <v>19.059999999999999</v>
      </c>
      <c r="AG53">
        <v>22.68</v>
      </c>
      <c r="AH53" s="5">
        <v>2617</v>
      </c>
      <c r="AI53">
        <v>3831</v>
      </c>
      <c r="AJ53">
        <v>4231</v>
      </c>
      <c r="AK53">
        <v>1815</v>
      </c>
      <c r="AL53">
        <v>1215</v>
      </c>
      <c r="AM53">
        <v>956</v>
      </c>
      <c r="AN53">
        <v>880</v>
      </c>
      <c r="AO53">
        <v>793</v>
      </c>
      <c r="AP53">
        <v>706</v>
      </c>
      <c r="AQ53">
        <v>499</v>
      </c>
      <c r="AR53">
        <v>393</v>
      </c>
      <c r="AS53">
        <v>296</v>
      </c>
      <c r="AT53">
        <v>209</v>
      </c>
      <c r="AU53">
        <v>148</v>
      </c>
      <c r="AV53">
        <v>128</v>
      </c>
      <c r="AW53">
        <v>104</v>
      </c>
      <c r="AX53">
        <v>68</v>
      </c>
      <c r="AY53">
        <v>49</v>
      </c>
      <c r="AZ53">
        <v>30</v>
      </c>
      <c r="BA53">
        <v>33</v>
      </c>
      <c r="BB53">
        <v>27</v>
      </c>
      <c r="BC53">
        <v>5</v>
      </c>
      <c r="BD53">
        <v>15</v>
      </c>
      <c r="BE53">
        <v>13</v>
      </c>
      <c r="BF53">
        <v>9</v>
      </c>
      <c r="BG53">
        <v>2</v>
      </c>
      <c r="BH53">
        <v>1</v>
      </c>
      <c r="BI53">
        <v>2</v>
      </c>
      <c r="BJ53">
        <v>1</v>
      </c>
      <c r="BK53">
        <v>0</v>
      </c>
      <c r="BL53">
        <v>2</v>
      </c>
      <c r="BM53">
        <v>2</v>
      </c>
      <c r="BN53">
        <v>1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</row>
    <row r="54" spans="1:103" x14ac:dyDescent="0.35">
      <c r="A54">
        <v>51</v>
      </c>
      <c r="B54" s="1">
        <v>44107.481296296297</v>
      </c>
      <c r="C54">
        <v>5</v>
      </c>
      <c r="D54">
        <v>18656</v>
      </c>
      <c r="E54">
        <v>3.94</v>
      </c>
      <c r="F54">
        <v>3.59</v>
      </c>
      <c r="G54">
        <v>0.47</v>
      </c>
      <c r="H54">
        <v>34.01</v>
      </c>
      <c r="I54">
        <v>2.78</v>
      </c>
      <c r="J54">
        <v>0.47</v>
      </c>
      <c r="K54">
        <v>0.47</v>
      </c>
      <c r="L54">
        <v>1.21</v>
      </c>
      <c r="M54">
        <v>1.77</v>
      </c>
      <c r="N54">
        <v>2.0499999999999998</v>
      </c>
      <c r="O54">
        <v>2.46</v>
      </c>
      <c r="P54">
        <v>3.31</v>
      </c>
      <c r="Q54">
        <v>4.51</v>
      </c>
      <c r="R54">
        <v>6.45</v>
      </c>
      <c r="S54">
        <v>9.02</v>
      </c>
      <c r="T54" s="2">
        <v>385.06900000000002</v>
      </c>
      <c r="U54">
        <v>13.1</v>
      </c>
      <c r="V54">
        <v>74.47</v>
      </c>
      <c r="W54">
        <v>0.47</v>
      </c>
      <c r="X54">
        <v>34.01</v>
      </c>
      <c r="Y54">
        <v>6.61</v>
      </c>
      <c r="Z54">
        <v>8.35</v>
      </c>
      <c r="AA54">
        <v>9.7200000000000006</v>
      </c>
      <c r="AB54">
        <v>11.09</v>
      </c>
      <c r="AC54">
        <v>12.43</v>
      </c>
      <c r="AD54">
        <v>13.84</v>
      </c>
      <c r="AE54">
        <v>15.32</v>
      </c>
      <c r="AF54">
        <v>17.43</v>
      </c>
      <c r="AG54">
        <v>20.56</v>
      </c>
      <c r="AH54" s="5">
        <v>2584</v>
      </c>
      <c r="AI54">
        <v>3839</v>
      </c>
      <c r="AJ54">
        <v>4217</v>
      </c>
      <c r="AK54">
        <v>1811</v>
      </c>
      <c r="AL54">
        <v>1119</v>
      </c>
      <c r="AM54">
        <v>940</v>
      </c>
      <c r="AN54">
        <v>874</v>
      </c>
      <c r="AO54">
        <v>784</v>
      </c>
      <c r="AP54">
        <v>606</v>
      </c>
      <c r="AQ54">
        <v>491</v>
      </c>
      <c r="AR54">
        <v>342</v>
      </c>
      <c r="AS54">
        <v>280</v>
      </c>
      <c r="AT54">
        <v>217</v>
      </c>
      <c r="AU54">
        <v>142</v>
      </c>
      <c r="AV54">
        <v>131</v>
      </c>
      <c r="AW54">
        <v>82</v>
      </c>
      <c r="AX54">
        <v>54</v>
      </c>
      <c r="AY54">
        <v>45</v>
      </c>
      <c r="AZ54">
        <v>30</v>
      </c>
      <c r="BA54">
        <v>22</v>
      </c>
      <c r="BB54">
        <v>9</v>
      </c>
      <c r="BC54">
        <v>10</v>
      </c>
      <c r="BD54">
        <v>7</v>
      </c>
      <c r="BE54">
        <v>9</v>
      </c>
      <c r="BF54">
        <v>4</v>
      </c>
      <c r="BG54">
        <v>0</v>
      </c>
      <c r="BH54">
        <v>2</v>
      </c>
      <c r="BI54">
        <v>1</v>
      </c>
      <c r="BJ54">
        <v>2</v>
      </c>
      <c r="BK54">
        <v>0</v>
      </c>
      <c r="BL54">
        <v>1</v>
      </c>
      <c r="BM54">
        <v>0</v>
      </c>
      <c r="BN54">
        <v>1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</row>
    <row r="55" spans="1:103" x14ac:dyDescent="0.35">
      <c r="A55">
        <v>52</v>
      </c>
      <c r="B55" s="1">
        <v>44107.481747685182</v>
      </c>
      <c r="C55">
        <v>5</v>
      </c>
      <c r="D55">
        <v>19142</v>
      </c>
      <c r="E55">
        <v>3.96</v>
      </c>
      <c r="F55">
        <v>3.61</v>
      </c>
      <c r="G55">
        <v>0.47</v>
      </c>
      <c r="H55">
        <v>30.67</v>
      </c>
      <c r="I55">
        <v>2.8</v>
      </c>
      <c r="J55">
        <v>0.47</v>
      </c>
      <c r="K55">
        <v>0.47</v>
      </c>
      <c r="L55">
        <v>1.21</v>
      </c>
      <c r="M55">
        <v>1.77</v>
      </c>
      <c r="N55">
        <v>2.0499999999999998</v>
      </c>
      <c r="O55">
        <v>2.46</v>
      </c>
      <c r="P55">
        <v>3.31</v>
      </c>
      <c r="Q55">
        <v>4.5599999999999996</v>
      </c>
      <c r="R55">
        <v>6.57</v>
      </c>
      <c r="S55">
        <v>9.15</v>
      </c>
      <c r="T55" s="2">
        <v>398.65</v>
      </c>
      <c r="U55">
        <v>12.84</v>
      </c>
      <c r="V55">
        <v>61</v>
      </c>
      <c r="W55">
        <v>0.47</v>
      </c>
      <c r="X55">
        <v>30.67</v>
      </c>
      <c r="Y55">
        <v>6.7</v>
      </c>
      <c r="Z55">
        <v>8.3800000000000008</v>
      </c>
      <c r="AA55">
        <v>9.64</v>
      </c>
      <c r="AB55">
        <v>10.89</v>
      </c>
      <c r="AC55">
        <v>12.26</v>
      </c>
      <c r="AD55">
        <v>13.82</v>
      </c>
      <c r="AE55">
        <v>15.53</v>
      </c>
      <c r="AF55">
        <v>17.399999999999999</v>
      </c>
      <c r="AG55">
        <v>19.73</v>
      </c>
      <c r="AH55" s="5">
        <v>2684</v>
      </c>
      <c r="AI55">
        <v>3966</v>
      </c>
      <c r="AJ55">
        <v>4293</v>
      </c>
      <c r="AK55">
        <v>1772</v>
      </c>
      <c r="AL55">
        <v>1150</v>
      </c>
      <c r="AM55">
        <v>962</v>
      </c>
      <c r="AN55">
        <v>837</v>
      </c>
      <c r="AO55">
        <v>803</v>
      </c>
      <c r="AP55">
        <v>667</v>
      </c>
      <c r="AQ55">
        <v>551</v>
      </c>
      <c r="AR55">
        <v>404</v>
      </c>
      <c r="AS55">
        <v>278</v>
      </c>
      <c r="AT55">
        <v>200</v>
      </c>
      <c r="AU55">
        <v>151</v>
      </c>
      <c r="AV55">
        <v>106</v>
      </c>
      <c r="AW55">
        <v>73</v>
      </c>
      <c r="AX55">
        <v>73</v>
      </c>
      <c r="AY55">
        <v>70</v>
      </c>
      <c r="AZ55">
        <v>32</v>
      </c>
      <c r="BA55">
        <v>22</v>
      </c>
      <c r="BB55">
        <v>19</v>
      </c>
      <c r="BC55">
        <v>12</v>
      </c>
      <c r="BD55">
        <v>4</v>
      </c>
      <c r="BE55">
        <v>6</v>
      </c>
      <c r="BF55">
        <v>3</v>
      </c>
      <c r="BG55">
        <v>2</v>
      </c>
      <c r="BH55">
        <v>1</v>
      </c>
      <c r="BI55">
        <v>0</v>
      </c>
      <c r="BJ55">
        <v>0</v>
      </c>
      <c r="BK55">
        <v>0</v>
      </c>
      <c r="BL55">
        <v>1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</row>
    <row r="56" spans="1:103" x14ac:dyDescent="0.35">
      <c r="A56">
        <v>53</v>
      </c>
      <c r="B56" s="1">
        <v>44107.482199074075</v>
      </c>
      <c r="C56">
        <v>5</v>
      </c>
      <c r="D56">
        <v>18448</v>
      </c>
      <c r="E56">
        <v>3.99</v>
      </c>
      <c r="F56">
        <v>3.59</v>
      </c>
      <c r="G56">
        <v>0.47</v>
      </c>
      <c r="H56">
        <v>35.619999999999997</v>
      </c>
      <c r="I56">
        <v>2.82</v>
      </c>
      <c r="J56">
        <v>0.47</v>
      </c>
      <c r="K56">
        <v>0.47</v>
      </c>
      <c r="L56">
        <v>1.43</v>
      </c>
      <c r="M56">
        <v>1.77</v>
      </c>
      <c r="N56">
        <v>2.0499999999999998</v>
      </c>
      <c r="O56">
        <v>2.54</v>
      </c>
      <c r="P56">
        <v>3.34</v>
      </c>
      <c r="Q56">
        <v>4.63</v>
      </c>
      <c r="R56">
        <v>6.61</v>
      </c>
      <c r="S56">
        <v>9.15</v>
      </c>
      <c r="T56" s="2">
        <v>382.41699999999997</v>
      </c>
      <c r="U56">
        <v>12.86</v>
      </c>
      <c r="V56">
        <v>75.63</v>
      </c>
      <c r="W56">
        <v>0.47</v>
      </c>
      <c r="X56">
        <v>35.619999999999997</v>
      </c>
      <c r="Y56">
        <v>6.65</v>
      </c>
      <c r="Z56">
        <v>8.33</v>
      </c>
      <c r="AA56">
        <v>9.59</v>
      </c>
      <c r="AB56">
        <v>10.81</v>
      </c>
      <c r="AC56">
        <v>12.17</v>
      </c>
      <c r="AD56">
        <v>13.48</v>
      </c>
      <c r="AE56">
        <v>15.02</v>
      </c>
      <c r="AF56">
        <v>17</v>
      </c>
      <c r="AG56">
        <v>19.95</v>
      </c>
      <c r="AH56" s="5">
        <v>2528</v>
      </c>
      <c r="AI56">
        <v>3761</v>
      </c>
      <c r="AJ56">
        <v>4078</v>
      </c>
      <c r="AK56">
        <v>1779</v>
      </c>
      <c r="AL56">
        <v>1164</v>
      </c>
      <c r="AM56">
        <v>906</v>
      </c>
      <c r="AN56">
        <v>847</v>
      </c>
      <c r="AO56">
        <v>811</v>
      </c>
      <c r="AP56">
        <v>645</v>
      </c>
      <c r="AQ56">
        <v>510</v>
      </c>
      <c r="AR56">
        <v>395</v>
      </c>
      <c r="AS56">
        <v>271</v>
      </c>
      <c r="AT56">
        <v>219</v>
      </c>
      <c r="AU56">
        <v>146</v>
      </c>
      <c r="AV56">
        <v>115</v>
      </c>
      <c r="AW56">
        <v>74</v>
      </c>
      <c r="AX56">
        <v>62</v>
      </c>
      <c r="AY56">
        <v>42</v>
      </c>
      <c r="AZ56">
        <v>41</v>
      </c>
      <c r="BA56">
        <v>9</v>
      </c>
      <c r="BB56">
        <v>17</v>
      </c>
      <c r="BC56">
        <v>6</v>
      </c>
      <c r="BD56">
        <v>8</v>
      </c>
      <c r="BE56">
        <v>3</v>
      </c>
      <c r="BF56">
        <v>5</v>
      </c>
      <c r="BG56">
        <v>4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1</v>
      </c>
      <c r="BN56">
        <v>1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</row>
    <row r="57" spans="1:103" x14ac:dyDescent="0.35">
      <c r="A57">
        <v>54</v>
      </c>
      <c r="B57" s="1">
        <v>44107.48265046296</v>
      </c>
      <c r="C57">
        <v>5</v>
      </c>
      <c r="D57">
        <v>18396</v>
      </c>
      <c r="E57">
        <v>3.96</v>
      </c>
      <c r="F57">
        <v>3.57</v>
      </c>
      <c r="G57">
        <v>0.47</v>
      </c>
      <c r="H57">
        <v>32.869999999999997</v>
      </c>
      <c r="I57">
        <v>2.79</v>
      </c>
      <c r="J57">
        <v>0.47</v>
      </c>
      <c r="K57">
        <v>0.47</v>
      </c>
      <c r="L57">
        <v>1.43</v>
      </c>
      <c r="M57">
        <v>1.77</v>
      </c>
      <c r="N57">
        <v>2.0499999999999998</v>
      </c>
      <c r="O57">
        <v>2.46</v>
      </c>
      <c r="P57">
        <v>3.31</v>
      </c>
      <c r="Q57">
        <v>4.51</v>
      </c>
      <c r="R57">
        <v>6.53</v>
      </c>
      <c r="S57">
        <v>9.1</v>
      </c>
      <c r="T57" s="2">
        <v>377.18700000000001</v>
      </c>
      <c r="U57">
        <v>12.98</v>
      </c>
      <c r="V57">
        <v>74.8</v>
      </c>
      <c r="W57">
        <v>0.47</v>
      </c>
      <c r="X57">
        <v>32.869999999999997</v>
      </c>
      <c r="Y57">
        <v>6.65</v>
      </c>
      <c r="Z57">
        <v>8.3000000000000007</v>
      </c>
      <c r="AA57">
        <v>9.64</v>
      </c>
      <c r="AB57">
        <v>10.85</v>
      </c>
      <c r="AC57">
        <v>12.04</v>
      </c>
      <c r="AD57">
        <v>13.55</v>
      </c>
      <c r="AE57">
        <v>14.98</v>
      </c>
      <c r="AF57">
        <v>16.989999999999998</v>
      </c>
      <c r="AG57">
        <v>20.51</v>
      </c>
      <c r="AH57" s="5">
        <v>2500</v>
      </c>
      <c r="AI57">
        <v>3796</v>
      </c>
      <c r="AJ57">
        <v>4135</v>
      </c>
      <c r="AK57">
        <v>1756</v>
      </c>
      <c r="AL57">
        <v>1214</v>
      </c>
      <c r="AM57">
        <v>908</v>
      </c>
      <c r="AN57">
        <v>765</v>
      </c>
      <c r="AO57">
        <v>785</v>
      </c>
      <c r="AP57">
        <v>646</v>
      </c>
      <c r="AQ57">
        <v>484</v>
      </c>
      <c r="AR57">
        <v>393</v>
      </c>
      <c r="AS57">
        <v>306</v>
      </c>
      <c r="AT57">
        <v>188</v>
      </c>
      <c r="AU57">
        <v>149</v>
      </c>
      <c r="AV57">
        <v>120</v>
      </c>
      <c r="AW57">
        <v>76</v>
      </c>
      <c r="AX57">
        <v>53</v>
      </c>
      <c r="AY57">
        <v>32</v>
      </c>
      <c r="AZ57">
        <v>27</v>
      </c>
      <c r="BA57">
        <v>17</v>
      </c>
      <c r="BB57">
        <v>12</v>
      </c>
      <c r="BC57">
        <v>7</v>
      </c>
      <c r="BD57">
        <v>6</v>
      </c>
      <c r="BE57">
        <v>6</v>
      </c>
      <c r="BF57">
        <v>3</v>
      </c>
      <c r="BG57">
        <v>4</v>
      </c>
      <c r="BH57">
        <v>4</v>
      </c>
      <c r="BI57">
        <v>1</v>
      </c>
      <c r="BJ57">
        <v>0</v>
      </c>
      <c r="BK57">
        <v>0</v>
      </c>
      <c r="BL57">
        <v>2</v>
      </c>
      <c r="BM57">
        <v>1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</row>
    <row r="58" spans="1:103" x14ac:dyDescent="0.35">
      <c r="A58">
        <v>55</v>
      </c>
      <c r="B58" s="1">
        <v>44107.483101851853</v>
      </c>
      <c r="C58">
        <v>5</v>
      </c>
      <c r="D58">
        <v>18165</v>
      </c>
      <c r="E58">
        <v>3.98</v>
      </c>
      <c r="F58">
        <v>3.6</v>
      </c>
      <c r="G58">
        <v>0.47</v>
      </c>
      <c r="H58">
        <v>28.65</v>
      </c>
      <c r="I58">
        <v>2.81</v>
      </c>
      <c r="J58">
        <v>0.47</v>
      </c>
      <c r="K58">
        <v>0.47</v>
      </c>
      <c r="L58">
        <v>1.21</v>
      </c>
      <c r="M58">
        <v>1.77</v>
      </c>
      <c r="N58">
        <v>2.0499999999999998</v>
      </c>
      <c r="O58">
        <v>2.46</v>
      </c>
      <c r="P58">
        <v>3.34</v>
      </c>
      <c r="Q58">
        <v>4.59</v>
      </c>
      <c r="R58">
        <v>6.61</v>
      </c>
      <c r="S58">
        <v>9.17</v>
      </c>
      <c r="T58" s="2">
        <v>377.99</v>
      </c>
      <c r="U58">
        <v>12.7</v>
      </c>
      <c r="V58">
        <v>59.66</v>
      </c>
      <c r="W58">
        <v>0.47</v>
      </c>
      <c r="X58">
        <v>28.65</v>
      </c>
      <c r="Y58">
        <v>6.7</v>
      </c>
      <c r="Z58">
        <v>8.3800000000000008</v>
      </c>
      <c r="AA58">
        <v>9.59</v>
      </c>
      <c r="AB58">
        <v>10.89</v>
      </c>
      <c r="AC58">
        <v>12.14</v>
      </c>
      <c r="AD58">
        <v>13.38</v>
      </c>
      <c r="AE58">
        <v>15</v>
      </c>
      <c r="AF58">
        <v>16.940000000000001</v>
      </c>
      <c r="AG58">
        <v>19.7</v>
      </c>
      <c r="AH58" s="5">
        <v>2533</v>
      </c>
      <c r="AI58">
        <v>3695</v>
      </c>
      <c r="AJ58">
        <v>4070</v>
      </c>
      <c r="AK58">
        <v>1689</v>
      </c>
      <c r="AL58">
        <v>1147</v>
      </c>
      <c r="AM58">
        <v>927</v>
      </c>
      <c r="AN58">
        <v>758</v>
      </c>
      <c r="AO58">
        <v>760</v>
      </c>
      <c r="AP58">
        <v>645</v>
      </c>
      <c r="AQ58">
        <v>546</v>
      </c>
      <c r="AR58">
        <v>350</v>
      </c>
      <c r="AS58">
        <v>285</v>
      </c>
      <c r="AT58">
        <v>229</v>
      </c>
      <c r="AU58">
        <v>159</v>
      </c>
      <c r="AV58">
        <v>101</v>
      </c>
      <c r="AW58">
        <v>78</v>
      </c>
      <c r="AX58">
        <v>59</v>
      </c>
      <c r="AY58">
        <v>29</v>
      </c>
      <c r="AZ58">
        <v>35</v>
      </c>
      <c r="BA58">
        <v>26</v>
      </c>
      <c r="BB58">
        <v>14</v>
      </c>
      <c r="BC58">
        <v>11</v>
      </c>
      <c r="BD58">
        <v>10</v>
      </c>
      <c r="BE58">
        <v>4</v>
      </c>
      <c r="BF58">
        <v>1</v>
      </c>
      <c r="BG58">
        <v>0</v>
      </c>
      <c r="BH58">
        <v>2</v>
      </c>
      <c r="BI58">
        <v>1</v>
      </c>
      <c r="BJ58">
        <v>1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</row>
    <row r="59" spans="1:103" x14ac:dyDescent="0.35">
      <c r="A59">
        <v>56</v>
      </c>
      <c r="B59" s="1">
        <v>44107.483553240738</v>
      </c>
      <c r="C59">
        <v>5</v>
      </c>
      <c r="D59">
        <v>18046</v>
      </c>
      <c r="E59">
        <v>4</v>
      </c>
      <c r="F59">
        <v>3.62</v>
      </c>
      <c r="G59">
        <v>0.47</v>
      </c>
      <c r="H59">
        <v>34.159999999999997</v>
      </c>
      <c r="I59">
        <v>2.83</v>
      </c>
      <c r="J59">
        <v>0.47</v>
      </c>
      <c r="K59">
        <v>0.47</v>
      </c>
      <c r="L59">
        <v>1.43</v>
      </c>
      <c r="M59">
        <v>1.77</v>
      </c>
      <c r="N59">
        <v>2.0499999999999998</v>
      </c>
      <c r="O59">
        <v>2.46</v>
      </c>
      <c r="P59">
        <v>3.34</v>
      </c>
      <c r="Q59">
        <v>4.71</v>
      </c>
      <c r="R59">
        <v>6.66</v>
      </c>
      <c r="S59">
        <v>9.19</v>
      </c>
      <c r="T59" s="2">
        <v>383.47800000000001</v>
      </c>
      <c r="U59">
        <v>13.04</v>
      </c>
      <c r="V59">
        <v>73.53</v>
      </c>
      <c r="W59">
        <v>0.47</v>
      </c>
      <c r="X59">
        <v>34.159999999999997</v>
      </c>
      <c r="Y59">
        <v>6.7</v>
      </c>
      <c r="Z59">
        <v>8.35</v>
      </c>
      <c r="AA59">
        <v>9.64</v>
      </c>
      <c r="AB59">
        <v>10.92</v>
      </c>
      <c r="AC59">
        <v>12.26</v>
      </c>
      <c r="AD59">
        <v>13.5</v>
      </c>
      <c r="AE59">
        <v>15.27</v>
      </c>
      <c r="AF59">
        <v>17.34</v>
      </c>
      <c r="AG59">
        <v>20.309999999999999</v>
      </c>
      <c r="AH59" s="5">
        <v>2452</v>
      </c>
      <c r="AI59">
        <v>3736</v>
      </c>
      <c r="AJ59">
        <v>4007</v>
      </c>
      <c r="AK59">
        <v>1638</v>
      </c>
      <c r="AL59">
        <v>1120</v>
      </c>
      <c r="AM59">
        <v>914</v>
      </c>
      <c r="AN59">
        <v>814</v>
      </c>
      <c r="AO59">
        <v>793</v>
      </c>
      <c r="AP59">
        <v>677</v>
      </c>
      <c r="AQ59">
        <v>504</v>
      </c>
      <c r="AR59">
        <v>358</v>
      </c>
      <c r="AS59">
        <v>286</v>
      </c>
      <c r="AT59">
        <v>222</v>
      </c>
      <c r="AU59">
        <v>149</v>
      </c>
      <c r="AV59">
        <v>106</v>
      </c>
      <c r="AW59">
        <v>70</v>
      </c>
      <c r="AX59">
        <v>67</v>
      </c>
      <c r="AY59">
        <v>35</v>
      </c>
      <c r="AZ59">
        <v>23</v>
      </c>
      <c r="BA59">
        <v>27</v>
      </c>
      <c r="BB59">
        <v>14</v>
      </c>
      <c r="BC59">
        <v>12</v>
      </c>
      <c r="BD59">
        <v>6</v>
      </c>
      <c r="BE59">
        <v>4</v>
      </c>
      <c r="BF59">
        <v>3</v>
      </c>
      <c r="BG59">
        <v>4</v>
      </c>
      <c r="BH59">
        <v>1</v>
      </c>
      <c r="BI59">
        <v>0</v>
      </c>
      <c r="BJ59">
        <v>1</v>
      </c>
      <c r="BK59">
        <v>1</v>
      </c>
      <c r="BL59">
        <v>1</v>
      </c>
      <c r="BM59">
        <v>0</v>
      </c>
      <c r="BN59">
        <v>1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</row>
    <row r="60" spans="1:103" x14ac:dyDescent="0.35">
      <c r="A60">
        <v>57</v>
      </c>
      <c r="B60" s="1">
        <v>44107.48400462963</v>
      </c>
      <c r="C60">
        <v>5</v>
      </c>
      <c r="D60">
        <v>17530</v>
      </c>
      <c r="E60">
        <v>3.94</v>
      </c>
      <c r="F60">
        <v>3.54</v>
      </c>
      <c r="G60">
        <v>0.47</v>
      </c>
      <c r="H60">
        <v>26.96</v>
      </c>
      <c r="I60">
        <v>2.79</v>
      </c>
      <c r="J60">
        <v>0.47</v>
      </c>
      <c r="K60">
        <v>0.47</v>
      </c>
      <c r="L60">
        <v>1.21</v>
      </c>
      <c r="M60">
        <v>1.77</v>
      </c>
      <c r="N60">
        <v>2.0499999999999998</v>
      </c>
      <c r="O60">
        <v>2.46</v>
      </c>
      <c r="P60">
        <v>3.34</v>
      </c>
      <c r="Q60">
        <v>4.63</v>
      </c>
      <c r="R60">
        <v>6.57</v>
      </c>
      <c r="S60">
        <v>9.1199999999999992</v>
      </c>
      <c r="T60" s="2">
        <v>347.83499999999998</v>
      </c>
      <c r="U60">
        <v>12.43</v>
      </c>
      <c r="V60">
        <v>58.97</v>
      </c>
      <c r="W60">
        <v>0.47</v>
      </c>
      <c r="X60">
        <v>26.96</v>
      </c>
      <c r="Y60">
        <v>6.53</v>
      </c>
      <c r="Z60">
        <v>8.15</v>
      </c>
      <c r="AA60">
        <v>9.49</v>
      </c>
      <c r="AB60">
        <v>10.67</v>
      </c>
      <c r="AC60">
        <v>11.81</v>
      </c>
      <c r="AD60">
        <v>12.86</v>
      </c>
      <c r="AE60">
        <v>14.48</v>
      </c>
      <c r="AF60">
        <v>16.649999999999999</v>
      </c>
      <c r="AG60">
        <v>19.52</v>
      </c>
      <c r="AH60" s="5">
        <v>2448</v>
      </c>
      <c r="AI60">
        <v>3649</v>
      </c>
      <c r="AJ60">
        <v>3887</v>
      </c>
      <c r="AK60">
        <v>1619</v>
      </c>
      <c r="AL60">
        <v>1033</v>
      </c>
      <c r="AM60">
        <v>907</v>
      </c>
      <c r="AN60">
        <v>837</v>
      </c>
      <c r="AO60">
        <v>741</v>
      </c>
      <c r="AP60">
        <v>600</v>
      </c>
      <c r="AQ60">
        <v>478</v>
      </c>
      <c r="AR60">
        <v>372</v>
      </c>
      <c r="AS60">
        <v>283</v>
      </c>
      <c r="AT60">
        <v>235</v>
      </c>
      <c r="AU60">
        <v>125</v>
      </c>
      <c r="AV60">
        <v>90</v>
      </c>
      <c r="AW60">
        <v>65</v>
      </c>
      <c r="AX60">
        <v>47</v>
      </c>
      <c r="AY60">
        <v>25</v>
      </c>
      <c r="AZ60">
        <v>34</v>
      </c>
      <c r="BA60">
        <v>17</v>
      </c>
      <c r="BB60">
        <v>14</v>
      </c>
      <c r="BC60">
        <v>7</v>
      </c>
      <c r="BD60">
        <v>6</v>
      </c>
      <c r="BE60">
        <v>2</v>
      </c>
      <c r="BF60">
        <v>3</v>
      </c>
      <c r="BG60">
        <v>4</v>
      </c>
      <c r="BH60">
        <v>2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</row>
    <row r="61" spans="1:103" x14ac:dyDescent="0.35">
      <c r="A61">
        <v>58</v>
      </c>
      <c r="B61" s="1">
        <v>44107.484456018516</v>
      </c>
      <c r="C61">
        <v>5</v>
      </c>
      <c r="D61">
        <v>17229</v>
      </c>
      <c r="E61">
        <v>3.95</v>
      </c>
      <c r="F61">
        <v>3.55</v>
      </c>
      <c r="G61">
        <v>0.47</v>
      </c>
      <c r="H61">
        <v>27.6</v>
      </c>
      <c r="I61">
        <v>2.79</v>
      </c>
      <c r="J61">
        <v>0.47</v>
      </c>
      <c r="K61">
        <v>0.47</v>
      </c>
      <c r="L61">
        <v>1.43</v>
      </c>
      <c r="M61">
        <v>1.77</v>
      </c>
      <c r="N61">
        <v>2.0499999999999998</v>
      </c>
      <c r="O61">
        <v>2.46</v>
      </c>
      <c r="P61">
        <v>3.31</v>
      </c>
      <c r="Q61">
        <v>4.59</v>
      </c>
      <c r="R61">
        <v>6.6</v>
      </c>
      <c r="S61">
        <v>9.1</v>
      </c>
      <c r="T61" s="2">
        <v>344.70699999999999</v>
      </c>
      <c r="U61">
        <v>12.47</v>
      </c>
      <c r="V61">
        <v>56.84</v>
      </c>
      <c r="W61">
        <v>0.47</v>
      </c>
      <c r="X61">
        <v>27.6</v>
      </c>
      <c r="Y61">
        <v>6.61</v>
      </c>
      <c r="Z61">
        <v>8.23</v>
      </c>
      <c r="AA61">
        <v>9.4700000000000006</v>
      </c>
      <c r="AB61">
        <v>10.67</v>
      </c>
      <c r="AC61">
        <v>11.95</v>
      </c>
      <c r="AD61">
        <v>13.18</v>
      </c>
      <c r="AE61">
        <v>14.78</v>
      </c>
      <c r="AF61">
        <v>16.57</v>
      </c>
      <c r="AG61">
        <v>19.29</v>
      </c>
      <c r="AH61" s="5">
        <v>2338</v>
      </c>
      <c r="AI61">
        <v>3600</v>
      </c>
      <c r="AJ61">
        <v>3873</v>
      </c>
      <c r="AK61">
        <v>1589</v>
      </c>
      <c r="AL61">
        <v>1069</v>
      </c>
      <c r="AM61">
        <v>884</v>
      </c>
      <c r="AN61">
        <v>733</v>
      </c>
      <c r="AO61">
        <v>737</v>
      </c>
      <c r="AP61">
        <v>637</v>
      </c>
      <c r="AQ61">
        <v>482</v>
      </c>
      <c r="AR61">
        <v>360</v>
      </c>
      <c r="AS61">
        <v>244</v>
      </c>
      <c r="AT61">
        <v>211</v>
      </c>
      <c r="AU61">
        <v>133</v>
      </c>
      <c r="AV61">
        <v>97</v>
      </c>
      <c r="AW61">
        <v>60</v>
      </c>
      <c r="AX61">
        <v>60</v>
      </c>
      <c r="AY61">
        <v>33</v>
      </c>
      <c r="AZ61">
        <v>31</v>
      </c>
      <c r="BA61">
        <v>20</v>
      </c>
      <c r="BB61">
        <v>9</v>
      </c>
      <c r="BC61">
        <v>16</v>
      </c>
      <c r="BD61">
        <v>4</v>
      </c>
      <c r="BE61">
        <v>5</v>
      </c>
      <c r="BF61">
        <v>2</v>
      </c>
      <c r="BG61">
        <v>1</v>
      </c>
      <c r="BH61">
        <v>0</v>
      </c>
      <c r="BI61">
        <v>1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</row>
    <row r="62" spans="1:103" x14ac:dyDescent="0.35">
      <c r="A62">
        <v>59</v>
      </c>
      <c r="B62" s="1">
        <v>44107.484907407408</v>
      </c>
      <c r="C62">
        <v>5</v>
      </c>
      <c r="D62">
        <v>17470</v>
      </c>
      <c r="E62">
        <v>3.9</v>
      </c>
      <c r="F62">
        <v>3.52</v>
      </c>
      <c r="G62">
        <v>0.47</v>
      </c>
      <c r="H62">
        <v>25.67</v>
      </c>
      <c r="I62">
        <v>2.76</v>
      </c>
      <c r="J62">
        <v>0.47</v>
      </c>
      <c r="K62">
        <v>0.47</v>
      </c>
      <c r="L62">
        <v>1.21</v>
      </c>
      <c r="M62">
        <v>1.77</v>
      </c>
      <c r="N62">
        <v>2.0499999999999998</v>
      </c>
      <c r="O62">
        <v>2.46</v>
      </c>
      <c r="P62">
        <v>3.31</v>
      </c>
      <c r="Q62">
        <v>4.4800000000000004</v>
      </c>
      <c r="R62">
        <v>6.45</v>
      </c>
      <c r="S62">
        <v>8.99</v>
      </c>
      <c r="T62" s="2">
        <v>339.67200000000003</v>
      </c>
      <c r="U62">
        <v>12.37</v>
      </c>
      <c r="V62">
        <v>55.82</v>
      </c>
      <c r="W62">
        <v>0.47</v>
      </c>
      <c r="X62">
        <v>25.67</v>
      </c>
      <c r="Y62">
        <v>6.57</v>
      </c>
      <c r="Z62">
        <v>8.2200000000000006</v>
      </c>
      <c r="AA62">
        <v>9.4700000000000006</v>
      </c>
      <c r="AB62">
        <v>10.72</v>
      </c>
      <c r="AC62">
        <v>11.93</v>
      </c>
      <c r="AD62">
        <v>13.23</v>
      </c>
      <c r="AE62">
        <v>14.61</v>
      </c>
      <c r="AF62">
        <v>16.41</v>
      </c>
      <c r="AG62">
        <v>19.239999999999998</v>
      </c>
      <c r="AH62" s="5">
        <v>2478</v>
      </c>
      <c r="AI62">
        <v>3640</v>
      </c>
      <c r="AJ62">
        <v>3863</v>
      </c>
      <c r="AK62">
        <v>1685</v>
      </c>
      <c r="AL62">
        <v>1135</v>
      </c>
      <c r="AM62">
        <v>872</v>
      </c>
      <c r="AN62">
        <v>710</v>
      </c>
      <c r="AO62">
        <v>724</v>
      </c>
      <c r="AP62">
        <v>629</v>
      </c>
      <c r="AQ62">
        <v>449</v>
      </c>
      <c r="AR62">
        <v>333</v>
      </c>
      <c r="AS62">
        <v>276</v>
      </c>
      <c r="AT62">
        <v>197</v>
      </c>
      <c r="AU62">
        <v>143</v>
      </c>
      <c r="AV62">
        <v>103</v>
      </c>
      <c r="AW62">
        <v>73</v>
      </c>
      <c r="AX62">
        <v>51</v>
      </c>
      <c r="AY62">
        <v>31</v>
      </c>
      <c r="AZ62">
        <v>24</v>
      </c>
      <c r="BA62">
        <v>20</v>
      </c>
      <c r="BB62">
        <v>11</v>
      </c>
      <c r="BC62">
        <v>8</v>
      </c>
      <c r="BD62">
        <v>7</v>
      </c>
      <c r="BE62">
        <v>2</v>
      </c>
      <c r="BF62">
        <v>4</v>
      </c>
      <c r="BG62">
        <v>2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</row>
    <row r="63" spans="1:103" x14ac:dyDescent="0.35">
      <c r="A63">
        <v>60</v>
      </c>
      <c r="B63" s="1">
        <v>44107.485358796293</v>
      </c>
      <c r="C63">
        <v>5</v>
      </c>
      <c r="D63">
        <v>17305</v>
      </c>
      <c r="E63">
        <v>3.96</v>
      </c>
      <c r="F63">
        <v>3.58</v>
      </c>
      <c r="G63">
        <v>0.47</v>
      </c>
      <c r="H63">
        <v>27.67</v>
      </c>
      <c r="I63">
        <v>2.8</v>
      </c>
      <c r="J63">
        <v>0.47</v>
      </c>
      <c r="K63">
        <v>0.47</v>
      </c>
      <c r="L63">
        <v>1.43</v>
      </c>
      <c r="M63">
        <v>1.77</v>
      </c>
      <c r="N63">
        <v>2.0499999999999998</v>
      </c>
      <c r="O63">
        <v>2.46</v>
      </c>
      <c r="P63">
        <v>3.31</v>
      </c>
      <c r="Q63">
        <v>4.5599999999999996</v>
      </c>
      <c r="R63">
        <v>6.53</v>
      </c>
      <c r="S63">
        <v>9.0399999999999991</v>
      </c>
      <c r="T63" s="2">
        <v>355.28699999999998</v>
      </c>
      <c r="U63">
        <v>12.81</v>
      </c>
      <c r="V63">
        <v>63.83</v>
      </c>
      <c r="W63">
        <v>0.47</v>
      </c>
      <c r="X63">
        <v>27.67</v>
      </c>
      <c r="Y63">
        <v>6.61</v>
      </c>
      <c r="Z63">
        <v>8.23</v>
      </c>
      <c r="AA63">
        <v>9.5399999999999991</v>
      </c>
      <c r="AB63">
        <v>10.91</v>
      </c>
      <c r="AC63">
        <v>12.18</v>
      </c>
      <c r="AD63">
        <v>13.61</v>
      </c>
      <c r="AE63">
        <v>15.07</v>
      </c>
      <c r="AF63">
        <v>16.899999999999999</v>
      </c>
      <c r="AG63">
        <v>20.079999999999998</v>
      </c>
      <c r="AH63" s="5">
        <v>2334</v>
      </c>
      <c r="AI63">
        <v>3583</v>
      </c>
      <c r="AJ63">
        <v>3962</v>
      </c>
      <c r="AK63">
        <v>1594</v>
      </c>
      <c r="AL63">
        <v>1044</v>
      </c>
      <c r="AM63">
        <v>875</v>
      </c>
      <c r="AN63">
        <v>784</v>
      </c>
      <c r="AO63">
        <v>747</v>
      </c>
      <c r="AP63">
        <v>640</v>
      </c>
      <c r="AQ63">
        <v>418</v>
      </c>
      <c r="AR63">
        <v>355</v>
      </c>
      <c r="AS63">
        <v>275</v>
      </c>
      <c r="AT63">
        <v>183</v>
      </c>
      <c r="AU63">
        <v>138</v>
      </c>
      <c r="AV63">
        <v>118</v>
      </c>
      <c r="AW63">
        <v>72</v>
      </c>
      <c r="AX63">
        <v>64</v>
      </c>
      <c r="AY63">
        <v>28</v>
      </c>
      <c r="AZ63">
        <v>32</v>
      </c>
      <c r="BA63">
        <v>16</v>
      </c>
      <c r="BB63">
        <v>11</v>
      </c>
      <c r="BC63">
        <v>8</v>
      </c>
      <c r="BD63">
        <v>8</v>
      </c>
      <c r="BE63">
        <v>6</v>
      </c>
      <c r="BF63">
        <v>3</v>
      </c>
      <c r="BG63">
        <v>1</v>
      </c>
      <c r="BH63">
        <v>5</v>
      </c>
      <c r="BI63">
        <v>1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</row>
    <row r="64" spans="1:103" s="5" customFormat="1" x14ac:dyDescent="0.35">
      <c r="A64" s="5">
        <v>61</v>
      </c>
      <c r="B64" s="10">
        <v>44107.485810185186</v>
      </c>
      <c r="C64" s="5">
        <v>5</v>
      </c>
      <c r="D64" s="5">
        <v>17334</v>
      </c>
      <c r="E64" s="5">
        <v>3.93</v>
      </c>
      <c r="F64" s="5">
        <v>3.55</v>
      </c>
      <c r="G64" s="5">
        <v>0.47</v>
      </c>
      <c r="H64" s="5">
        <v>39.07</v>
      </c>
      <c r="I64" s="5">
        <v>2.78</v>
      </c>
      <c r="J64" s="5">
        <v>0.47</v>
      </c>
      <c r="K64" s="5">
        <v>0.47</v>
      </c>
      <c r="L64" s="5">
        <v>1.43</v>
      </c>
      <c r="M64" s="5">
        <v>1.77</v>
      </c>
      <c r="N64" s="5">
        <v>2.0499999999999998</v>
      </c>
      <c r="O64" s="5">
        <v>2.46</v>
      </c>
      <c r="P64" s="5">
        <v>3.31</v>
      </c>
      <c r="Q64" s="5">
        <v>4.5599999999999996</v>
      </c>
      <c r="R64" s="5">
        <v>6.53</v>
      </c>
      <c r="S64" s="5">
        <v>8.99</v>
      </c>
      <c r="T64" s="11">
        <v>348.41699999999997</v>
      </c>
      <c r="U64" s="5">
        <v>13.06</v>
      </c>
      <c r="V64" s="5">
        <v>95.54</v>
      </c>
      <c r="W64" s="5">
        <v>0.47</v>
      </c>
      <c r="X64" s="5">
        <v>39.07</v>
      </c>
      <c r="Y64" s="5">
        <v>6.6</v>
      </c>
      <c r="Z64" s="5">
        <v>8.2200000000000006</v>
      </c>
      <c r="AA64" s="5">
        <v>9.49</v>
      </c>
      <c r="AB64" s="5">
        <v>10.84</v>
      </c>
      <c r="AC64" s="5">
        <v>12.01</v>
      </c>
      <c r="AD64" s="5">
        <v>13.26</v>
      </c>
      <c r="AE64" s="5">
        <v>14.88</v>
      </c>
      <c r="AF64" s="5">
        <v>16.940000000000001</v>
      </c>
      <c r="AG64" s="5">
        <v>20.329999999999998</v>
      </c>
      <c r="AH64" s="5">
        <v>2393</v>
      </c>
      <c r="AI64" s="5">
        <v>3569</v>
      </c>
      <c r="AJ64" s="5">
        <v>3940</v>
      </c>
      <c r="AK64" s="5">
        <v>1564</v>
      </c>
      <c r="AL64" s="5">
        <v>1128</v>
      </c>
      <c r="AM64" s="5">
        <v>885</v>
      </c>
      <c r="AN64" s="5">
        <v>748</v>
      </c>
      <c r="AO64" s="5">
        <v>757</v>
      </c>
      <c r="AP64" s="5">
        <v>620</v>
      </c>
      <c r="AQ64" s="5">
        <v>451</v>
      </c>
      <c r="AR64" s="5">
        <v>333</v>
      </c>
      <c r="AS64" s="5">
        <v>272</v>
      </c>
      <c r="AT64" s="5">
        <v>210</v>
      </c>
      <c r="AU64" s="5">
        <v>131</v>
      </c>
      <c r="AV64" s="5">
        <v>111</v>
      </c>
      <c r="AW64" s="5">
        <v>66</v>
      </c>
      <c r="AX64" s="5">
        <v>50</v>
      </c>
      <c r="AY64" s="5">
        <v>26</v>
      </c>
      <c r="AZ64" s="5">
        <v>22</v>
      </c>
      <c r="BA64" s="5">
        <v>18</v>
      </c>
      <c r="BB64" s="5">
        <v>11</v>
      </c>
      <c r="BC64" s="5">
        <v>10</v>
      </c>
      <c r="BD64" s="5">
        <v>5</v>
      </c>
      <c r="BE64" s="5">
        <v>2</v>
      </c>
      <c r="BF64" s="5">
        <v>2</v>
      </c>
      <c r="BG64" s="5">
        <v>3</v>
      </c>
      <c r="BH64" s="5">
        <v>2</v>
      </c>
      <c r="BI64" s="5">
        <v>1</v>
      </c>
      <c r="BJ64" s="5">
        <v>0</v>
      </c>
      <c r="BK64" s="5">
        <v>2</v>
      </c>
      <c r="BL64" s="5">
        <v>0</v>
      </c>
      <c r="BM64" s="5">
        <v>1</v>
      </c>
      <c r="BN64" s="5">
        <v>0</v>
      </c>
      <c r="BO64" s="5">
        <v>0</v>
      </c>
      <c r="BP64" s="5">
        <v>1</v>
      </c>
      <c r="BQ64" s="5">
        <v>0</v>
      </c>
      <c r="BR64" s="5">
        <v>0</v>
      </c>
      <c r="BS64" s="5">
        <v>0</v>
      </c>
      <c r="BT64" s="5">
        <v>0</v>
      </c>
      <c r="BU64" s="5">
        <v>0</v>
      </c>
      <c r="BV64" s="5">
        <v>0</v>
      </c>
      <c r="BW64" s="5">
        <v>0</v>
      </c>
      <c r="BX64" s="5">
        <v>0</v>
      </c>
      <c r="BY64" s="5">
        <v>0</v>
      </c>
      <c r="BZ64" s="5">
        <v>0</v>
      </c>
      <c r="CA64" s="5">
        <v>0</v>
      </c>
      <c r="CB64" s="5">
        <v>0</v>
      </c>
      <c r="CC64" s="5">
        <v>0</v>
      </c>
      <c r="CD64" s="5">
        <v>0</v>
      </c>
      <c r="CE64" s="5">
        <v>0</v>
      </c>
      <c r="CF64" s="5">
        <v>0</v>
      </c>
      <c r="CG64" s="5">
        <v>0</v>
      </c>
      <c r="CH64" s="5">
        <v>0</v>
      </c>
      <c r="CI64" s="5">
        <v>0</v>
      </c>
      <c r="CJ64" s="5">
        <v>0</v>
      </c>
      <c r="CK64" s="5">
        <v>0</v>
      </c>
      <c r="CL64" s="5">
        <v>0</v>
      </c>
      <c r="CM64" s="5">
        <v>0</v>
      </c>
      <c r="CN64" s="5">
        <v>0</v>
      </c>
      <c r="CO64" s="5">
        <v>0</v>
      </c>
      <c r="CP64" s="5">
        <v>0</v>
      </c>
      <c r="CQ64" s="5">
        <v>0</v>
      </c>
      <c r="CR64" s="5">
        <v>0</v>
      </c>
      <c r="CS64" s="5">
        <v>0</v>
      </c>
      <c r="CT64" s="5">
        <v>0</v>
      </c>
      <c r="CU64" s="5">
        <v>0</v>
      </c>
      <c r="CV64" s="5">
        <v>0</v>
      </c>
      <c r="CW64" s="5">
        <v>0</v>
      </c>
      <c r="CX64" s="5">
        <v>0</v>
      </c>
      <c r="CY64" s="5">
        <v>0</v>
      </c>
    </row>
    <row r="65" spans="1:103" x14ac:dyDescent="0.35">
      <c r="A65">
        <v>62</v>
      </c>
      <c r="B65" s="1">
        <v>44107.486261574071</v>
      </c>
      <c r="C65">
        <v>5</v>
      </c>
      <c r="D65">
        <v>16625</v>
      </c>
      <c r="E65">
        <v>3.97</v>
      </c>
      <c r="F65">
        <v>3.51</v>
      </c>
      <c r="G65">
        <v>0.47</v>
      </c>
      <c r="H65">
        <v>30.09</v>
      </c>
      <c r="I65">
        <v>2.8</v>
      </c>
      <c r="J65">
        <v>0.47</v>
      </c>
      <c r="K65">
        <v>0.88</v>
      </c>
      <c r="L65">
        <v>1.43</v>
      </c>
      <c r="M65">
        <v>2</v>
      </c>
      <c r="N65">
        <v>2.0499999999999998</v>
      </c>
      <c r="O65">
        <v>2.54</v>
      </c>
      <c r="P65">
        <v>3.42</v>
      </c>
      <c r="Q65">
        <v>4.63</v>
      </c>
      <c r="R65">
        <v>6.58</v>
      </c>
      <c r="S65">
        <v>9.1</v>
      </c>
      <c r="T65" s="2">
        <v>325.21800000000002</v>
      </c>
      <c r="U65">
        <v>12.24</v>
      </c>
      <c r="V65">
        <v>58.42</v>
      </c>
      <c r="W65">
        <v>0.47</v>
      </c>
      <c r="X65">
        <v>30.09</v>
      </c>
      <c r="Y65">
        <v>6.48</v>
      </c>
      <c r="Z65">
        <v>8.14</v>
      </c>
      <c r="AA65">
        <v>9.39</v>
      </c>
      <c r="AB65">
        <v>10.52</v>
      </c>
      <c r="AC65">
        <v>11.72</v>
      </c>
      <c r="AD65">
        <v>13.01</v>
      </c>
      <c r="AE65">
        <v>14.35</v>
      </c>
      <c r="AF65">
        <v>15.94</v>
      </c>
      <c r="AG65">
        <v>18.690000000000001</v>
      </c>
      <c r="AH65" s="5">
        <v>2212</v>
      </c>
      <c r="AI65">
        <v>3432</v>
      </c>
      <c r="AJ65">
        <v>3656</v>
      </c>
      <c r="AK65">
        <v>1609</v>
      </c>
      <c r="AL65">
        <v>1110</v>
      </c>
      <c r="AM65">
        <v>855</v>
      </c>
      <c r="AN65">
        <v>721</v>
      </c>
      <c r="AO65">
        <v>729</v>
      </c>
      <c r="AP65">
        <v>587</v>
      </c>
      <c r="AQ65">
        <v>469</v>
      </c>
      <c r="AR65">
        <v>343</v>
      </c>
      <c r="AS65">
        <v>261</v>
      </c>
      <c r="AT65">
        <v>178</v>
      </c>
      <c r="AU65">
        <v>142</v>
      </c>
      <c r="AV65">
        <v>111</v>
      </c>
      <c r="AW65">
        <v>71</v>
      </c>
      <c r="AX65">
        <v>49</v>
      </c>
      <c r="AY65">
        <v>34</v>
      </c>
      <c r="AZ65">
        <v>14</v>
      </c>
      <c r="BA65">
        <v>15</v>
      </c>
      <c r="BB65">
        <v>12</v>
      </c>
      <c r="BC65">
        <v>1</v>
      </c>
      <c r="BD65">
        <v>4</v>
      </c>
      <c r="BE65">
        <v>3</v>
      </c>
      <c r="BF65">
        <v>1</v>
      </c>
      <c r="BG65">
        <v>4</v>
      </c>
      <c r="BH65">
        <v>1</v>
      </c>
      <c r="BI65">
        <v>0</v>
      </c>
      <c r="BJ65">
        <v>0</v>
      </c>
      <c r="BK65">
        <v>0</v>
      </c>
      <c r="BL65">
        <v>1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</row>
    <row r="66" spans="1:103" x14ac:dyDescent="0.35">
      <c r="A66">
        <v>63</v>
      </c>
      <c r="B66" s="1">
        <v>44107.486712962964</v>
      </c>
      <c r="C66">
        <v>5</v>
      </c>
      <c r="D66">
        <v>16869</v>
      </c>
      <c r="E66">
        <v>4</v>
      </c>
      <c r="F66">
        <v>3.93</v>
      </c>
      <c r="G66">
        <v>0.47</v>
      </c>
      <c r="H66">
        <v>131.94999999999999</v>
      </c>
      <c r="I66">
        <v>2.82</v>
      </c>
      <c r="J66">
        <v>0.47</v>
      </c>
      <c r="K66">
        <v>0.47</v>
      </c>
      <c r="L66">
        <v>1.43</v>
      </c>
      <c r="M66">
        <v>1.77</v>
      </c>
      <c r="N66">
        <v>2.0499999999999998</v>
      </c>
      <c r="O66">
        <v>2.46</v>
      </c>
      <c r="P66">
        <v>3.34</v>
      </c>
      <c r="Q66">
        <v>4.68</v>
      </c>
      <c r="R66">
        <v>6.61</v>
      </c>
      <c r="S66">
        <v>9.15</v>
      </c>
      <c r="T66" s="2">
        <v>712.77300000000002</v>
      </c>
      <c r="U66">
        <v>64.58</v>
      </c>
      <c r="V66">
        <v>4587.33</v>
      </c>
      <c r="W66">
        <v>0.47</v>
      </c>
      <c r="X66">
        <v>131.94999999999999</v>
      </c>
      <c r="Y66">
        <v>8.3800000000000008</v>
      </c>
      <c r="Z66">
        <v>10.89</v>
      </c>
      <c r="AA66">
        <v>13.55</v>
      </c>
      <c r="AB66">
        <v>17.57</v>
      </c>
      <c r="AC66">
        <v>49.86</v>
      </c>
      <c r="AD66">
        <v>83.46</v>
      </c>
      <c r="AE66">
        <v>101.84</v>
      </c>
      <c r="AF66">
        <v>117.76</v>
      </c>
      <c r="AG66">
        <v>124.86</v>
      </c>
      <c r="AH66" s="5">
        <v>2324</v>
      </c>
      <c r="AI66">
        <v>3371</v>
      </c>
      <c r="AJ66">
        <v>3891</v>
      </c>
      <c r="AK66">
        <v>1535</v>
      </c>
      <c r="AL66">
        <v>1026</v>
      </c>
      <c r="AM66">
        <v>862</v>
      </c>
      <c r="AN66">
        <v>764</v>
      </c>
      <c r="AO66">
        <v>730</v>
      </c>
      <c r="AP66">
        <v>600</v>
      </c>
      <c r="AQ66">
        <v>475</v>
      </c>
      <c r="AR66">
        <v>367</v>
      </c>
      <c r="AS66">
        <v>252</v>
      </c>
      <c r="AT66">
        <v>202</v>
      </c>
      <c r="AU66">
        <v>141</v>
      </c>
      <c r="AV66">
        <v>82</v>
      </c>
      <c r="AW66">
        <v>80</v>
      </c>
      <c r="AX66">
        <v>41</v>
      </c>
      <c r="AY66">
        <v>38</v>
      </c>
      <c r="AZ66">
        <v>19</v>
      </c>
      <c r="BA66">
        <v>16</v>
      </c>
      <c r="BB66">
        <v>15</v>
      </c>
      <c r="BC66">
        <v>12</v>
      </c>
      <c r="BD66">
        <v>7</v>
      </c>
      <c r="BE66">
        <v>7</v>
      </c>
      <c r="BF66">
        <v>1</v>
      </c>
      <c r="BG66">
        <v>0</v>
      </c>
      <c r="BH66">
        <v>3</v>
      </c>
      <c r="BI66">
        <v>0</v>
      </c>
      <c r="BJ66">
        <v>2</v>
      </c>
      <c r="BK66">
        <v>1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1</v>
      </c>
      <c r="CD66">
        <v>0</v>
      </c>
      <c r="CE66">
        <v>0</v>
      </c>
      <c r="CF66">
        <v>1</v>
      </c>
      <c r="CG66">
        <v>0</v>
      </c>
      <c r="CH66">
        <v>0</v>
      </c>
      <c r="CI66">
        <v>1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1</v>
      </c>
      <c r="CQ66">
        <v>0</v>
      </c>
      <c r="CR66">
        <v>0</v>
      </c>
      <c r="CS66">
        <v>1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</row>
    <row r="67" spans="1:103" x14ac:dyDescent="0.35">
      <c r="A67">
        <v>64</v>
      </c>
      <c r="B67" s="1">
        <v>44107.487164351849</v>
      </c>
      <c r="C67">
        <v>5</v>
      </c>
      <c r="D67">
        <v>16384</v>
      </c>
      <c r="E67">
        <v>3.94</v>
      </c>
      <c r="F67">
        <v>3.54</v>
      </c>
      <c r="G67">
        <v>0.47</v>
      </c>
      <c r="H67">
        <v>28.69</v>
      </c>
      <c r="I67">
        <v>2.78</v>
      </c>
      <c r="J67">
        <v>0.47</v>
      </c>
      <c r="K67">
        <v>0.47</v>
      </c>
      <c r="L67">
        <v>1.21</v>
      </c>
      <c r="M67">
        <v>1.77</v>
      </c>
      <c r="N67">
        <v>2.0499999999999998</v>
      </c>
      <c r="O67">
        <v>2.46</v>
      </c>
      <c r="P67">
        <v>3.34</v>
      </c>
      <c r="Q67">
        <v>4.5599999999999996</v>
      </c>
      <c r="R67">
        <v>6.53</v>
      </c>
      <c r="S67">
        <v>9.07</v>
      </c>
      <c r="T67" s="2">
        <v>324.05900000000003</v>
      </c>
      <c r="U67">
        <v>12.43</v>
      </c>
      <c r="V67">
        <v>58.18</v>
      </c>
      <c r="W67">
        <v>0.47</v>
      </c>
      <c r="X67">
        <v>28.69</v>
      </c>
      <c r="Y67">
        <v>6.53</v>
      </c>
      <c r="Z67">
        <v>8.18</v>
      </c>
      <c r="AA67">
        <v>9.4700000000000006</v>
      </c>
      <c r="AB67">
        <v>10.64</v>
      </c>
      <c r="AC67">
        <v>11.93</v>
      </c>
      <c r="AD67">
        <v>13.35</v>
      </c>
      <c r="AE67">
        <v>14.78</v>
      </c>
      <c r="AF67">
        <v>16.57</v>
      </c>
      <c r="AG67">
        <v>18.73</v>
      </c>
      <c r="AH67" s="5">
        <v>2336</v>
      </c>
      <c r="AI67">
        <v>3277</v>
      </c>
      <c r="AJ67">
        <v>3716</v>
      </c>
      <c r="AK67">
        <v>1501</v>
      </c>
      <c r="AL67">
        <v>1063</v>
      </c>
      <c r="AM67">
        <v>833</v>
      </c>
      <c r="AN67">
        <v>736</v>
      </c>
      <c r="AO67">
        <v>701</v>
      </c>
      <c r="AP67">
        <v>555</v>
      </c>
      <c r="AQ67">
        <v>464</v>
      </c>
      <c r="AR67">
        <v>325</v>
      </c>
      <c r="AS67">
        <v>237</v>
      </c>
      <c r="AT67">
        <v>175</v>
      </c>
      <c r="AU67">
        <v>117</v>
      </c>
      <c r="AV67">
        <v>113</v>
      </c>
      <c r="AW67">
        <v>74</v>
      </c>
      <c r="AX67">
        <v>47</v>
      </c>
      <c r="AY67">
        <v>44</v>
      </c>
      <c r="AZ67">
        <v>28</v>
      </c>
      <c r="BA67">
        <v>15</v>
      </c>
      <c r="BB67">
        <v>8</v>
      </c>
      <c r="BC67">
        <v>3</v>
      </c>
      <c r="BD67">
        <v>6</v>
      </c>
      <c r="BE67">
        <v>5</v>
      </c>
      <c r="BF67">
        <v>2</v>
      </c>
      <c r="BG67">
        <v>0</v>
      </c>
      <c r="BH67">
        <v>1</v>
      </c>
      <c r="BI67">
        <v>1</v>
      </c>
      <c r="BJ67">
        <v>1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</row>
    <row r="68" spans="1:103" x14ac:dyDescent="0.35">
      <c r="A68">
        <v>65</v>
      </c>
      <c r="B68" s="1">
        <v>44107.487615740742</v>
      </c>
      <c r="C68">
        <v>5</v>
      </c>
      <c r="D68">
        <v>16461</v>
      </c>
      <c r="E68">
        <v>3.97</v>
      </c>
      <c r="F68">
        <v>3.53</v>
      </c>
      <c r="G68">
        <v>0.47</v>
      </c>
      <c r="H68">
        <v>34.07</v>
      </c>
      <c r="I68">
        <v>2.8</v>
      </c>
      <c r="J68">
        <v>0.47</v>
      </c>
      <c r="K68">
        <v>0.47</v>
      </c>
      <c r="L68">
        <v>1.43</v>
      </c>
      <c r="M68">
        <v>1.77</v>
      </c>
      <c r="N68">
        <v>2.0499999999999998</v>
      </c>
      <c r="O68">
        <v>2.46</v>
      </c>
      <c r="P68">
        <v>3.34</v>
      </c>
      <c r="Q68">
        <v>4.68</v>
      </c>
      <c r="R68">
        <v>6.65</v>
      </c>
      <c r="S68">
        <v>9.15</v>
      </c>
      <c r="T68" s="2">
        <v>326.267</v>
      </c>
      <c r="U68">
        <v>12.48</v>
      </c>
      <c r="V68">
        <v>71.11</v>
      </c>
      <c r="W68">
        <v>0.47</v>
      </c>
      <c r="X68">
        <v>34.07</v>
      </c>
      <c r="Y68">
        <v>6.53</v>
      </c>
      <c r="Z68">
        <v>8.18</v>
      </c>
      <c r="AA68">
        <v>9.35</v>
      </c>
      <c r="AB68">
        <v>10.49</v>
      </c>
      <c r="AC68">
        <v>11.61</v>
      </c>
      <c r="AD68">
        <v>12.86</v>
      </c>
      <c r="AE68">
        <v>14.43</v>
      </c>
      <c r="AF68">
        <v>16.45</v>
      </c>
      <c r="AG68">
        <v>19.649999999999999</v>
      </c>
      <c r="AH68" s="5">
        <v>2254</v>
      </c>
      <c r="AI68">
        <v>3383</v>
      </c>
      <c r="AJ68">
        <v>3672</v>
      </c>
      <c r="AK68">
        <v>1523</v>
      </c>
      <c r="AL68">
        <v>1007</v>
      </c>
      <c r="AM68">
        <v>841</v>
      </c>
      <c r="AN68">
        <v>751</v>
      </c>
      <c r="AO68">
        <v>701</v>
      </c>
      <c r="AP68">
        <v>615</v>
      </c>
      <c r="AQ68">
        <v>474</v>
      </c>
      <c r="AR68">
        <v>355</v>
      </c>
      <c r="AS68">
        <v>273</v>
      </c>
      <c r="AT68">
        <v>203</v>
      </c>
      <c r="AU68">
        <v>122</v>
      </c>
      <c r="AV68">
        <v>86</v>
      </c>
      <c r="AW68">
        <v>56</v>
      </c>
      <c r="AX68">
        <v>44</v>
      </c>
      <c r="AY68">
        <v>37</v>
      </c>
      <c r="AZ68">
        <v>16</v>
      </c>
      <c r="BA68">
        <v>11</v>
      </c>
      <c r="BB68">
        <v>13</v>
      </c>
      <c r="BC68">
        <v>10</v>
      </c>
      <c r="BD68">
        <v>4</v>
      </c>
      <c r="BE68">
        <v>3</v>
      </c>
      <c r="BF68">
        <v>2</v>
      </c>
      <c r="BG68">
        <v>2</v>
      </c>
      <c r="BH68">
        <v>1</v>
      </c>
      <c r="BI68">
        <v>0</v>
      </c>
      <c r="BJ68">
        <v>0</v>
      </c>
      <c r="BK68">
        <v>0</v>
      </c>
      <c r="BL68">
        <v>1</v>
      </c>
      <c r="BM68">
        <v>0</v>
      </c>
      <c r="BN68">
        <v>1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</row>
    <row r="69" spans="1:103" x14ac:dyDescent="0.35">
      <c r="A69">
        <v>66</v>
      </c>
      <c r="B69" s="1">
        <v>44107.488067129627</v>
      </c>
      <c r="C69">
        <v>5</v>
      </c>
      <c r="D69">
        <v>16106</v>
      </c>
      <c r="E69">
        <v>4</v>
      </c>
      <c r="F69">
        <v>3.58</v>
      </c>
      <c r="G69">
        <v>0.47</v>
      </c>
      <c r="H69">
        <v>27.54</v>
      </c>
      <c r="I69">
        <v>2.83</v>
      </c>
      <c r="J69">
        <v>0.47</v>
      </c>
      <c r="K69">
        <v>0.47</v>
      </c>
      <c r="L69">
        <v>1.43</v>
      </c>
      <c r="M69">
        <v>1.77</v>
      </c>
      <c r="N69">
        <v>2.0499999999999998</v>
      </c>
      <c r="O69">
        <v>2.46</v>
      </c>
      <c r="P69">
        <v>3.42</v>
      </c>
      <c r="Q69">
        <v>4.75</v>
      </c>
      <c r="R69">
        <v>6.7</v>
      </c>
      <c r="S69">
        <v>9.1</v>
      </c>
      <c r="T69" s="2">
        <v>330.75900000000001</v>
      </c>
      <c r="U69">
        <v>12.62</v>
      </c>
      <c r="V69">
        <v>60.83</v>
      </c>
      <c r="W69">
        <v>0.47</v>
      </c>
      <c r="X69">
        <v>27.54</v>
      </c>
      <c r="Y69">
        <v>6.61</v>
      </c>
      <c r="Z69">
        <v>8.2200000000000006</v>
      </c>
      <c r="AA69">
        <v>9.4700000000000006</v>
      </c>
      <c r="AB69">
        <v>10.7</v>
      </c>
      <c r="AC69">
        <v>11.86</v>
      </c>
      <c r="AD69">
        <v>13.14</v>
      </c>
      <c r="AE69">
        <v>14.63</v>
      </c>
      <c r="AF69">
        <v>16.86</v>
      </c>
      <c r="AG69">
        <v>20.2</v>
      </c>
      <c r="AH69" s="5">
        <v>2222</v>
      </c>
      <c r="AI69">
        <v>3333</v>
      </c>
      <c r="AJ69">
        <v>3512</v>
      </c>
      <c r="AK69">
        <v>1456</v>
      </c>
      <c r="AL69">
        <v>975</v>
      </c>
      <c r="AM69">
        <v>838</v>
      </c>
      <c r="AN69">
        <v>751</v>
      </c>
      <c r="AO69">
        <v>732</v>
      </c>
      <c r="AP69">
        <v>618</v>
      </c>
      <c r="AQ69">
        <v>442</v>
      </c>
      <c r="AR69">
        <v>344</v>
      </c>
      <c r="AS69">
        <v>253</v>
      </c>
      <c r="AT69">
        <v>182</v>
      </c>
      <c r="AU69">
        <v>137</v>
      </c>
      <c r="AV69">
        <v>98</v>
      </c>
      <c r="AW69">
        <v>46</v>
      </c>
      <c r="AX69">
        <v>55</v>
      </c>
      <c r="AY69">
        <v>27</v>
      </c>
      <c r="AZ69">
        <v>31</v>
      </c>
      <c r="BA69">
        <v>9</v>
      </c>
      <c r="BB69">
        <v>16</v>
      </c>
      <c r="BC69">
        <v>6</v>
      </c>
      <c r="BD69">
        <v>8</v>
      </c>
      <c r="BE69">
        <v>6</v>
      </c>
      <c r="BF69">
        <v>5</v>
      </c>
      <c r="BG69">
        <v>2</v>
      </c>
      <c r="BH69">
        <v>1</v>
      </c>
      <c r="BI69">
        <v>1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</row>
    <row r="70" spans="1:103" x14ac:dyDescent="0.35">
      <c r="A70">
        <v>67</v>
      </c>
      <c r="B70" s="1">
        <v>44107.488518518519</v>
      </c>
      <c r="C70">
        <v>5</v>
      </c>
      <c r="D70">
        <v>15831</v>
      </c>
      <c r="E70">
        <v>3.98</v>
      </c>
      <c r="F70">
        <v>3.55</v>
      </c>
      <c r="G70">
        <v>0.47</v>
      </c>
      <c r="H70">
        <v>28.28</v>
      </c>
      <c r="I70">
        <v>2.81</v>
      </c>
      <c r="J70">
        <v>0.47</v>
      </c>
      <c r="K70">
        <v>0.47</v>
      </c>
      <c r="L70">
        <v>1.43</v>
      </c>
      <c r="M70">
        <v>1.77</v>
      </c>
      <c r="N70">
        <v>2.0499999999999998</v>
      </c>
      <c r="O70">
        <v>2.46</v>
      </c>
      <c r="P70">
        <v>3.34</v>
      </c>
      <c r="Q70">
        <v>4.68</v>
      </c>
      <c r="R70">
        <v>6.65</v>
      </c>
      <c r="S70">
        <v>9.15</v>
      </c>
      <c r="T70" s="2">
        <v>317.79399999999998</v>
      </c>
      <c r="U70">
        <v>12.33</v>
      </c>
      <c r="V70">
        <v>56.03</v>
      </c>
      <c r="W70">
        <v>0.47</v>
      </c>
      <c r="X70">
        <v>28.28</v>
      </c>
      <c r="Y70">
        <v>6.57</v>
      </c>
      <c r="Z70">
        <v>8.19</v>
      </c>
      <c r="AA70">
        <v>9.44</v>
      </c>
      <c r="AB70">
        <v>10.61</v>
      </c>
      <c r="AC70">
        <v>11.82</v>
      </c>
      <c r="AD70">
        <v>12.94</v>
      </c>
      <c r="AE70">
        <v>14.54</v>
      </c>
      <c r="AF70">
        <v>16.25</v>
      </c>
      <c r="AG70">
        <v>18.97</v>
      </c>
      <c r="AH70" s="5">
        <v>2181</v>
      </c>
      <c r="AI70">
        <v>3267</v>
      </c>
      <c r="AJ70">
        <v>3490</v>
      </c>
      <c r="AK70">
        <v>1453</v>
      </c>
      <c r="AL70">
        <v>996</v>
      </c>
      <c r="AM70">
        <v>790</v>
      </c>
      <c r="AN70">
        <v>756</v>
      </c>
      <c r="AO70">
        <v>679</v>
      </c>
      <c r="AP70">
        <v>540</v>
      </c>
      <c r="AQ70">
        <v>479</v>
      </c>
      <c r="AR70">
        <v>311</v>
      </c>
      <c r="AS70">
        <v>267</v>
      </c>
      <c r="AT70">
        <v>201</v>
      </c>
      <c r="AU70">
        <v>108</v>
      </c>
      <c r="AV70">
        <v>99</v>
      </c>
      <c r="AW70">
        <v>65</v>
      </c>
      <c r="AX70">
        <v>48</v>
      </c>
      <c r="AY70">
        <v>28</v>
      </c>
      <c r="AZ70">
        <v>27</v>
      </c>
      <c r="BA70">
        <v>15</v>
      </c>
      <c r="BB70">
        <v>14</v>
      </c>
      <c r="BC70">
        <v>4</v>
      </c>
      <c r="BD70">
        <v>5</v>
      </c>
      <c r="BE70">
        <v>4</v>
      </c>
      <c r="BF70">
        <v>1</v>
      </c>
      <c r="BG70">
        <v>1</v>
      </c>
      <c r="BH70">
        <v>1</v>
      </c>
      <c r="BI70">
        <v>0</v>
      </c>
      <c r="BJ70">
        <v>1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</row>
    <row r="71" spans="1:103" x14ac:dyDescent="0.35">
      <c r="A71">
        <v>68</v>
      </c>
      <c r="B71" s="1">
        <v>44107.488969907405</v>
      </c>
      <c r="C71">
        <v>5</v>
      </c>
      <c r="D71">
        <v>15970</v>
      </c>
      <c r="E71">
        <v>3.95</v>
      </c>
      <c r="F71">
        <v>3.54</v>
      </c>
      <c r="G71">
        <v>0.47</v>
      </c>
      <c r="H71">
        <v>29.59</v>
      </c>
      <c r="I71">
        <v>2.79</v>
      </c>
      <c r="J71">
        <v>0.47</v>
      </c>
      <c r="K71">
        <v>0.47</v>
      </c>
      <c r="L71">
        <v>1.21</v>
      </c>
      <c r="M71">
        <v>1.77</v>
      </c>
      <c r="N71">
        <v>2.0499999999999998</v>
      </c>
      <c r="O71">
        <v>2.46</v>
      </c>
      <c r="P71">
        <v>3.34</v>
      </c>
      <c r="Q71">
        <v>4.6100000000000003</v>
      </c>
      <c r="R71">
        <v>6.61</v>
      </c>
      <c r="S71">
        <v>8.99</v>
      </c>
      <c r="T71" s="2">
        <v>318.71300000000002</v>
      </c>
      <c r="U71">
        <v>12.58</v>
      </c>
      <c r="V71">
        <v>62.88</v>
      </c>
      <c r="W71">
        <v>0.47</v>
      </c>
      <c r="X71">
        <v>29.59</v>
      </c>
      <c r="Y71">
        <v>6.57</v>
      </c>
      <c r="Z71">
        <v>8.11</v>
      </c>
      <c r="AA71">
        <v>9.36</v>
      </c>
      <c r="AB71">
        <v>10.56</v>
      </c>
      <c r="AC71">
        <v>11.81</v>
      </c>
      <c r="AD71">
        <v>13.32</v>
      </c>
      <c r="AE71">
        <v>14.98</v>
      </c>
      <c r="AF71">
        <v>16.850000000000001</v>
      </c>
      <c r="AG71">
        <v>19.63</v>
      </c>
      <c r="AH71" s="5">
        <v>2197</v>
      </c>
      <c r="AI71">
        <v>3349</v>
      </c>
      <c r="AJ71">
        <v>3482</v>
      </c>
      <c r="AK71">
        <v>1485</v>
      </c>
      <c r="AL71">
        <v>1007</v>
      </c>
      <c r="AM71">
        <v>791</v>
      </c>
      <c r="AN71">
        <v>732</v>
      </c>
      <c r="AO71">
        <v>745</v>
      </c>
      <c r="AP71">
        <v>595</v>
      </c>
      <c r="AQ71">
        <v>413</v>
      </c>
      <c r="AR71">
        <v>356</v>
      </c>
      <c r="AS71">
        <v>236</v>
      </c>
      <c r="AT71">
        <v>147</v>
      </c>
      <c r="AU71">
        <v>122</v>
      </c>
      <c r="AV71">
        <v>88</v>
      </c>
      <c r="AW71">
        <v>63</v>
      </c>
      <c r="AX71">
        <v>51</v>
      </c>
      <c r="AY71">
        <v>31</v>
      </c>
      <c r="AZ71">
        <v>30</v>
      </c>
      <c r="BA71">
        <v>13</v>
      </c>
      <c r="BB71">
        <v>13</v>
      </c>
      <c r="BC71">
        <v>8</v>
      </c>
      <c r="BD71">
        <v>5</v>
      </c>
      <c r="BE71">
        <v>4</v>
      </c>
      <c r="BF71">
        <v>0</v>
      </c>
      <c r="BG71">
        <v>4</v>
      </c>
      <c r="BH71">
        <v>1</v>
      </c>
      <c r="BI71">
        <v>1</v>
      </c>
      <c r="BJ71">
        <v>0</v>
      </c>
      <c r="BK71">
        <v>1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</row>
    <row r="72" spans="1:103" x14ac:dyDescent="0.35">
      <c r="A72">
        <v>69</v>
      </c>
      <c r="B72" s="1">
        <v>44107.489421296297</v>
      </c>
      <c r="C72">
        <v>5</v>
      </c>
      <c r="D72">
        <v>15612</v>
      </c>
      <c r="E72">
        <v>3.99</v>
      </c>
      <c r="F72">
        <v>3.62</v>
      </c>
      <c r="G72">
        <v>0.47</v>
      </c>
      <c r="H72">
        <v>32.25</v>
      </c>
      <c r="I72">
        <v>2.82</v>
      </c>
      <c r="J72">
        <v>0.47</v>
      </c>
      <c r="K72">
        <v>0.47</v>
      </c>
      <c r="L72">
        <v>1.43</v>
      </c>
      <c r="M72">
        <v>1.77</v>
      </c>
      <c r="N72">
        <v>2.0499999999999998</v>
      </c>
      <c r="O72">
        <v>2.46</v>
      </c>
      <c r="P72">
        <v>3.34</v>
      </c>
      <c r="Q72">
        <v>4.68</v>
      </c>
      <c r="R72">
        <v>6.61</v>
      </c>
      <c r="S72">
        <v>9.15</v>
      </c>
      <c r="T72" s="2">
        <v>330.63299999999998</v>
      </c>
      <c r="U72">
        <v>13.03</v>
      </c>
      <c r="V72">
        <v>69.05</v>
      </c>
      <c r="W72">
        <v>0.47</v>
      </c>
      <c r="X72">
        <v>32.25</v>
      </c>
      <c r="Y72">
        <v>6.65</v>
      </c>
      <c r="Z72">
        <v>8.34</v>
      </c>
      <c r="AA72">
        <v>9.7200000000000006</v>
      </c>
      <c r="AB72">
        <v>10.89</v>
      </c>
      <c r="AC72">
        <v>12.17</v>
      </c>
      <c r="AD72">
        <v>13.86</v>
      </c>
      <c r="AE72">
        <v>15.52</v>
      </c>
      <c r="AF72">
        <v>17.739999999999998</v>
      </c>
      <c r="AG72">
        <v>20.54</v>
      </c>
      <c r="AH72" s="5">
        <v>2129</v>
      </c>
      <c r="AI72">
        <v>3284</v>
      </c>
      <c r="AJ72">
        <v>3412</v>
      </c>
      <c r="AK72">
        <v>1467</v>
      </c>
      <c r="AL72">
        <v>930</v>
      </c>
      <c r="AM72">
        <v>803</v>
      </c>
      <c r="AN72">
        <v>735</v>
      </c>
      <c r="AO72">
        <v>685</v>
      </c>
      <c r="AP72">
        <v>517</v>
      </c>
      <c r="AQ72">
        <v>459</v>
      </c>
      <c r="AR72">
        <v>326</v>
      </c>
      <c r="AS72">
        <v>246</v>
      </c>
      <c r="AT72">
        <v>162</v>
      </c>
      <c r="AU72">
        <v>110</v>
      </c>
      <c r="AV72">
        <v>99</v>
      </c>
      <c r="AW72">
        <v>64</v>
      </c>
      <c r="AX72">
        <v>50</v>
      </c>
      <c r="AY72">
        <v>43</v>
      </c>
      <c r="AZ72">
        <v>25</v>
      </c>
      <c r="BA72">
        <v>22</v>
      </c>
      <c r="BB72">
        <v>13</v>
      </c>
      <c r="BC72">
        <v>12</v>
      </c>
      <c r="BD72">
        <v>4</v>
      </c>
      <c r="BE72">
        <v>8</v>
      </c>
      <c r="BF72">
        <v>1</v>
      </c>
      <c r="BG72">
        <v>2</v>
      </c>
      <c r="BH72">
        <v>1</v>
      </c>
      <c r="BI72">
        <v>0</v>
      </c>
      <c r="BJ72">
        <v>2</v>
      </c>
      <c r="BK72">
        <v>0</v>
      </c>
      <c r="BL72">
        <v>0</v>
      </c>
      <c r="BM72">
        <v>1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</row>
    <row r="73" spans="1:103" x14ac:dyDescent="0.35">
      <c r="A73">
        <v>70</v>
      </c>
      <c r="B73" s="1">
        <v>44107.489872685182</v>
      </c>
      <c r="C73">
        <v>5</v>
      </c>
      <c r="D73">
        <v>15541</v>
      </c>
      <c r="E73">
        <v>3.97</v>
      </c>
      <c r="F73">
        <v>3.53</v>
      </c>
      <c r="G73">
        <v>0.47</v>
      </c>
      <c r="H73">
        <v>39.14</v>
      </c>
      <c r="I73">
        <v>2.8</v>
      </c>
      <c r="J73">
        <v>0.47</v>
      </c>
      <c r="K73">
        <v>0.47</v>
      </c>
      <c r="L73">
        <v>1.43</v>
      </c>
      <c r="M73">
        <v>1.77</v>
      </c>
      <c r="N73">
        <v>2.0499999999999998</v>
      </c>
      <c r="O73">
        <v>2.54</v>
      </c>
      <c r="P73">
        <v>3.42</v>
      </c>
      <c r="Q73">
        <v>4.71</v>
      </c>
      <c r="R73">
        <v>6.61</v>
      </c>
      <c r="S73">
        <v>9.06</v>
      </c>
      <c r="T73" s="2">
        <v>310.471</v>
      </c>
      <c r="U73">
        <v>12.78</v>
      </c>
      <c r="V73">
        <v>90.52</v>
      </c>
      <c r="W73">
        <v>0.47</v>
      </c>
      <c r="X73">
        <v>39.14</v>
      </c>
      <c r="Y73">
        <v>6.53</v>
      </c>
      <c r="Z73">
        <v>8.15</v>
      </c>
      <c r="AA73">
        <v>9.4</v>
      </c>
      <c r="AB73">
        <v>10.54</v>
      </c>
      <c r="AC73">
        <v>11.73</v>
      </c>
      <c r="AD73">
        <v>13.25</v>
      </c>
      <c r="AE73">
        <v>14.68</v>
      </c>
      <c r="AF73">
        <v>16.86</v>
      </c>
      <c r="AG73">
        <v>19.78</v>
      </c>
      <c r="AH73" s="5">
        <v>2151</v>
      </c>
      <c r="AI73">
        <v>3146</v>
      </c>
      <c r="AJ73">
        <v>3396</v>
      </c>
      <c r="AK73">
        <v>1495</v>
      </c>
      <c r="AL73">
        <v>989</v>
      </c>
      <c r="AM73">
        <v>803</v>
      </c>
      <c r="AN73">
        <v>735</v>
      </c>
      <c r="AO73">
        <v>671</v>
      </c>
      <c r="AP73">
        <v>578</v>
      </c>
      <c r="AQ73">
        <v>439</v>
      </c>
      <c r="AR73">
        <v>322</v>
      </c>
      <c r="AS73">
        <v>257</v>
      </c>
      <c r="AT73">
        <v>142</v>
      </c>
      <c r="AU73">
        <v>121</v>
      </c>
      <c r="AV73">
        <v>92</v>
      </c>
      <c r="AW73">
        <v>57</v>
      </c>
      <c r="AX73">
        <v>43</v>
      </c>
      <c r="AY73">
        <v>34</v>
      </c>
      <c r="AZ73">
        <v>25</v>
      </c>
      <c r="BA73">
        <v>15</v>
      </c>
      <c r="BB73">
        <v>12</v>
      </c>
      <c r="BC73">
        <v>2</v>
      </c>
      <c r="BD73">
        <v>5</v>
      </c>
      <c r="BE73">
        <v>4</v>
      </c>
      <c r="BF73">
        <v>1</v>
      </c>
      <c r="BG73">
        <v>1</v>
      </c>
      <c r="BH73">
        <v>1</v>
      </c>
      <c r="BI73">
        <v>0</v>
      </c>
      <c r="BJ73">
        <v>2</v>
      </c>
      <c r="BK73">
        <v>1</v>
      </c>
      <c r="BL73">
        <v>0</v>
      </c>
      <c r="BM73">
        <v>0</v>
      </c>
      <c r="BN73">
        <v>0</v>
      </c>
      <c r="BO73">
        <v>0</v>
      </c>
      <c r="BP73">
        <v>1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</row>
    <row r="74" spans="1:103" x14ac:dyDescent="0.35">
      <c r="A74">
        <v>71</v>
      </c>
      <c r="B74" s="1">
        <v>44107.490324074075</v>
      </c>
      <c r="C74">
        <v>5</v>
      </c>
      <c r="D74">
        <v>15435</v>
      </c>
      <c r="E74">
        <v>4</v>
      </c>
      <c r="F74">
        <v>3.54</v>
      </c>
      <c r="G74">
        <v>0.47</v>
      </c>
      <c r="H74">
        <v>30.05</v>
      </c>
      <c r="I74">
        <v>2.82</v>
      </c>
      <c r="J74">
        <v>0.47</v>
      </c>
      <c r="K74">
        <v>0.47</v>
      </c>
      <c r="L74">
        <v>1.43</v>
      </c>
      <c r="M74">
        <v>2</v>
      </c>
      <c r="N74">
        <v>2.14</v>
      </c>
      <c r="O74">
        <v>2.54</v>
      </c>
      <c r="P74">
        <v>3.42</v>
      </c>
      <c r="Q74">
        <v>4.71</v>
      </c>
      <c r="R74">
        <v>6.73</v>
      </c>
      <c r="S74">
        <v>9.15</v>
      </c>
      <c r="T74" s="2">
        <v>309.62299999999999</v>
      </c>
      <c r="U74">
        <v>12.47</v>
      </c>
      <c r="V74">
        <v>63.14</v>
      </c>
      <c r="W74">
        <v>0.47</v>
      </c>
      <c r="X74">
        <v>30.05</v>
      </c>
      <c r="Y74">
        <v>6.57</v>
      </c>
      <c r="Z74">
        <v>8.1</v>
      </c>
      <c r="AA74">
        <v>9.39</v>
      </c>
      <c r="AB74">
        <v>10.39</v>
      </c>
      <c r="AC74">
        <v>11.61</v>
      </c>
      <c r="AD74">
        <v>13.08</v>
      </c>
      <c r="AE74">
        <v>14.6</v>
      </c>
      <c r="AF74">
        <v>16.59</v>
      </c>
      <c r="AG74">
        <v>19.53</v>
      </c>
      <c r="AH74" s="5">
        <v>2105</v>
      </c>
      <c r="AI74">
        <v>3071</v>
      </c>
      <c r="AJ74">
        <v>3438</v>
      </c>
      <c r="AK74">
        <v>1468</v>
      </c>
      <c r="AL74">
        <v>994</v>
      </c>
      <c r="AM74">
        <v>773</v>
      </c>
      <c r="AN74">
        <v>677</v>
      </c>
      <c r="AO74">
        <v>726</v>
      </c>
      <c r="AP74">
        <v>564</v>
      </c>
      <c r="AQ74">
        <v>479</v>
      </c>
      <c r="AR74">
        <v>337</v>
      </c>
      <c r="AS74">
        <v>241</v>
      </c>
      <c r="AT74">
        <v>141</v>
      </c>
      <c r="AU74">
        <v>135</v>
      </c>
      <c r="AV74">
        <v>80</v>
      </c>
      <c r="AW74">
        <v>55</v>
      </c>
      <c r="AX74">
        <v>49</v>
      </c>
      <c r="AY74">
        <v>38</v>
      </c>
      <c r="AZ74">
        <v>14</v>
      </c>
      <c r="BA74">
        <v>17</v>
      </c>
      <c r="BB74">
        <v>6</v>
      </c>
      <c r="BC74">
        <v>9</v>
      </c>
      <c r="BD74">
        <v>8</v>
      </c>
      <c r="BE74">
        <v>4</v>
      </c>
      <c r="BF74">
        <v>3</v>
      </c>
      <c r="BG74">
        <v>0</v>
      </c>
      <c r="BH74">
        <v>0</v>
      </c>
      <c r="BI74">
        <v>1</v>
      </c>
      <c r="BJ74">
        <v>0</v>
      </c>
      <c r="BK74">
        <v>1</v>
      </c>
      <c r="BL74">
        <v>1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</row>
    <row r="75" spans="1:103" x14ac:dyDescent="0.35">
      <c r="A75">
        <v>72</v>
      </c>
      <c r="B75" s="1">
        <v>44107.49077546296</v>
      </c>
      <c r="C75">
        <v>5</v>
      </c>
      <c r="D75">
        <v>14779</v>
      </c>
      <c r="E75">
        <v>3.98</v>
      </c>
      <c r="F75">
        <v>3.51</v>
      </c>
      <c r="G75">
        <v>0.47</v>
      </c>
      <c r="H75">
        <v>26.43</v>
      </c>
      <c r="I75">
        <v>2.81</v>
      </c>
      <c r="J75">
        <v>0.47</v>
      </c>
      <c r="K75">
        <v>0.47</v>
      </c>
      <c r="L75">
        <v>1.43</v>
      </c>
      <c r="M75">
        <v>1.77</v>
      </c>
      <c r="N75">
        <v>2.0499999999999998</v>
      </c>
      <c r="O75">
        <v>2.54</v>
      </c>
      <c r="P75">
        <v>3.42</v>
      </c>
      <c r="Q75">
        <v>4.79</v>
      </c>
      <c r="R75">
        <v>6.65</v>
      </c>
      <c r="S75">
        <v>8.99</v>
      </c>
      <c r="T75" s="2">
        <v>288.09899999999999</v>
      </c>
      <c r="U75">
        <v>12.22</v>
      </c>
      <c r="V75">
        <v>57.31</v>
      </c>
      <c r="W75">
        <v>0.47</v>
      </c>
      <c r="X75">
        <v>26.43</v>
      </c>
      <c r="Y75">
        <v>6.45</v>
      </c>
      <c r="Z75">
        <v>8.02</v>
      </c>
      <c r="AA75">
        <v>9.1999999999999993</v>
      </c>
      <c r="AB75">
        <v>10.36</v>
      </c>
      <c r="AC75">
        <v>11.47</v>
      </c>
      <c r="AD75">
        <v>12.85</v>
      </c>
      <c r="AE75">
        <v>14.43</v>
      </c>
      <c r="AF75">
        <v>16.27</v>
      </c>
      <c r="AG75">
        <v>19.29</v>
      </c>
      <c r="AH75" s="5">
        <v>2047</v>
      </c>
      <c r="AI75">
        <v>2948</v>
      </c>
      <c r="AJ75">
        <v>3246</v>
      </c>
      <c r="AK75">
        <v>1369</v>
      </c>
      <c r="AL75">
        <v>935</v>
      </c>
      <c r="AM75">
        <v>783</v>
      </c>
      <c r="AN75">
        <v>723</v>
      </c>
      <c r="AO75">
        <v>676</v>
      </c>
      <c r="AP75">
        <v>579</v>
      </c>
      <c r="AQ75">
        <v>392</v>
      </c>
      <c r="AR75">
        <v>327</v>
      </c>
      <c r="AS75">
        <v>230</v>
      </c>
      <c r="AT75">
        <v>146</v>
      </c>
      <c r="AU75">
        <v>114</v>
      </c>
      <c r="AV75">
        <v>79</v>
      </c>
      <c r="AW75">
        <v>60</v>
      </c>
      <c r="AX75">
        <v>36</v>
      </c>
      <c r="AY75">
        <v>21</v>
      </c>
      <c r="AZ75">
        <v>22</v>
      </c>
      <c r="BA75">
        <v>16</v>
      </c>
      <c r="BB75">
        <v>9</v>
      </c>
      <c r="BC75">
        <v>9</v>
      </c>
      <c r="BD75">
        <v>4</v>
      </c>
      <c r="BE75">
        <v>2</v>
      </c>
      <c r="BF75">
        <v>2</v>
      </c>
      <c r="BG75">
        <v>3</v>
      </c>
      <c r="BH75">
        <v>1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</row>
    <row r="76" spans="1:103" x14ac:dyDescent="0.35">
      <c r="A76">
        <v>73</v>
      </c>
      <c r="B76" s="1">
        <v>44107.491226851853</v>
      </c>
      <c r="C76">
        <v>5</v>
      </c>
      <c r="D76">
        <v>14792</v>
      </c>
      <c r="E76">
        <v>4.01</v>
      </c>
      <c r="F76">
        <v>3.58</v>
      </c>
      <c r="G76">
        <v>0.47</v>
      </c>
      <c r="H76">
        <v>33.770000000000003</v>
      </c>
      <c r="I76">
        <v>2.83</v>
      </c>
      <c r="J76">
        <v>0.47</v>
      </c>
      <c r="K76">
        <v>0.88</v>
      </c>
      <c r="L76">
        <v>1.43</v>
      </c>
      <c r="M76">
        <v>1.77</v>
      </c>
      <c r="N76">
        <v>2.0499999999999998</v>
      </c>
      <c r="O76">
        <v>2.46</v>
      </c>
      <c r="P76">
        <v>3.42</v>
      </c>
      <c r="Q76">
        <v>4.76</v>
      </c>
      <c r="R76">
        <v>6.68</v>
      </c>
      <c r="S76">
        <v>9.15</v>
      </c>
      <c r="T76" s="2">
        <v>303.69</v>
      </c>
      <c r="U76">
        <v>12.63</v>
      </c>
      <c r="V76">
        <v>68.739999999999995</v>
      </c>
      <c r="W76">
        <v>0.47</v>
      </c>
      <c r="X76">
        <v>33.770000000000003</v>
      </c>
      <c r="Y76">
        <v>6.57</v>
      </c>
      <c r="Z76">
        <v>8.2200000000000006</v>
      </c>
      <c r="AA76">
        <v>9.5399999999999991</v>
      </c>
      <c r="AB76">
        <v>10.81</v>
      </c>
      <c r="AC76">
        <v>11.93</v>
      </c>
      <c r="AD76">
        <v>13.3</v>
      </c>
      <c r="AE76">
        <v>14.63</v>
      </c>
      <c r="AF76">
        <v>16.23</v>
      </c>
      <c r="AG76">
        <v>19.47</v>
      </c>
      <c r="AH76" s="5">
        <v>1963</v>
      </c>
      <c r="AI76">
        <v>3113</v>
      </c>
      <c r="AJ76">
        <v>3227</v>
      </c>
      <c r="AK76">
        <v>1372</v>
      </c>
      <c r="AL76">
        <v>900</v>
      </c>
      <c r="AM76">
        <v>786</v>
      </c>
      <c r="AN76">
        <v>702</v>
      </c>
      <c r="AO76">
        <v>665</v>
      </c>
      <c r="AP76">
        <v>531</v>
      </c>
      <c r="AQ76">
        <v>374</v>
      </c>
      <c r="AR76">
        <v>310</v>
      </c>
      <c r="AS76">
        <v>244</v>
      </c>
      <c r="AT76">
        <v>168</v>
      </c>
      <c r="AU76">
        <v>135</v>
      </c>
      <c r="AV76">
        <v>97</v>
      </c>
      <c r="AW76">
        <v>78</v>
      </c>
      <c r="AX76">
        <v>41</v>
      </c>
      <c r="AY76">
        <v>14</v>
      </c>
      <c r="AZ76">
        <v>20</v>
      </c>
      <c r="BA76">
        <v>20</v>
      </c>
      <c r="BB76">
        <v>13</v>
      </c>
      <c r="BC76">
        <v>5</v>
      </c>
      <c r="BD76">
        <v>4</v>
      </c>
      <c r="BE76">
        <v>4</v>
      </c>
      <c r="BF76">
        <v>1</v>
      </c>
      <c r="BG76">
        <v>1</v>
      </c>
      <c r="BH76">
        <v>1</v>
      </c>
      <c r="BI76">
        <v>1</v>
      </c>
      <c r="BJ76">
        <v>1</v>
      </c>
      <c r="BK76">
        <v>0</v>
      </c>
      <c r="BL76">
        <v>0</v>
      </c>
      <c r="BM76">
        <v>1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</row>
    <row r="77" spans="1:103" x14ac:dyDescent="0.35">
      <c r="A77">
        <v>74</v>
      </c>
      <c r="B77" s="1">
        <v>44107.491678240738</v>
      </c>
      <c r="C77">
        <v>5</v>
      </c>
      <c r="D77">
        <v>14621</v>
      </c>
      <c r="E77">
        <v>4.04</v>
      </c>
      <c r="F77">
        <v>3.58</v>
      </c>
      <c r="G77">
        <v>0.47</v>
      </c>
      <c r="H77">
        <v>32.630000000000003</v>
      </c>
      <c r="I77">
        <v>2.85</v>
      </c>
      <c r="J77">
        <v>0.47</v>
      </c>
      <c r="K77">
        <v>0.47</v>
      </c>
      <c r="L77">
        <v>1.43</v>
      </c>
      <c r="M77">
        <v>2</v>
      </c>
      <c r="N77">
        <v>2.14</v>
      </c>
      <c r="O77">
        <v>2.54</v>
      </c>
      <c r="P77">
        <v>3.51</v>
      </c>
      <c r="Q77">
        <v>4.83</v>
      </c>
      <c r="R77">
        <v>6.85</v>
      </c>
      <c r="S77">
        <v>9.27</v>
      </c>
      <c r="T77" s="2">
        <v>301.952</v>
      </c>
      <c r="U77">
        <v>12.61</v>
      </c>
      <c r="V77">
        <v>71.260000000000005</v>
      </c>
      <c r="W77">
        <v>0.47</v>
      </c>
      <c r="X77">
        <v>32.630000000000003</v>
      </c>
      <c r="Y77">
        <v>6.65</v>
      </c>
      <c r="Z77">
        <v>8.23</v>
      </c>
      <c r="AA77">
        <v>9.4499999999999993</v>
      </c>
      <c r="AB77">
        <v>10.44</v>
      </c>
      <c r="AC77">
        <v>11.73</v>
      </c>
      <c r="AD77">
        <v>12.98</v>
      </c>
      <c r="AE77">
        <v>14.63</v>
      </c>
      <c r="AF77">
        <v>16.57</v>
      </c>
      <c r="AG77">
        <v>19.63</v>
      </c>
      <c r="AH77" s="5">
        <v>2035</v>
      </c>
      <c r="AI77">
        <v>2889</v>
      </c>
      <c r="AJ77">
        <v>3134</v>
      </c>
      <c r="AK77">
        <v>1371</v>
      </c>
      <c r="AL77">
        <v>972</v>
      </c>
      <c r="AM77">
        <v>742</v>
      </c>
      <c r="AN77">
        <v>666</v>
      </c>
      <c r="AO77">
        <v>651</v>
      </c>
      <c r="AP77">
        <v>589</v>
      </c>
      <c r="AQ77">
        <v>446</v>
      </c>
      <c r="AR77">
        <v>335</v>
      </c>
      <c r="AS77">
        <v>224</v>
      </c>
      <c r="AT77">
        <v>177</v>
      </c>
      <c r="AU77">
        <v>109</v>
      </c>
      <c r="AV77">
        <v>76</v>
      </c>
      <c r="AW77">
        <v>63</v>
      </c>
      <c r="AX77">
        <v>53</v>
      </c>
      <c r="AY77">
        <v>23</v>
      </c>
      <c r="AZ77">
        <v>24</v>
      </c>
      <c r="BA77">
        <v>13</v>
      </c>
      <c r="BB77">
        <v>7</v>
      </c>
      <c r="BC77">
        <v>7</v>
      </c>
      <c r="BD77">
        <v>5</v>
      </c>
      <c r="BE77">
        <v>1</v>
      </c>
      <c r="BF77">
        <v>0</v>
      </c>
      <c r="BG77">
        <v>5</v>
      </c>
      <c r="BH77">
        <v>2</v>
      </c>
      <c r="BI77">
        <v>0</v>
      </c>
      <c r="BJ77">
        <v>0</v>
      </c>
      <c r="BK77">
        <v>0</v>
      </c>
      <c r="BL77">
        <v>0</v>
      </c>
      <c r="BM77">
        <v>2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</row>
    <row r="78" spans="1:103" x14ac:dyDescent="0.35">
      <c r="A78">
        <v>75</v>
      </c>
      <c r="B78" s="1">
        <v>44107.492129629631</v>
      </c>
      <c r="C78">
        <v>5</v>
      </c>
      <c r="D78">
        <v>14749</v>
      </c>
      <c r="E78">
        <v>3.94</v>
      </c>
      <c r="F78">
        <v>3.49</v>
      </c>
      <c r="G78">
        <v>0.47</v>
      </c>
      <c r="H78">
        <v>27.49</v>
      </c>
      <c r="I78">
        <v>2.78</v>
      </c>
      <c r="J78">
        <v>0.47</v>
      </c>
      <c r="K78">
        <v>0.47</v>
      </c>
      <c r="L78">
        <v>1.21</v>
      </c>
      <c r="M78">
        <v>1.77</v>
      </c>
      <c r="N78">
        <v>2.0499999999999998</v>
      </c>
      <c r="O78">
        <v>2.46</v>
      </c>
      <c r="P78">
        <v>3.42</v>
      </c>
      <c r="Q78">
        <v>4.68</v>
      </c>
      <c r="R78">
        <v>6.53</v>
      </c>
      <c r="S78">
        <v>9.02</v>
      </c>
      <c r="T78" s="2">
        <v>281.875</v>
      </c>
      <c r="U78">
        <v>12.1</v>
      </c>
      <c r="V78">
        <v>54.11</v>
      </c>
      <c r="W78">
        <v>0.47</v>
      </c>
      <c r="X78">
        <v>27.49</v>
      </c>
      <c r="Y78">
        <v>6.39</v>
      </c>
      <c r="Z78">
        <v>8.0500000000000007</v>
      </c>
      <c r="AA78">
        <v>9.2799999999999994</v>
      </c>
      <c r="AB78">
        <v>10.34</v>
      </c>
      <c r="AC78">
        <v>11.53</v>
      </c>
      <c r="AD78">
        <v>12.73</v>
      </c>
      <c r="AE78">
        <v>14.31</v>
      </c>
      <c r="AF78">
        <v>16.2</v>
      </c>
      <c r="AG78">
        <v>18.59</v>
      </c>
      <c r="AH78" s="5">
        <v>2041</v>
      </c>
      <c r="AI78">
        <v>3029</v>
      </c>
      <c r="AJ78">
        <v>3231</v>
      </c>
      <c r="AK78">
        <v>1365</v>
      </c>
      <c r="AL78">
        <v>963</v>
      </c>
      <c r="AM78">
        <v>787</v>
      </c>
      <c r="AN78">
        <v>703</v>
      </c>
      <c r="AO78">
        <v>620</v>
      </c>
      <c r="AP78">
        <v>530</v>
      </c>
      <c r="AQ78">
        <v>420</v>
      </c>
      <c r="AR78">
        <v>304</v>
      </c>
      <c r="AS78">
        <v>225</v>
      </c>
      <c r="AT78">
        <v>165</v>
      </c>
      <c r="AU78">
        <v>98</v>
      </c>
      <c r="AV78">
        <v>75</v>
      </c>
      <c r="AW78">
        <v>64</v>
      </c>
      <c r="AX78">
        <v>37</v>
      </c>
      <c r="AY78">
        <v>33</v>
      </c>
      <c r="AZ78">
        <v>20</v>
      </c>
      <c r="BA78">
        <v>14</v>
      </c>
      <c r="BB78">
        <v>7</v>
      </c>
      <c r="BC78">
        <v>10</v>
      </c>
      <c r="BD78">
        <v>6</v>
      </c>
      <c r="BE78">
        <v>0</v>
      </c>
      <c r="BF78">
        <v>0</v>
      </c>
      <c r="BG78">
        <v>1</v>
      </c>
      <c r="BH78">
        <v>0</v>
      </c>
      <c r="BI78">
        <v>1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</row>
    <row r="79" spans="1:103" x14ac:dyDescent="0.35">
      <c r="A79">
        <v>76</v>
      </c>
      <c r="B79" s="1">
        <v>44107.492581018516</v>
      </c>
      <c r="C79">
        <v>5</v>
      </c>
      <c r="D79">
        <v>14457</v>
      </c>
      <c r="E79">
        <v>3.95</v>
      </c>
      <c r="F79">
        <v>3.47</v>
      </c>
      <c r="G79">
        <v>0.47</v>
      </c>
      <c r="H79">
        <v>24.05</v>
      </c>
      <c r="I79">
        <v>2.79</v>
      </c>
      <c r="J79">
        <v>0.47</v>
      </c>
      <c r="K79">
        <v>0.47</v>
      </c>
      <c r="L79">
        <v>1.43</v>
      </c>
      <c r="M79">
        <v>1.77</v>
      </c>
      <c r="N79">
        <v>2.0499999999999998</v>
      </c>
      <c r="O79">
        <v>2.46</v>
      </c>
      <c r="P79">
        <v>3.39</v>
      </c>
      <c r="Q79">
        <v>4.71</v>
      </c>
      <c r="R79">
        <v>6.57</v>
      </c>
      <c r="S79">
        <v>9</v>
      </c>
      <c r="T79" s="2">
        <v>273.55500000000001</v>
      </c>
      <c r="U79">
        <v>11.96</v>
      </c>
      <c r="V79">
        <v>51.14</v>
      </c>
      <c r="W79">
        <v>0.47</v>
      </c>
      <c r="X79">
        <v>24.05</v>
      </c>
      <c r="Y79">
        <v>6.36</v>
      </c>
      <c r="Z79">
        <v>7.98</v>
      </c>
      <c r="AA79">
        <v>9.2100000000000009</v>
      </c>
      <c r="AB79">
        <v>10.33</v>
      </c>
      <c r="AC79">
        <v>11.46</v>
      </c>
      <c r="AD79">
        <v>12.81</v>
      </c>
      <c r="AE79">
        <v>14.18</v>
      </c>
      <c r="AF79">
        <v>15.87</v>
      </c>
      <c r="AG79">
        <v>18.47</v>
      </c>
      <c r="AH79" s="5">
        <v>1965</v>
      </c>
      <c r="AI79">
        <v>2964</v>
      </c>
      <c r="AJ79">
        <v>3215</v>
      </c>
      <c r="AK79">
        <v>1320</v>
      </c>
      <c r="AL79">
        <v>938</v>
      </c>
      <c r="AM79">
        <v>752</v>
      </c>
      <c r="AN79">
        <v>718</v>
      </c>
      <c r="AO79">
        <v>630</v>
      </c>
      <c r="AP79">
        <v>508</v>
      </c>
      <c r="AQ79">
        <v>401</v>
      </c>
      <c r="AR79">
        <v>312</v>
      </c>
      <c r="AS79">
        <v>213</v>
      </c>
      <c r="AT79">
        <v>146</v>
      </c>
      <c r="AU79">
        <v>119</v>
      </c>
      <c r="AV79">
        <v>80</v>
      </c>
      <c r="AW79">
        <v>58</v>
      </c>
      <c r="AX79">
        <v>39</v>
      </c>
      <c r="AY79">
        <v>26</v>
      </c>
      <c r="AZ79">
        <v>17</v>
      </c>
      <c r="BA79">
        <v>12</v>
      </c>
      <c r="BB79">
        <v>8</v>
      </c>
      <c r="BC79">
        <v>6</v>
      </c>
      <c r="BD79">
        <v>6</v>
      </c>
      <c r="BE79">
        <v>3</v>
      </c>
      <c r="BF79">
        <v>1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</row>
    <row r="80" spans="1:103" x14ac:dyDescent="0.35">
      <c r="A80">
        <v>77</v>
      </c>
      <c r="B80" s="1">
        <v>44107.493032407408</v>
      </c>
      <c r="C80">
        <v>5</v>
      </c>
      <c r="D80">
        <v>14535</v>
      </c>
      <c r="E80">
        <v>3.94</v>
      </c>
      <c r="F80">
        <v>3.5</v>
      </c>
      <c r="G80">
        <v>0.47</v>
      </c>
      <c r="H80">
        <v>26.74</v>
      </c>
      <c r="I80">
        <v>2.78</v>
      </c>
      <c r="J80">
        <v>0.47</v>
      </c>
      <c r="K80">
        <v>0.47</v>
      </c>
      <c r="L80">
        <v>1.21</v>
      </c>
      <c r="M80">
        <v>1.77</v>
      </c>
      <c r="N80">
        <v>2.0499999999999998</v>
      </c>
      <c r="O80">
        <v>2.46</v>
      </c>
      <c r="P80">
        <v>3.34</v>
      </c>
      <c r="Q80">
        <v>4.63</v>
      </c>
      <c r="R80">
        <v>6.61</v>
      </c>
      <c r="S80">
        <v>9.07</v>
      </c>
      <c r="T80" s="2">
        <v>277.71899999999999</v>
      </c>
      <c r="U80">
        <v>12.09</v>
      </c>
      <c r="V80">
        <v>57.19</v>
      </c>
      <c r="W80">
        <v>0.47</v>
      </c>
      <c r="X80">
        <v>26.74</v>
      </c>
      <c r="Y80">
        <v>6.45</v>
      </c>
      <c r="Z80">
        <v>8.07</v>
      </c>
      <c r="AA80">
        <v>9.27</v>
      </c>
      <c r="AB80">
        <v>10.36</v>
      </c>
      <c r="AC80">
        <v>11.46</v>
      </c>
      <c r="AD80">
        <v>12.58</v>
      </c>
      <c r="AE80">
        <v>14.09</v>
      </c>
      <c r="AF80">
        <v>15.91</v>
      </c>
      <c r="AG80">
        <v>18.59</v>
      </c>
      <c r="AH80" s="5">
        <v>2079</v>
      </c>
      <c r="AI80">
        <v>2934</v>
      </c>
      <c r="AJ80">
        <v>3243</v>
      </c>
      <c r="AK80">
        <v>1334</v>
      </c>
      <c r="AL80">
        <v>862</v>
      </c>
      <c r="AM80">
        <v>729</v>
      </c>
      <c r="AN80">
        <v>690</v>
      </c>
      <c r="AO80">
        <v>643</v>
      </c>
      <c r="AP80">
        <v>525</v>
      </c>
      <c r="AQ80">
        <v>431</v>
      </c>
      <c r="AR80">
        <v>313</v>
      </c>
      <c r="AS80">
        <v>229</v>
      </c>
      <c r="AT80">
        <v>181</v>
      </c>
      <c r="AU80">
        <v>95</v>
      </c>
      <c r="AV80">
        <v>72</v>
      </c>
      <c r="AW80">
        <v>61</v>
      </c>
      <c r="AX80">
        <v>38</v>
      </c>
      <c r="AY80">
        <v>22</v>
      </c>
      <c r="AZ80">
        <v>21</v>
      </c>
      <c r="BA80">
        <v>10</v>
      </c>
      <c r="BB80">
        <v>7</v>
      </c>
      <c r="BC80">
        <v>4</v>
      </c>
      <c r="BD80">
        <v>2</v>
      </c>
      <c r="BE80">
        <v>3</v>
      </c>
      <c r="BF80">
        <v>3</v>
      </c>
      <c r="BG80">
        <v>1</v>
      </c>
      <c r="BH80">
        <v>3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</row>
    <row r="81" spans="1:103" x14ac:dyDescent="0.35">
      <c r="A81">
        <v>78</v>
      </c>
      <c r="B81" s="1">
        <v>44107.493483796294</v>
      </c>
      <c r="C81">
        <v>5</v>
      </c>
      <c r="D81">
        <v>14105</v>
      </c>
      <c r="E81">
        <v>4.03</v>
      </c>
      <c r="F81">
        <v>3.56</v>
      </c>
      <c r="G81">
        <v>0.47</v>
      </c>
      <c r="H81">
        <v>31.3</v>
      </c>
      <c r="I81">
        <v>2.84</v>
      </c>
      <c r="J81">
        <v>0.47</v>
      </c>
      <c r="K81">
        <v>0.88</v>
      </c>
      <c r="L81">
        <v>1.43</v>
      </c>
      <c r="M81">
        <v>2</v>
      </c>
      <c r="N81">
        <v>2.14</v>
      </c>
      <c r="O81">
        <v>2.54</v>
      </c>
      <c r="P81">
        <v>3.42</v>
      </c>
      <c r="Q81">
        <v>4.79</v>
      </c>
      <c r="R81">
        <v>6.78</v>
      </c>
      <c r="S81">
        <v>9.2200000000000006</v>
      </c>
      <c r="T81" s="2">
        <v>287.18599999999998</v>
      </c>
      <c r="U81">
        <v>12.45</v>
      </c>
      <c r="V81">
        <v>64.760000000000005</v>
      </c>
      <c r="W81">
        <v>0.47</v>
      </c>
      <c r="X81">
        <v>31.3</v>
      </c>
      <c r="Y81">
        <v>6.6</v>
      </c>
      <c r="Z81">
        <v>8.18</v>
      </c>
      <c r="AA81">
        <v>9.39</v>
      </c>
      <c r="AB81">
        <v>10.56</v>
      </c>
      <c r="AC81">
        <v>11.6</v>
      </c>
      <c r="AD81">
        <v>12.94</v>
      </c>
      <c r="AE81">
        <v>14.59</v>
      </c>
      <c r="AF81">
        <v>16.45</v>
      </c>
      <c r="AG81">
        <v>19.32</v>
      </c>
      <c r="AH81" s="5">
        <v>1850</v>
      </c>
      <c r="AI81">
        <v>2864</v>
      </c>
      <c r="AJ81">
        <v>3158</v>
      </c>
      <c r="AK81">
        <v>1263</v>
      </c>
      <c r="AL81">
        <v>917</v>
      </c>
      <c r="AM81">
        <v>736</v>
      </c>
      <c r="AN81">
        <v>609</v>
      </c>
      <c r="AO81">
        <v>671</v>
      </c>
      <c r="AP81">
        <v>515</v>
      </c>
      <c r="AQ81">
        <v>423</v>
      </c>
      <c r="AR81">
        <v>336</v>
      </c>
      <c r="AS81">
        <v>235</v>
      </c>
      <c r="AT81">
        <v>151</v>
      </c>
      <c r="AU81">
        <v>107</v>
      </c>
      <c r="AV81">
        <v>89</v>
      </c>
      <c r="AW81">
        <v>50</v>
      </c>
      <c r="AX81">
        <v>37</v>
      </c>
      <c r="AY81">
        <v>30</v>
      </c>
      <c r="AZ81">
        <v>19</v>
      </c>
      <c r="BA81">
        <v>16</v>
      </c>
      <c r="BB81">
        <v>14</v>
      </c>
      <c r="BC81">
        <v>3</v>
      </c>
      <c r="BD81">
        <v>3</v>
      </c>
      <c r="BE81">
        <v>5</v>
      </c>
      <c r="BF81">
        <v>0</v>
      </c>
      <c r="BG81">
        <v>1</v>
      </c>
      <c r="BH81">
        <v>0</v>
      </c>
      <c r="BI81">
        <v>0</v>
      </c>
      <c r="BJ81">
        <v>1</v>
      </c>
      <c r="BK81">
        <v>1</v>
      </c>
      <c r="BL81">
        <v>1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</row>
    <row r="82" spans="1:103" x14ac:dyDescent="0.35">
      <c r="A82">
        <v>79</v>
      </c>
      <c r="B82" s="1">
        <v>44107.493935185186</v>
      </c>
      <c r="C82">
        <v>5</v>
      </c>
      <c r="D82">
        <v>14031</v>
      </c>
      <c r="E82">
        <v>4.01</v>
      </c>
      <c r="F82">
        <v>3.55</v>
      </c>
      <c r="G82">
        <v>0.47</v>
      </c>
      <c r="H82">
        <v>26.66</v>
      </c>
      <c r="I82">
        <v>2.83</v>
      </c>
      <c r="J82">
        <v>0.47</v>
      </c>
      <c r="K82">
        <v>0.47</v>
      </c>
      <c r="L82">
        <v>1.21</v>
      </c>
      <c r="M82">
        <v>1.77</v>
      </c>
      <c r="N82">
        <v>2.09</v>
      </c>
      <c r="O82">
        <v>2.54</v>
      </c>
      <c r="P82">
        <v>3.47</v>
      </c>
      <c r="Q82">
        <v>4.79</v>
      </c>
      <c r="R82">
        <v>6.77</v>
      </c>
      <c r="S82">
        <v>9.1</v>
      </c>
      <c r="T82" s="2">
        <v>281.24099999999999</v>
      </c>
      <c r="U82">
        <v>12.28</v>
      </c>
      <c r="V82">
        <v>55.93</v>
      </c>
      <c r="W82">
        <v>0.47</v>
      </c>
      <c r="X82">
        <v>26.66</v>
      </c>
      <c r="Y82">
        <v>6.53</v>
      </c>
      <c r="Z82">
        <v>8.07</v>
      </c>
      <c r="AA82">
        <v>9.2899999999999991</v>
      </c>
      <c r="AB82">
        <v>10.44</v>
      </c>
      <c r="AC82">
        <v>11.56</v>
      </c>
      <c r="AD82">
        <v>12.81</v>
      </c>
      <c r="AE82">
        <v>14.35</v>
      </c>
      <c r="AF82">
        <v>16.489999999999998</v>
      </c>
      <c r="AG82">
        <v>19.5</v>
      </c>
      <c r="AH82" s="5">
        <v>1979</v>
      </c>
      <c r="AI82">
        <v>2795</v>
      </c>
      <c r="AJ82">
        <v>3016</v>
      </c>
      <c r="AK82">
        <v>1302</v>
      </c>
      <c r="AL82">
        <v>904</v>
      </c>
      <c r="AM82">
        <v>722</v>
      </c>
      <c r="AN82">
        <v>667</v>
      </c>
      <c r="AO82">
        <v>664</v>
      </c>
      <c r="AP82">
        <v>526</v>
      </c>
      <c r="AQ82">
        <v>399</v>
      </c>
      <c r="AR82">
        <v>303</v>
      </c>
      <c r="AS82">
        <v>230</v>
      </c>
      <c r="AT82">
        <v>169</v>
      </c>
      <c r="AU82">
        <v>102</v>
      </c>
      <c r="AV82">
        <v>73</v>
      </c>
      <c r="AW82">
        <v>49</v>
      </c>
      <c r="AX82">
        <v>37</v>
      </c>
      <c r="AY82">
        <v>27</v>
      </c>
      <c r="AZ82">
        <v>19</v>
      </c>
      <c r="BA82">
        <v>14</v>
      </c>
      <c r="BB82">
        <v>11</v>
      </c>
      <c r="BC82">
        <v>10</v>
      </c>
      <c r="BD82">
        <v>9</v>
      </c>
      <c r="BE82">
        <v>1</v>
      </c>
      <c r="BF82">
        <v>1</v>
      </c>
      <c r="BG82">
        <v>0</v>
      </c>
      <c r="BH82">
        <v>2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</row>
    <row r="83" spans="1:103" x14ac:dyDescent="0.35">
      <c r="A83">
        <v>80</v>
      </c>
      <c r="B83" s="1">
        <v>44107.494386574072</v>
      </c>
      <c r="C83">
        <v>5</v>
      </c>
      <c r="D83">
        <v>13998</v>
      </c>
      <c r="E83">
        <v>3.98</v>
      </c>
      <c r="F83">
        <v>3.53</v>
      </c>
      <c r="G83">
        <v>0.47</v>
      </c>
      <c r="H83">
        <v>29.23</v>
      </c>
      <c r="I83">
        <v>2.81</v>
      </c>
      <c r="J83">
        <v>0.47</v>
      </c>
      <c r="K83">
        <v>0.47</v>
      </c>
      <c r="L83">
        <v>1.43</v>
      </c>
      <c r="M83">
        <v>1.77</v>
      </c>
      <c r="N83">
        <v>2.0499999999999998</v>
      </c>
      <c r="O83">
        <v>2.54</v>
      </c>
      <c r="P83">
        <v>3.42</v>
      </c>
      <c r="Q83">
        <v>4.76</v>
      </c>
      <c r="R83">
        <v>6.73</v>
      </c>
      <c r="S83">
        <v>9.07</v>
      </c>
      <c r="T83" s="2">
        <v>278.19799999999998</v>
      </c>
      <c r="U83">
        <v>12.45</v>
      </c>
      <c r="V83">
        <v>62.52</v>
      </c>
      <c r="W83">
        <v>0.47</v>
      </c>
      <c r="X83">
        <v>29.23</v>
      </c>
      <c r="Y83">
        <v>6.53</v>
      </c>
      <c r="Z83">
        <v>8.07</v>
      </c>
      <c r="AA83">
        <v>9.32</v>
      </c>
      <c r="AB83">
        <v>10.39</v>
      </c>
      <c r="AC83">
        <v>11.49</v>
      </c>
      <c r="AD83">
        <v>12.69</v>
      </c>
      <c r="AE83">
        <v>14.55</v>
      </c>
      <c r="AF83">
        <v>16.95</v>
      </c>
      <c r="AG83">
        <v>19.510000000000002</v>
      </c>
      <c r="AH83" s="5">
        <v>1920</v>
      </c>
      <c r="AI83">
        <v>2819</v>
      </c>
      <c r="AJ83">
        <v>3083</v>
      </c>
      <c r="AK83">
        <v>1325</v>
      </c>
      <c r="AL83">
        <v>876</v>
      </c>
      <c r="AM83">
        <v>718</v>
      </c>
      <c r="AN83">
        <v>638</v>
      </c>
      <c r="AO83">
        <v>656</v>
      </c>
      <c r="AP83">
        <v>526</v>
      </c>
      <c r="AQ83">
        <v>414</v>
      </c>
      <c r="AR83">
        <v>297</v>
      </c>
      <c r="AS83">
        <v>232</v>
      </c>
      <c r="AT83">
        <v>165</v>
      </c>
      <c r="AU83">
        <v>92</v>
      </c>
      <c r="AV83">
        <v>60</v>
      </c>
      <c r="AW83">
        <v>46</v>
      </c>
      <c r="AX83">
        <v>33</v>
      </c>
      <c r="AY83">
        <v>25</v>
      </c>
      <c r="AZ83">
        <v>19</v>
      </c>
      <c r="BA83">
        <v>26</v>
      </c>
      <c r="BB83">
        <v>5</v>
      </c>
      <c r="BC83">
        <v>7</v>
      </c>
      <c r="BD83">
        <v>5</v>
      </c>
      <c r="BE83">
        <v>3</v>
      </c>
      <c r="BF83">
        <v>4</v>
      </c>
      <c r="BG83">
        <v>2</v>
      </c>
      <c r="BH83">
        <v>1</v>
      </c>
      <c r="BI83">
        <v>0</v>
      </c>
      <c r="BJ83">
        <v>0</v>
      </c>
      <c r="BK83">
        <v>1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</row>
    <row r="84" spans="1:103" x14ac:dyDescent="0.35">
      <c r="A84">
        <v>81</v>
      </c>
      <c r="B84" s="1">
        <v>44107.494837962964</v>
      </c>
      <c r="C84">
        <v>5</v>
      </c>
      <c r="D84">
        <v>13557</v>
      </c>
      <c r="E84">
        <v>3.98</v>
      </c>
      <c r="F84">
        <v>3.53</v>
      </c>
      <c r="G84">
        <v>0.47</v>
      </c>
      <c r="H84">
        <v>33.22</v>
      </c>
      <c r="I84">
        <v>2.81</v>
      </c>
      <c r="J84">
        <v>0.47</v>
      </c>
      <c r="K84">
        <v>0.47</v>
      </c>
      <c r="L84">
        <v>1.43</v>
      </c>
      <c r="M84">
        <v>1.77</v>
      </c>
      <c r="N84">
        <v>2.0499999999999998</v>
      </c>
      <c r="O84">
        <v>2.46</v>
      </c>
      <c r="P84">
        <v>3.42</v>
      </c>
      <c r="Q84">
        <v>4.75</v>
      </c>
      <c r="R84">
        <v>6.61</v>
      </c>
      <c r="S84">
        <v>9.15</v>
      </c>
      <c r="T84" s="2">
        <v>269.73599999999999</v>
      </c>
      <c r="U84">
        <v>12.53</v>
      </c>
      <c r="V84">
        <v>73.47</v>
      </c>
      <c r="W84">
        <v>0.47</v>
      </c>
      <c r="X84">
        <v>33.22</v>
      </c>
      <c r="Y84">
        <v>6.49</v>
      </c>
      <c r="Z84">
        <v>8.14</v>
      </c>
      <c r="AA84">
        <v>9.39</v>
      </c>
      <c r="AB84">
        <v>10.44</v>
      </c>
      <c r="AC84">
        <v>11.66</v>
      </c>
      <c r="AD84">
        <v>13.03</v>
      </c>
      <c r="AE84">
        <v>14.31</v>
      </c>
      <c r="AF84">
        <v>16.09</v>
      </c>
      <c r="AG84">
        <v>19.46</v>
      </c>
      <c r="AH84" s="5">
        <v>1835</v>
      </c>
      <c r="AI84">
        <v>2818</v>
      </c>
      <c r="AJ84">
        <v>2970</v>
      </c>
      <c r="AK84">
        <v>1204</v>
      </c>
      <c r="AL84">
        <v>896</v>
      </c>
      <c r="AM84">
        <v>713</v>
      </c>
      <c r="AN84">
        <v>626</v>
      </c>
      <c r="AO84">
        <v>593</v>
      </c>
      <c r="AP84">
        <v>484</v>
      </c>
      <c r="AQ84">
        <v>393</v>
      </c>
      <c r="AR84">
        <v>300</v>
      </c>
      <c r="AS84">
        <v>226</v>
      </c>
      <c r="AT84">
        <v>131</v>
      </c>
      <c r="AU84">
        <v>121</v>
      </c>
      <c r="AV84">
        <v>91</v>
      </c>
      <c r="AW84">
        <v>49</v>
      </c>
      <c r="AX84">
        <v>34</v>
      </c>
      <c r="AY84">
        <v>20</v>
      </c>
      <c r="AZ84">
        <v>13</v>
      </c>
      <c r="BA84">
        <v>14</v>
      </c>
      <c r="BB84">
        <v>8</v>
      </c>
      <c r="BC84">
        <v>2</v>
      </c>
      <c r="BD84">
        <v>3</v>
      </c>
      <c r="BE84">
        <v>6</v>
      </c>
      <c r="BF84">
        <v>1</v>
      </c>
      <c r="BG84">
        <v>3</v>
      </c>
      <c r="BH84">
        <v>0</v>
      </c>
      <c r="BI84">
        <v>1</v>
      </c>
      <c r="BJ84">
        <v>0</v>
      </c>
      <c r="BK84">
        <v>0</v>
      </c>
      <c r="BL84">
        <v>1</v>
      </c>
      <c r="BM84">
        <v>1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</row>
    <row r="85" spans="1:103" x14ac:dyDescent="0.35">
      <c r="A85">
        <v>82</v>
      </c>
      <c r="B85" s="1">
        <v>44107.495289351849</v>
      </c>
      <c r="C85">
        <v>5</v>
      </c>
      <c r="D85">
        <v>13515</v>
      </c>
      <c r="E85">
        <v>4.0599999999999996</v>
      </c>
      <c r="F85">
        <v>3.54</v>
      </c>
      <c r="G85">
        <v>0.47</v>
      </c>
      <c r="H85">
        <v>25.19</v>
      </c>
      <c r="I85">
        <v>2.87</v>
      </c>
      <c r="J85">
        <v>0.47</v>
      </c>
      <c r="K85">
        <v>0.88</v>
      </c>
      <c r="L85">
        <v>1.43</v>
      </c>
      <c r="M85">
        <v>2</v>
      </c>
      <c r="N85">
        <v>2.17</v>
      </c>
      <c r="O85">
        <v>2.62</v>
      </c>
      <c r="P85">
        <v>3.54</v>
      </c>
      <c r="Q85">
        <v>4.96</v>
      </c>
      <c r="R85">
        <v>6.85</v>
      </c>
      <c r="S85">
        <v>9.24</v>
      </c>
      <c r="T85" s="2">
        <v>271.88</v>
      </c>
      <c r="U85">
        <v>12.07</v>
      </c>
      <c r="V85">
        <v>52.89</v>
      </c>
      <c r="W85">
        <v>0.47</v>
      </c>
      <c r="X85">
        <v>25.19</v>
      </c>
      <c r="Y85">
        <v>6.5</v>
      </c>
      <c r="Z85">
        <v>8.02</v>
      </c>
      <c r="AA85">
        <v>9.27</v>
      </c>
      <c r="AB85">
        <v>10.36</v>
      </c>
      <c r="AC85">
        <v>11.43</v>
      </c>
      <c r="AD85">
        <v>12.61</v>
      </c>
      <c r="AE85">
        <v>14.05</v>
      </c>
      <c r="AF85">
        <v>16.100000000000001</v>
      </c>
      <c r="AG85">
        <v>18.86</v>
      </c>
      <c r="AH85" s="5">
        <v>1808</v>
      </c>
      <c r="AI85">
        <v>2655</v>
      </c>
      <c r="AJ85">
        <v>2854</v>
      </c>
      <c r="AK85">
        <v>1355</v>
      </c>
      <c r="AL85">
        <v>848</v>
      </c>
      <c r="AM85">
        <v>737</v>
      </c>
      <c r="AN85">
        <v>639</v>
      </c>
      <c r="AO85">
        <v>662</v>
      </c>
      <c r="AP85">
        <v>502</v>
      </c>
      <c r="AQ85">
        <v>409</v>
      </c>
      <c r="AR85">
        <v>324</v>
      </c>
      <c r="AS85">
        <v>222</v>
      </c>
      <c r="AT85">
        <v>169</v>
      </c>
      <c r="AU85">
        <v>97</v>
      </c>
      <c r="AV85">
        <v>68</v>
      </c>
      <c r="AW85">
        <v>45</v>
      </c>
      <c r="AX85">
        <v>39</v>
      </c>
      <c r="AY85">
        <v>21</v>
      </c>
      <c r="AZ85">
        <v>23</v>
      </c>
      <c r="BA85">
        <v>14</v>
      </c>
      <c r="BB85">
        <v>6</v>
      </c>
      <c r="BC85">
        <v>8</v>
      </c>
      <c r="BD85">
        <v>3</v>
      </c>
      <c r="BE85">
        <v>4</v>
      </c>
      <c r="BF85">
        <v>1</v>
      </c>
      <c r="BG85">
        <v>2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</row>
    <row r="86" spans="1:103" x14ac:dyDescent="0.35">
      <c r="A86">
        <v>83</v>
      </c>
      <c r="B86" s="1">
        <v>44107.495740740742</v>
      </c>
      <c r="C86">
        <v>5</v>
      </c>
      <c r="D86">
        <v>13134</v>
      </c>
      <c r="E86">
        <v>4.03</v>
      </c>
      <c r="F86">
        <v>3.48</v>
      </c>
      <c r="G86">
        <v>0.47</v>
      </c>
      <c r="H86">
        <v>25.03</v>
      </c>
      <c r="I86">
        <v>2.84</v>
      </c>
      <c r="J86">
        <v>0.47</v>
      </c>
      <c r="K86">
        <v>0.88</v>
      </c>
      <c r="L86">
        <v>1.43</v>
      </c>
      <c r="M86">
        <v>2</v>
      </c>
      <c r="N86">
        <v>2.17</v>
      </c>
      <c r="O86">
        <v>2.57</v>
      </c>
      <c r="P86">
        <v>3.54</v>
      </c>
      <c r="Q86">
        <v>4.88</v>
      </c>
      <c r="R86">
        <v>6.65</v>
      </c>
      <c r="S86">
        <v>9.15</v>
      </c>
      <c r="T86" s="2">
        <v>253.874</v>
      </c>
      <c r="U86">
        <v>11.78</v>
      </c>
      <c r="V86">
        <v>47.78</v>
      </c>
      <c r="W86">
        <v>0.47</v>
      </c>
      <c r="X86">
        <v>25.03</v>
      </c>
      <c r="Y86">
        <v>6.33</v>
      </c>
      <c r="Z86">
        <v>7.98</v>
      </c>
      <c r="AA86">
        <v>9.19</v>
      </c>
      <c r="AB86">
        <v>10.29</v>
      </c>
      <c r="AC86">
        <v>11.36</v>
      </c>
      <c r="AD86">
        <v>12.68</v>
      </c>
      <c r="AE86">
        <v>13.95</v>
      </c>
      <c r="AF86">
        <v>15.52</v>
      </c>
      <c r="AG86">
        <v>17.510000000000002</v>
      </c>
      <c r="AH86" s="5">
        <v>1727</v>
      </c>
      <c r="AI86">
        <v>2626</v>
      </c>
      <c r="AJ86">
        <v>2838</v>
      </c>
      <c r="AK86">
        <v>1243</v>
      </c>
      <c r="AL86">
        <v>882</v>
      </c>
      <c r="AM86">
        <v>745</v>
      </c>
      <c r="AN86">
        <v>662</v>
      </c>
      <c r="AO86">
        <v>577</v>
      </c>
      <c r="AP86">
        <v>453</v>
      </c>
      <c r="AQ86">
        <v>384</v>
      </c>
      <c r="AR86">
        <v>308</v>
      </c>
      <c r="AS86">
        <v>200</v>
      </c>
      <c r="AT86">
        <v>138</v>
      </c>
      <c r="AU86">
        <v>118</v>
      </c>
      <c r="AV86">
        <v>77</v>
      </c>
      <c r="AW86">
        <v>56</v>
      </c>
      <c r="AX86">
        <v>42</v>
      </c>
      <c r="AY86">
        <v>21</v>
      </c>
      <c r="AZ86">
        <v>13</v>
      </c>
      <c r="BA86">
        <v>6</v>
      </c>
      <c r="BB86">
        <v>4</v>
      </c>
      <c r="BC86">
        <v>8</v>
      </c>
      <c r="BD86">
        <v>3</v>
      </c>
      <c r="BE86">
        <v>2</v>
      </c>
      <c r="BF86">
        <v>0</v>
      </c>
      <c r="BG86">
        <v>1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</row>
    <row r="87" spans="1:103" x14ac:dyDescent="0.35">
      <c r="A87">
        <v>84</v>
      </c>
      <c r="B87" s="1">
        <v>44107.496192129627</v>
      </c>
      <c r="C87">
        <v>5</v>
      </c>
      <c r="D87">
        <v>13077</v>
      </c>
      <c r="E87">
        <v>4.03</v>
      </c>
      <c r="F87">
        <v>3.52</v>
      </c>
      <c r="G87">
        <v>0.47</v>
      </c>
      <c r="H87">
        <v>26.97</v>
      </c>
      <c r="I87">
        <v>2.84</v>
      </c>
      <c r="J87">
        <v>0.47</v>
      </c>
      <c r="K87">
        <v>0.47</v>
      </c>
      <c r="L87">
        <v>1.43</v>
      </c>
      <c r="M87">
        <v>1.85</v>
      </c>
      <c r="N87">
        <v>2.14</v>
      </c>
      <c r="O87">
        <v>2.56</v>
      </c>
      <c r="P87">
        <v>3.54</v>
      </c>
      <c r="Q87">
        <v>4.84</v>
      </c>
      <c r="R87">
        <v>6.7</v>
      </c>
      <c r="S87">
        <v>9.15</v>
      </c>
      <c r="T87" s="2">
        <v>258.20499999999998</v>
      </c>
      <c r="U87">
        <v>12.02</v>
      </c>
      <c r="V87">
        <v>52.38</v>
      </c>
      <c r="W87">
        <v>0.47</v>
      </c>
      <c r="X87">
        <v>26.97</v>
      </c>
      <c r="Y87">
        <v>6.45</v>
      </c>
      <c r="Z87">
        <v>8.02</v>
      </c>
      <c r="AA87">
        <v>9.24</v>
      </c>
      <c r="AB87">
        <v>10.41</v>
      </c>
      <c r="AC87">
        <v>11.44</v>
      </c>
      <c r="AD87">
        <v>12.69</v>
      </c>
      <c r="AE87">
        <v>14.06</v>
      </c>
      <c r="AF87">
        <v>15.97</v>
      </c>
      <c r="AG87">
        <v>18.59</v>
      </c>
      <c r="AH87" s="5">
        <v>1740</v>
      </c>
      <c r="AI87">
        <v>2700</v>
      </c>
      <c r="AJ87">
        <v>2712</v>
      </c>
      <c r="AK87">
        <v>1243</v>
      </c>
      <c r="AL87">
        <v>895</v>
      </c>
      <c r="AM87">
        <v>680</v>
      </c>
      <c r="AN87">
        <v>659</v>
      </c>
      <c r="AO87">
        <v>602</v>
      </c>
      <c r="AP87">
        <v>485</v>
      </c>
      <c r="AQ87">
        <v>364</v>
      </c>
      <c r="AR87">
        <v>302</v>
      </c>
      <c r="AS87">
        <v>218</v>
      </c>
      <c r="AT87">
        <v>137</v>
      </c>
      <c r="AU87">
        <v>111</v>
      </c>
      <c r="AV87">
        <v>68</v>
      </c>
      <c r="AW87">
        <v>46</v>
      </c>
      <c r="AX87">
        <v>40</v>
      </c>
      <c r="AY87">
        <v>23</v>
      </c>
      <c r="AZ87">
        <v>21</v>
      </c>
      <c r="BA87">
        <v>11</v>
      </c>
      <c r="BB87">
        <v>9</v>
      </c>
      <c r="BC87">
        <v>2</v>
      </c>
      <c r="BD87">
        <v>2</v>
      </c>
      <c r="BE87">
        <v>4</v>
      </c>
      <c r="BF87">
        <v>2</v>
      </c>
      <c r="BG87">
        <v>0</v>
      </c>
      <c r="BH87">
        <v>1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</row>
    <row r="88" spans="1:103" x14ac:dyDescent="0.35">
      <c r="A88">
        <v>85</v>
      </c>
      <c r="B88" s="1">
        <v>44107.49664351852</v>
      </c>
      <c r="C88">
        <v>5</v>
      </c>
      <c r="D88">
        <v>13070</v>
      </c>
      <c r="E88">
        <v>4</v>
      </c>
      <c r="F88">
        <v>3.52</v>
      </c>
      <c r="G88">
        <v>0.47</v>
      </c>
      <c r="H88">
        <v>26.44</v>
      </c>
      <c r="I88">
        <v>2.82</v>
      </c>
      <c r="J88">
        <v>0.47</v>
      </c>
      <c r="K88">
        <v>0.47</v>
      </c>
      <c r="L88">
        <v>1.43</v>
      </c>
      <c r="M88">
        <v>1.77</v>
      </c>
      <c r="N88">
        <v>2.0499999999999998</v>
      </c>
      <c r="O88">
        <v>2.54</v>
      </c>
      <c r="P88">
        <v>3.51</v>
      </c>
      <c r="Q88">
        <v>4.79</v>
      </c>
      <c r="R88">
        <v>6.77</v>
      </c>
      <c r="S88">
        <v>9.15</v>
      </c>
      <c r="T88" s="2">
        <v>256.565</v>
      </c>
      <c r="U88">
        <v>12.09</v>
      </c>
      <c r="V88">
        <v>54.43</v>
      </c>
      <c r="W88">
        <v>0.47</v>
      </c>
      <c r="X88">
        <v>26.44</v>
      </c>
      <c r="Y88">
        <v>6.5</v>
      </c>
      <c r="Z88">
        <v>8.07</v>
      </c>
      <c r="AA88">
        <v>9.26</v>
      </c>
      <c r="AB88">
        <v>10.35</v>
      </c>
      <c r="AC88">
        <v>11.57</v>
      </c>
      <c r="AD88">
        <v>12.66</v>
      </c>
      <c r="AE88">
        <v>14.17</v>
      </c>
      <c r="AF88">
        <v>15.92</v>
      </c>
      <c r="AG88">
        <v>18.68</v>
      </c>
      <c r="AH88" s="5">
        <v>1826</v>
      </c>
      <c r="AI88">
        <v>2594</v>
      </c>
      <c r="AJ88">
        <v>2824</v>
      </c>
      <c r="AK88">
        <v>1198</v>
      </c>
      <c r="AL88">
        <v>912</v>
      </c>
      <c r="AM88">
        <v>659</v>
      </c>
      <c r="AN88">
        <v>596</v>
      </c>
      <c r="AO88">
        <v>612</v>
      </c>
      <c r="AP88">
        <v>481</v>
      </c>
      <c r="AQ88">
        <v>399</v>
      </c>
      <c r="AR88">
        <v>281</v>
      </c>
      <c r="AS88">
        <v>184</v>
      </c>
      <c r="AT88">
        <v>177</v>
      </c>
      <c r="AU88">
        <v>89</v>
      </c>
      <c r="AV88">
        <v>86</v>
      </c>
      <c r="AW88">
        <v>42</v>
      </c>
      <c r="AX88">
        <v>35</v>
      </c>
      <c r="AY88">
        <v>22</v>
      </c>
      <c r="AZ88">
        <v>17</v>
      </c>
      <c r="BA88">
        <v>13</v>
      </c>
      <c r="BB88">
        <v>9</v>
      </c>
      <c r="BC88">
        <v>5</v>
      </c>
      <c r="BD88">
        <v>2</v>
      </c>
      <c r="BE88">
        <v>2</v>
      </c>
      <c r="BF88">
        <v>2</v>
      </c>
      <c r="BG88">
        <v>1</v>
      </c>
      <c r="BH88">
        <v>2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</row>
    <row r="89" spans="1:103" x14ac:dyDescent="0.35">
      <c r="A89">
        <v>86</v>
      </c>
      <c r="B89" s="1">
        <v>44107.497083333335</v>
      </c>
      <c r="C89">
        <v>5</v>
      </c>
      <c r="D89">
        <v>13474</v>
      </c>
      <c r="E89">
        <v>3.97</v>
      </c>
      <c r="F89">
        <v>3.48</v>
      </c>
      <c r="G89">
        <v>0.47</v>
      </c>
      <c r="H89">
        <v>28.39</v>
      </c>
      <c r="I89">
        <v>2.8</v>
      </c>
      <c r="J89">
        <v>0.47</v>
      </c>
      <c r="K89">
        <v>0.47</v>
      </c>
      <c r="L89">
        <v>1.43</v>
      </c>
      <c r="M89">
        <v>1.77</v>
      </c>
      <c r="N89">
        <v>2.0499999999999998</v>
      </c>
      <c r="O89">
        <v>2.54</v>
      </c>
      <c r="P89">
        <v>3.42</v>
      </c>
      <c r="Q89">
        <v>4.68</v>
      </c>
      <c r="R89">
        <v>6.68</v>
      </c>
      <c r="S89">
        <v>9.15</v>
      </c>
      <c r="T89" s="2">
        <v>255.107</v>
      </c>
      <c r="U89">
        <v>11.77</v>
      </c>
      <c r="V89">
        <v>50.34</v>
      </c>
      <c r="W89">
        <v>0.47</v>
      </c>
      <c r="X89">
        <v>28.39</v>
      </c>
      <c r="Y89">
        <v>6.45</v>
      </c>
      <c r="Z89">
        <v>8.02</v>
      </c>
      <c r="AA89">
        <v>9.23</v>
      </c>
      <c r="AB89">
        <v>10.29</v>
      </c>
      <c r="AC89">
        <v>11.17</v>
      </c>
      <c r="AD89">
        <v>12.34</v>
      </c>
      <c r="AE89">
        <v>13.77</v>
      </c>
      <c r="AF89">
        <v>15.63</v>
      </c>
      <c r="AG89">
        <v>17.79</v>
      </c>
      <c r="AH89" s="5">
        <v>1835</v>
      </c>
      <c r="AI89">
        <v>2778</v>
      </c>
      <c r="AJ89">
        <v>2906</v>
      </c>
      <c r="AK89">
        <v>1309</v>
      </c>
      <c r="AL89">
        <v>847</v>
      </c>
      <c r="AM89">
        <v>666</v>
      </c>
      <c r="AN89">
        <v>630</v>
      </c>
      <c r="AO89">
        <v>606</v>
      </c>
      <c r="AP89">
        <v>492</v>
      </c>
      <c r="AQ89">
        <v>379</v>
      </c>
      <c r="AR89">
        <v>332</v>
      </c>
      <c r="AS89">
        <v>230</v>
      </c>
      <c r="AT89">
        <v>142</v>
      </c>
      <c r="AU89">
        <v>96</v>
      </c>
      <c r="AV89">
        <v>68</v>
      </c>
      <c r="AW89">
        <v>52</v>
      </c>
      <c r="AX89">
        <v>41</v>
      </c>
      <c r="AY89">
        <v>22</v>
      </c>
      <c r="AZ89">
        <v>15</v>
      </c>
      <c r="BA89">
        <v>16</v>
      </c>
      <c r="BB89">
        <v>5</v>
      </c>
      <c r="BC89">
        <v>0</v>
      </c>
      <c r="BD89">
        <v>5</v>
      </c>
      <c r="BE89">
        <v>1</v>
      </c>
      <c r="BF89">
        <v>0</v>
      </c>
      <c r="BG89">
        <v>0</v>
      </c>
      <c r="BH89">
        <v>0</v>
      </c>
      <c r="BI89">
        <v>0</v>
      </c>
      <c r="BJ89">
        <v>1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</row>
    <row r="90" spans="1:103" x14ac:dyDescent="0.35">
      <c r="A90">
        <v>87</v>
      </c>
      <c r="B90" s="1">
        <v>44107.497534722221</v>
      </c>
      <c r="C90">
        <v>5</v>
      </c>
      <c r="D90">
        <v>12681</v>
      </c>
      <c r="E90">
        <v>4.01</v>
      </c>
      <c r="F90">
        <v>3.49</v>
      </c>
      <c r="G90">
        <v>0.47</v>
      </c>
      <c r="H90">
        <v>28.09</v>
      </c>
      <c r="I90">
        <v>2.83</v>
      </c>
      <c r="J90">
        <v>0.47</v>
      </c>
      <c r="K90">
        <v>0.88</v>
      </c>
      <c r="L90">
        <v>1.43</v>
      </c>
      <c r="M90">
        <v>2</v>
      </c>
      <c r="N90">
        <v>2.14</v>
      </c>
      <c r="O90">
        <v>2.54</v>
      </c>
      <c r="P90">
        <v>3.46</v>
      </c>
      <c r="Q90">
        <v>4.79</v>
      </c>
      <c r="R90">
        <v>6.73</v>
      </c>
      <c r="S90">
        <v>9.1</v>
      </c>
      <c r="T90" s="2">
        <v>244.505</v>
      </c>
      <c r="U90">
        <v>11.84</v>
      </c>
      <c r="V90">
        <v>51.67</v>
      </c>
      <c r="W90">
        <v>0.47</v>
      </c>
      <c r="X90">
        <v>28.09</v>
      </c>
      <c r="Y90">
        <v>6.41</v>
      </c>
      <c r="Z90">
        <v>8.02</v>
      </c>
      <c r="AA90">
        <v>9.15</v>
      </c>
      <c r="AB90">
        <v>10.27</v>
      </c>
      <c r="AC90">
        <v>11.33</v>
      </c>
      <c r="AD90">
        <v>12.49</v>
      </c>
      <c r="AE90">
        <v>13.86</v>
      </c>
      <c r="AF90">
        <v>15.51</v>
      </c>
      <c r="AG90">
        <v>18.170000000000002</v>
      </c>
      <c r="AH90" s="5">
        <v>1681</v>
      </c>
      <c r="AI90">
        <v>2572</v>
      </c>
      <c r="AJ90">
        <v>2747</v>
      </c>
      <c r="AK90">
        <v>1215</v>
      </c>
      <c r="AL90">
        <v>784</v>
      </c>
      <c r="AM90">
        <v>690</v>
      </c>
      <c r="AN90">
        <v>602</v>
      </c>
      <c r="AO90">
        <v>563</v>
      </c>
      <c r="AP90">
        <v>512</v>
      </c>
      <c r="AQ90">
        <v>357</v>
      </c>
      <c r="AR90">
        <v>288</v>
      </c>
      <c r="AS90">
        <v>212</v>
      </c>
      <c r="AT90">
        <v>136</v>
      </c>
      <c r="AU90">
        <v>104</v>
      </c>
      <c r="AV90">
        <v>69</v>
      </c>
      <c r="AW90">
        <v>53</v>
      </c>
      <c r="AX90">
        <v>32</v>
      </c>
      <c r="AY90">
        <v>19</v>
      </c>
      <c r="AZ90">
        <v>18</v>
      </c>
      <c r="BA90">
        <v>12</v>
      </c>
      <c r="BB90">
        <v>5</v>
      </c>
      <c r="BC90">
        <v>5</v>
      </c>
      <c r="BD90">
        <v>0</v>
      </c>
      <c r="BE90">
        <v>1</v>
      </c>
      <c r="BF90">
        <v>3</v>
      </c>
      <c r="BG90">
        <v>0</v>
      </c>
      <c r="BH90">
        <v>0</v>
      </c>
      <c r="BI90">
        <v>0</v>
      </c>
      <c r="BJ90">
        <v>1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</row>
    <row r="91" spans="1:103" x14ac:dyDescent="0.35">
      <c r="A91">
        <v>88</v>
      </c>
      <c r="B91" s="1">
        <v>44107.497986111113</v>
      </c>
      <c r="C91">
        <v>5</v>
      </c>
      <c r="D91">
        <v>12503</v>
      </c>
      <c r="E91">
        <v>4.01</v>
      </c>
      <c r="F91">
        <v>3.52</v>
      </c>
      <c r="G91">
        <v>0.47</v>
      </c>
      <c r="H91">
        <v>27.45</v>
      </c>
      <c r="I91">
        <v>2.83</v>
      </c>
      <c r="J91">
        <v>0.47</v>
      </c>
      <c r="K91">
        <v>0.47</v>
      </c>
      <c r="L91">
        <v>1.43</v>
      </c>
      <c r="M91">
        <v>1.77</v>
      </c>
      <c r="N91">
        <v>2.0499999999999998</v>
      </c>
      <c r="O91">
        <v>2.54</v>
      </c>
      <c r="P91">
        <v>3.51</v>
      </c>
      <c r="Q91">
        <v>4.91</v>
      </c>
      <c r="R91">
        <v>6.7</v>
      </c>
      <c r="S91">
        <v>9.19</v>
      </c>
      <c r="T91" s="2">
        <v>244.762</v>
      </c>
      <c r="U91">
        <v>12.01</v>
      </c>
      <c r="V91">
        <v>55.08</v>
      </c>
      <c r="W91">
        <v>0.47</v>
      </c>
      <c r="X91">
        <v>27.45</v>
      </c>
      <c r="Y91">
        <v>6.4</v>
      </c>
      <c r="Z91">
        <v>8.0299999999999994</v>
      </c>
      <c r="AA91">
        <v>9.2200000000000006</v>
      </c>
      <c r="AB91">
        <v>10.27</v>
      </c>
      <c r="AC91">
        <v>11.41</v>
      </c>
      <c r="AD91">
        <v>12.58</v>
      </c>
      <c r="AE91">
        <v>13.79</v>
      </c>
      <c r="AF91">
        <v>15.94</v>
      </c>
      <c r="AG91">
        <v>18.739999999999998</v>
      </c>
      <c r="AH91" s="5">
        <v>1750</v>
      </c>
      <c r="AI91">
        <v>2525</v>
      </c>
      <c r="AJ91">
        <v>2673</v>
      </c>
      <c r="AK91">
        <v>1069</v>
      </c>
      <c r="AL91">
        <v>806</v>
      </c>
      <c r="AM91">
        <v>687</v>
      </c>
      <c r="AN91">
        <v>654</v>
      </c>
      <c r="AO91">
        <v>552</v>
      </c>
      <c r="AP91">
        <v>437</v>
      </c>
      <c r="AQ91">
        <v>403</v>
      </c>
      <c r="AR91">
        <v>288</v>
      </c>
      <c r="AS91">
        <v>188</v>
      </c>
      <c r="AT91">
        <v>168</v>
      </c>
      <c r="AU91">
        <v>101</v>
      </c>
      <c r="AV91">
        <v>57</v>
      </c>
      <c r="AW91">
        <v>39</v>
      </c>
      <c r="AX91">
        <v>37</v>
      </c>
      <c r="AY91">
        <v>21</v>
      </c>
      <c r="AZ91">
        <v>16</v>
      </c>
      <c r="BA91">
        <v>13</v>
      </c>
      <c r="BB91">
        <v>5</v>
      </c>
      <c r="BC91">
        <v>6</v>
      </c>
      <c r="BD91">
        <v>3</v>
      </c>
      <c r="BE91">
        <v>2</v>
      </c>
      <c r="BF91">
        <v>0</v>
      </c>
      <c r="BG91">
        <v>0</v>
      </c>
      <c r="BH91">
        <v>1</v>
      </c>
      <c r="BI91">
        <v>2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</row>
    <row r="92" spans="1:103" x14ac:dyDescent="0.35">
      <c r="A92">
        <v>89</v>
      </c>
      <c r="B92" s="1">
        <v>44107.498437499999</v>
      </c>
      <c r="C92">
        <v>5</v>
      </c>
      <c r="D92">
        <v>12395</v>
      </c>
      <c r="E92">
        <v>4.01</v>
      </c>
      <c r="F92">
        <v>3.55</v>
      </c>
      <c r="G92">
        <v>0.47</v>
      </c>
      <c r="H92">
        <v>27.44</v>
      </c>
      <c r="I92">
        <v>2.83</v>
      </c>
      <c r="J92">
        <v>0.47</v>
      </c>
      <c r="K92">
        <v>0.47</v>
      </c>
      <c r="L92">
        <v>1.43</v>
      </c>
      <c r="M92">
        <v>1.97</v>
      </c>
      <c r="N92">
        <v>2.0499999999999998</v>
      </c>
      <c r="O92">
        <v>2.54</v>
      </c>
      <c r="P92">
        <v>3.46</v>
      </c>
      <c r="Q92">
        <v>4.79</v>
      </c>
      <c r="R92">
        <v>6.73</v>
      </c>
      <c r="S92">
        <v>9.1</v>
      </c>
      <c r="T92" s="2">
        <v>251.33799999999999</v>
      </c>
      <c r="U92">
        <v>12.55</v>
      </c>
      <c r="V92">
        <v>62.67</v>
      </c>
      <c r="W92">
        <v>0.47</v>
      </c>
      <c r="X92">
        <v>27.44</v>
      </c>
      <c r="Y92">
        <v>6.53</v>
      </c>
      <c r="Z92">
        <v>8.18</v>
      </c>
      <c r="AA92">
        <v>9.35</v>
      </c>
      <c r="AB92">
        <v>10.47</v>
      </c>
      <c r="AC92">
        <v>11.69</v>
      </c>
      <c r="AD92">
        <v>13.08</v>
      </c>
      <c r="AE92">
        <v>14.47</v>
      </c>
      <c r="AF92">
        <v>16.510000000000002</v>
      </c>
      <c r="AG92">
        <v>20.49</v>
      </c>
      <c r="AH92" s="5">
        <v>1687</v>
      </c>
      <c r="AI92">
        <v>2515</v>
      </c>
      <c r="AJ92">
        <v>2672</v>
      </c>
      <c r="AK92">
        <v>1157</v>
      </c>
      <c r="AL92">
        <v>780</v>
      </c>
      <c r="AM92">
        <v>665</v>
      </c>
      <c r="AN92">
        <v>597</v>
      </c>
      <c r="AO92">
        <v>551</v>
      </c>
      <c r="AP92">
        <v>480</v>
      </c>
      <c r="AQ92">
        <v>378</v>
      </c>
      <c r="AR92">
        <v>268</v>
      </c>
      <c r="AS92">
        <v>186</v>
      </c>
      <c r="AT92">
        <v>126</v>
      </c>
      <c r="AU92">
        <v>103</v>
      </c>
      <c r="AV92">
        <v>76</v>
      </c>
      <c r="AW92">
        <v>49</v>
      </c>
      <c r="AX92">
        <v>28</v>
      </c>
      <c r="AY92">
        <v>15</v>
      </c>
      <c r="AZ92">
        <v>13</v>
      </c>
      <c r="BA92">
        <v>13</v>
      </c>
      <c r="BB92">
        <v>11</v>
      </c>
      <c r="BC92">
        <v>7</v>
      </c>
      <c r="BD92">
        <v>7</v>
      </c>
      <c r="BE92">
        <v>4</v>
      </c>
      <c r="BF92">
        <v>2</v>
      </c>
      <c r="BG92">
        <v>2</v>
      </c>
      <c r="BH92">
        <v>2</v>
      </c>
      <c r="BI92">
        <v>1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</row>
    <row r="93" spans="1:103" x14ac:dyDescent="0.35">
      <c r="A93">
        <v>90</v>
      </c>
      <c r="B93" s="1">
        <v>44107.498888888891</v>
      </c>
      <c r="C93">
        <v>5</v>
      </c>
      <c r="D93">
        <v>12490</v>
      </c>
      <c r="E93">
        <v>3.93</v>
      </c>
      <c r="F93">
        <v>3.4</v>
      </c>
      <c r="G93">
        <v>0.47</v>
      </c>
      <c r="H93">
        <v>24.88</v>
      </c>
      <c r="I93">
        <v>2.77</v>
      </c>
      <c r="J93">
        <v>0.47</v>
      </c>
      <c r="K93">
        <v>0.47</v>
      </c>
      <c r="L93">
        <v>1.43</v>
      </c>
      <c r="M93">
        <v>1.77</v>
      </c>
      <c r="N93">
        <v>2.0499999999999998</v>
      </c>
      <c r="O93">
        <v>2.46</v>
      </c>
      <c r="P93">
        <v>3.42</v>
      </c>
      <c r="Q93">
        <v>4.76</v>
      </c>
      <c r="R93">
        <v>6.61</v>
      </c>
      <c r="S93">
        <v>8.8699999999999992</v>
      </c>
      <c r="T93" s="2">
        <v>224.33699999999999</v>
      </c>
      <c r="U93">
        <v>11.57</v>
      </c>
      <c r="V93">
        <v>49.15</v>
      </c>
      <c r="W93">
        <v>0.47</v>
      </c>
      <c r="X93">
        <v>24.88</v>
      </c>
      <c r="Y93">
        <v>6.21</v>
      </c>
      <c r="Z93">
        <v>7.77</v>
      </c>
      <c r="AA93">
        <v>8.8699999999999992</v>
      </c>
      <c r="AB93">
        <v>9.91</v>
      </c>
      <c r="AC93">
        <v>11.03</v>
      </c>
      <c r="AD93">
        <v>12.34</v>
      </c>
      <c r="AE93">
        <v>13.63</v>
      </c>
      <c r="AF93">
        <v>14.96</v>
      </c>
      <c r="AG93">
        <v>17.82</v>
      </c>
      <c r="AH93" s="5">
        <v>1695</v>
      </c>
      <c r="AI93">
        <v>2582</v>
      </c>
      <c r="AJ93">
        <v>2734</v>
      </c>
      <c r="AK93">
        <v>1130</v>
      </c>
      <c r="AL93">
        <v>799</v>
      </c>
      <c r="AM93">
        <v>661</v>
      </c>
      <c r="AN93">
        <v>629</v>
      </c>
      <c r="AO93">
        <v>600</v>
      </c>
      <c r="AP93">
        <v>470</v>
      </c>
      <c r="AQ93">
        <v>361</v>
      </c>
      <c r="AR93">
        <v>246</v>
      </c>
      <c r="AS93">
        <v>163</v>
      </c>
      <c r="AT93">
        <v>126</v>
      </c>
      <c r="AU93">
        <v>101</v>
      </c>
      <c r="AV93">
        <v>82</v>
      </c>
      <c r="AW93">
        <v>35</v>
      </c>
      <c r="AX93">
        <v>25</v>
      </c>
      <c r="AY93">
        <v>15</v>
      </c>
      <c r="AZ93">
        <v>9</v>
      </c>
      <c r="BA93">
        <v>8</v>
      </c>
      <c r="BB93">
        <v>8</v>
      </c>
      <c r="BC93">
        <v>6</v>
      </c>
      <c r="BD93">
        <v>3</v>
      </c>
      <c r="BE93">
        <v>1</v>
      </c>
      <c r="BF93">
        <v>1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</row>
    <row r="94" spans="1:103" x14ac:dyDescent="0.35">
      <c r="A94">
        <v>91</v>
      </c>
      <c r="B94" s="1">
        <v>44107.499340277776</v>
      </c>
      <c r="C94">
        <v>5</v>
      </c>
      <c r="D94">
        <v>12212</v>
      </c>
      <c r="E94">
        <v>4</v>
      </c>
      <c r="F94">
        <v>3.49</v>
      </c>
      <c r="G94">
        <v>0.47</v>
      </c>
      <c r="H94">
        <v>26.46</v>
      </c>
      <c r="I94">
        <v>2.83</v>
      </c>
      <c r="J94">
        <v>0.47</v>
      </c>
      <c r="K94">
        <v>0.47</v>
      </c>
      <c r="L94">
        <v>1.43</v>
      </c>
      <c r="M94">
        <v>2</v>
      </c>
      <c r="N94">
        <v>2.17</v>
      </c>
      <c r="O94">
        <v>2.54</v>
      </c>
      <c r="P94">
        <v>3.51</v>
      </c>
      <c r="Q94">
        <v>4.79</v>
      </c>
      <c r="R94">
        <v>6.73</v>
      </c>
      <c r="S94">
        <v>9.02</v>
      </c>
      <c r="T94" s="2">
        <v>235.80699999999999</v>
      </c>
      <c r="U94">
        <v>12</v>
      </c>
      <c r="V94">
        <v>53.8</v>
      </c>
      <c r="W94">
        <v>0.47</v>
      </c>
      <c r="X94">
        <v>26.46</v>
      </c>
      <c r="Y94">
        <v>6.41</v>
      </c>
      <c r="Z94">
        <v>7.93</v>
      </c>
      <c r="AA94">
        <v>9.1</v>
      </c>
      <c r="AB94">
        <v>10.24</v>
      </c>
      <c r="AC94">
        <v>11.44</v>
      </c>
      <c r="AD94">
        <v>12.73</v>
      </c>
      <c r="AE94">
        <v>14.11</v>
      </c>
      <c r="AF94">
        <v>15.87</v>
      </c>
      <c r="AG94">
        <v>18.72</v>
      </c>
      <c r="AH94" s="5">
        <v>1631</v>
      </c>
      <c r="AI94">
        <v>2424</v>
      </c>
      <c r="AJ94">
        <v>2697</v>
      </c>
      <c r="AK94">
        <v>1155</v>
      </c>
      <c r="AL94">
        <v>783</v>
      </c>
      <c r="AM94">
        <v>598</v>
      </c>
      <c r="AN94">
        <v>629</v>
      </c>
      <c r="AO94">
        <v>614</v>
      </c>
      <c r="AP94">
        <v>456</v>
      </c>
      <c r="AQ94">
        <v>345</v>
      </c>
      <c r="AR94">
        <v>253</v>
      </c>
      <c r="AS94">
        <v>194</v>
      </c>
      <c r="AT94">
        <v>122</v>
      </c>
      <c r="AU94">
        <v>94</v>
      </c>
      <c r="AV94">
        <v>73</v>
      </c>
      <c r="AW94">
        <v>44</v>
      </c>
      <c r="AX94">
        <v>38</v>
      </c>
      <c r="AY94">
        <v>16</v>
      </c>
      <c r="AZ94">
        <v>14</v>
      </c>
      <c r="BA94">
        <v>10</v>
      </c>
      <c r="BB94">
        <v>10</v>
      </c>
      <c r="BC94">
        <v>4</v>
      </c>
      <c r="BD94">
        <v>2</v>
      </c>
      <c r="BE94">
        <v>2</v>
      </c>
      <c r="BF94">
        <v>2</v>
      </c>
      <c r="BG94">
        <v>1</v>
      </c>
      <c r="BH94">
        <v>1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</row>
    <row r="95" spans="1:103" x14ac:dyDescent="0.35">
      <c r="A95">
        <v>92</v>
      </c>
      <c r="B95" s="1">
        <v>44107.499791666669</v>
      </c>
      <c r="C95">
        <v>5</v>
      </c>
      <c r="D95">
        <v>12149</v>
      </c>
      <c r="E95">
        <v>3.96</v>
      </c>
      <c r="F95">
        <v>3.47</v>
      </c>
      <c r="G95">
        <v>0.47</v>
      </c>
      <c r="H95">
        <v>26.22</v>
      </c>
      <c r="I95">
        <v>2.8</v>
      </c>
      <c r="J95">
        <v>0.47</v>
      </c>
      <c r="K95">
        <v>0.47</v>
      </c>
      <c r="L95">
        <v>1.43</v>
      </c>
      <c r="M95">
        <v>1.77</v>
      </c>
      <c r="N95">
        <v>2.0499999999999998</v>
      </c>
      <c r="O95">
        <v>2.54</v>
      </c>
      <c r="P95">
        <v>3.42</v>
      </c>
      <c r="Q95">
        <v>4.76</v>
      </c>
      <c r="R95">
        <v>6.65</v>
      </c>
      <c r="S95">
        <v>9.02</v>
      </c>
      <c r="T95" s="2">
        <v>228.69499999999999</v>
      </c>
      <c r="U95">
        <v>11.85</v>
      </c>
      <c r="V95">
        <v>52.71</v>
      </c>
      <c r="W95">
        <v>0.47</v>
      </c>
      <c r="X95">
        <v>26.22</v>
      </c>
      <c r="Y95">
        <v>6.36</v>
      </c>
      <c r="Z95">
        <v>7.98</v>
      </c>
      <c r="AA95">
        <v>9.07</v>
      </c>
      <c r="AB95">
        <v>10.24</v>
      </c>
      <c r="AC95">
        <v>11.25</v>
      </c>
      <c r="AD95">
        <v>12.45</v>
      </c>
      <c r="AE95">
        <v>13.63</v>
      </c>
      <c r="AF95">
        <v>15.64</v>
      </c>
      <c r="AG95">
        <v>18.68</v>
      </c>
      <c r="AH95" s="5">
        <v>1635</v>
      </c>
      <c r="AI95">
        <v>2519</v>
      </c>
      <c r="AJ95">
        <v>2634</v>
      </c>
      <c r="AK95">
        <v>1130</v>
      </c>
      <c r="AL95">
        <v>764</v>
      </c>
      <c r="AM95">
        <v>660</v>
      </c>
      <c r="AN95">
        <v>568</v>
      </c>
      <c r="AO95">
        <v>542</v>
      </c>
      <c r="AP95">
        <v>468</v>
      </c>
      <c r="AQ95">
        <v>348</v>
      </c>
      <c r="AR95">
        <v>259</v>
      </c>
      <c r="AS95">
        <v>203</v>
      </c>
      <c r="AT95">
        <v>144</v>
      </c>
      <c r="AU95">
        <v>92</v>
      </c>
      <c r="AV95">
        <v>53</v>
      </c>
      <c r="AW95">
        <v>41</v>
      </c>
      <c r="AX95">
        <v>28</v>
      </c>
      <c r="AY95">
        <v>13</v>
      </c>
      <c r="AZ95">
        <v>19</v>
      </c>
      <c r="BA95">
        <v>10</v>
      </c>
      <c r="BB95">
        <v>5</v>
      </c>
      <c r="BC95">
        <v>6</v>
      </c>
      <c r="BD95">
        <v>3</v>
      </c>
      <c r="BE95">
        <v>2</v>
      </c>
      <c r="BF95">
        <v>2</v>
      </c>
      <c r="BG95">
        <v>0</v>
      </c>
      <c r="BH95">
        <v>1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</row>
    <row r="96" spans="1:103" x14ac:dyDescent="0.35">
      <c r="A96">
        <v>93</v>
      </c>
      <c r="B96" s="1">
        <v>44107.500243055554</v>
      </c>
      <c r="C96">
        <v>5</v>
      </c>
      <c r="D96">
        <v>11862</v>
      </c>
      <c r="E96">
        <v>3.99</v>
      </c>
      <c r="F96">
        <v>3.5</v>
      </c>
      <c r="G96">
        <v>0.47</v>
      </c>
      <c r="H96">
        <v>23.83</v>
      </c>
      <c r="I96">
        <v>2.81</v>
      </c>
      <c r="J96">
        <v>0.47</v>
      </c>
      <c r="K96">
        <v>0.47</v>
      </c>
      <c r="L96">
        <v>1.43</v>
      </c>
      <c r="M96">
        <v>1.77</v>
      </c>
      <c r="N96">
        <v>2.0499999999999998</v>
      </c>
      <c r="O96">
        <v>2.46</v>
      </c>
      <c r="P96">
        <v>3.42</v>
      </c>
      <c r="Q96">
        <v>4.76</v>
      </c>
      <c r="R96">
        <v>6.77</v>
      </c>
      <c r="S96">
        <v>9.07</v>
      </c>
      <c r="T96" s="2">
        <v>228.7</v>
      </c>
      <c r="U96">
        <v>11.91</v>
      </c>
      <c r="V96">
        <v>50.86</v>
      </c>
      <c r="W96">
        <v>0.47</v>
      </c>
      <c r="X96">
        <v>23.83</v>
      </c>
      <c r="Y96">
        <v>6.5</v>
      </c>
      <c r="Z96">
        <v>7.97</v>
      </c>
      <c r="AA96">
        <v>9.15</v>
      </c>
      <c r="AB96">
        <v>10.27</v>
      </c>
      <c r="AC96">
        <v>11.33</v>
      </c>
      <c r="AD96">
        <v>12.51</v>
      </c>
      <c r="AE96">
        <v>13.85</v>
      </c>
      <c r="AF96">
        <v>15.81</v>
      </c>
      <c r="AG96">
        <v>18.670000000000002</v>
      </c>
      <c r="AH96" s="5">
        <v>1618</v>
      </c>
      <c r="AI96">
        <v>2404</v>
      </c>
      <c r="AJ96">
        <v>2609</v>
      </c>
      <c r="AK96">
        <v>1098</v>
      </c>
      <c r="AL96">
        <v>751</v>
      </c>
      <c r="AM96">
        <v>576</v>
      </c>
      <c r="AN96">
        <v>547</v>
      </c>
      <c r="AO96">
        <v>597</v>
      </c>
      <c r="AP96">
        <v>457</v>
      </c>
      <c r="AQ96">
        <v>326</v>
      </c>
      <c r="AR96">
        <v>254</v>
      </c>
      <c r="AS96">
        <v>200</v>
      </c>
      <c r="AT96">
        <v>142</v>
      </c>
      <c r="AU96">
        <v>89</v>
      </c>
      <c r="AV96">
        <v>58</v>
      </c>
      <c r="AW96">
        <v>39</v>
      </c>
      <c r="AX96">
        <v>28</v>
      </c>
      <c r="AY96">
        <v>27</v>
      </c>
      <c r="AZ96">
        <v>12</v>
      </c>
      <c r="BA96">
        <v>10</v>
      </c>
      <c r="BB96">
        <v>7</v>
      </c>
      <c r="BC96">
        <v>4</v>
      </c>
      <c r="BD96">
        <v>5</v>
      </c>
      <c r="BE96">
        <v>4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</row>
    <row r="97" spans="1:103" x14ac:dyDescent="0.35">
      <c r="A97">
        <v>94</v>
      </c>
      <c r="B97" s="1">
        <v>44107.500694444447</v>
      </c>
      <c r="C97">
        <v>5</v>
      </c>
      <c r="D97">
        <v>11988</v>
      </c>
      <c r="E97">
        <v>4</v>
      </c>
      <c r="F97">
        <v>3.51</v>
      </c>
      <c r="G97">
        <v>0.47</v>
      </c>
      <c r="H97">
        <v>25.32</v>
      </c>
      <c r="I97">
        <v>2.82</v>
      </c>
      <c r="J97">
        <v>0.47</v>
      </c>
      <c r="K97">
        <v>0.47</v>
      </c>
      <c r="L97">
        <v>1.43</v>
      </c>
      <c r="M97">
        <v>1.77</v>
      </c>
      <c r="N97">
        <v>2.0499999999999998</v>
      </c>
      <c r="O97">
        <v>2.54</v>
      </c>
      <c r="P97">
        <v>3.42</v>
      </c>
      <c r="Q97">
        <v>4.84</v>
      </c>
      <c r="R97">
        <v>6.8</v>
      </c>
      <c r="S97">
        <v>9.1</v>
      </c>
      <c r="T97" s="2">
        <v>234.232</v>
      </c>
      <c r="U97">
        <v>12.06</v>
      </c>
      <c r="V97">
        <v>54.01</v>
      </c>
      <c r="W97">
        <v>0.47</v>
      </c>
      <c r="X97">
        <v>25.32</v>
      </c>
      <c r="Y97">
        <v>6.53</v>
      </c>
      <c r="Z97">
        <v>8.02</v>
      </c>
      <c r="AA97">
        <v>9.14</v>
      </c>
      <c r="AB97">
        <v>10.199999999999999</v>
      </c>
      <c r="AC97">
        <v>11.26</v>
      </c>
      <c r="AD97">
        <v>12.49</v>
      </c>
      <c r="AE97">
        <v>14</v>
      </c>
      <c r="AF97">
        <v>16.170000000000002</v>
      </c>
      <c r="AG97">
        <v>19.27</v>
      </c>
      <c r="AH97" s="5">
        <v>1617</v>
      </c>
      <c r="AI97">
        <v>2456</v>
      </c>
      <c r="AJ97">
        <v>2616</v>
      </c>
      <c r="AK97">
        <v>1088</v>
      </c>
      <c r="AL97">
        <v>720</v>
      </c>
      <c r="AM97">
        <v>623</v>
      </c>
      <c r="AN97">
        <v>581</v>
      </c>
      <c r="AO97">
        <v>567</v>
      </c>
      <c r="AP97">
        <v>481</v>
      </c>
      <c r="AQ97">
        <v>366</v>
      </c>
      <c r="AR97">
        <v>269</v>
      </c>
      <c r="AS97">
        <v>189</v>
      </c>
      <c r="AT97">
        <v>136</v>
      </c>
      <c r="AU97">
        <v>85</v>
      </c>
      <c r="AV97">
        <v>58</v>
      </c>
      <c r="AW97">
        <v>33</v>
      </c>
      <c r="AX97">
        <v>27</v>
      </c>
      <c r="AY97">
        <v>17</v>
      </c>
      <c r="AZ97">
        <v>19</v>
      </c>
      <c r="BA97">
        <v>13</v>
      </c>
      <c r="BB97">
        <v>9</v>
      </c>
      <c r="BC97">
        <v>8</v>
      </c>
      <c r="BD97">
        <v>7</v>
      </c>
      <c r="BE97">
        <v>0</v>
      </c>
      <c r="BF97">
        <v>2</v>
      </c>
      <c r="BG97">
        <v>1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</row>
    <row r="98" spans="1:103" x14ac:dyDescent="0.35">
      <c r="A98">
        <v>95</v>
      </c>
      <c r="B98" s="1">
        <v>44107.501145833332</v>
      </c>
      <c r="C98">
        <v>5</v>
      </c>
      <c r="D98">
        <v>11933</v>
      </c>
      <c r="E98">
        <v>4.05</v>
      </c>
      <c r="F98">
        <v>3.6</v>
      </c>
      <c r="G98">
        <v>0.47</v>
      </c>
      <c r="H98">
        <v>28.5</v>
      </c>
      <c r="I98">
        <v>2.86</v>
      </c>
      <c r="J98">
        <v>0.47</v>
      </c>
      <c r="K98">
        <v>0.88</v>
      </c>
      <c r="L98">
        <v>1.43</v>
      </c>
      <c r="M98">
        <v>1.77</v>
      </c>
      <c r="N98">
        <v>2.0499999999999998</v>
      </c>
      <c r="O98">
        <v>2.54</v>
      </c>
      <c r="P98">
        <v>3.51</v>
      </c>
      <c r="Q98">
        <v>4.88</v>
      </c>
      <c r="R98">
        <v>6.81</v>
      </c>
      <c r="S98">
        <v>9.1999999999999993</v>
      </c>
      <c r="T98" s="2">
        <v>250.06100000000001</v>
      </c>
      <c r="U98">
        <v>12.61</v>
      </c>
      <c r="V98">
        <v>63.27</v>
      </c>
      <c r="W98">
        <v>0.47</v>
      </c>
      <c r="X98">
        <v>28.5</v>
      </c>
      <c r="Y98">
        <v>6.61</v>
      </c>
      <c r="Z98">
        <v>8.3000000000000007</v>
      </c>
      <c r="AA98">
        <v>9.35</v>
      </c>
      <c r="AB98">
        <v>10.52</v>
      </c>
      <c r="AC98">
        <v>11.77</v>
      </c>
      <c r="AD98">
        <v>13.1</v>
      </c>
      <c r="AE98">
        <v>14.77</v>
      </c>
      <c r="AF98">
        <v>16.670000000000002</v>
      </c>
      <c r="AG98">
        <v>20.190000000000001</v>
      </c>
      <c r="AH98" s="5">
        <v>1613</v>
      </c>
      <c r="AI98">
        <v>2487</v>
      </c>
      <c r="AJ98">
        <v>2504</v>
      </c>
      <c r="AK98">
        <v>1091</v>
      </c>
      <c r="AL98">
        <v>748</v>
      </c>
      <c r="AM98">
        <v>625</v>
      </c>
      <c r="AN98">
        <v>559</v>
      </c>
      <c r="AO98">
        <v>520</v>
      </c>
      <c r="AP98">
        <v>493</v>
      </c>
      <c r="AQ98">
        <v>385</v>
      </c>
      <c r="AR98">
        <v>260</v>
      </c>
      <c r="AS98">
        <v>181</v>
      </c>
      <c r="AT98">
        <v>142</v>
      </c>
      <c r="AU98">
        <v>82</v>
      </c>
      <c r="AV98">
        <v>76</v>
      </c>
      <c r="AW98">
        <v>55</v>
      </c>
      <c r="AX98">
        <v>28</v>
      </c>
      <c r="AY98">
        <v>30</v>
      </c>
      <c r="AZ98">
        <v>17</v>
      </c>
      <c r="BA98">
        <v>5</v>
      </c>
      <c r="BB98">
        <v>11</v>
      </c>
      <c r="BC98">
        <v>7</v>
      </c>
      <c r="BD98">
        <v>2</v>
      </c>
      <c r="BE98">
        <v>4</v>
      </c>
      <c r="BF98">
        <v>3</v>
      </c>
      <c r="BG98">
        <v>0</v>
      </c>
      <c r="BH98">
        <v>3</v>
      </c>
      <c r="BI98">
        <v>1</v>
      </c>
      <c r="BJ98">
        <v>1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</row>
    <row r="99" spans="1:103" x14ac:dyDescent="0.35">
      <c r="A99">
        <v>96</v>
      </c>
      <c r="B99" s="1">
        <v>44107.501597222225</v>
      </c>
      <c r="C99">
        <v>5</v>
      </c>
      <c r="D99">
        <v>11170</v>
      </c>
      <c r="E99">
        <v>4.05</v>
      </c>
      <c r="F99">
        <v>3.45</v>
      </c>
      <c r="G99">
        <v>0.47</v>
      </c>
      <c r="H99">
        <v>26.81</v>
      </c>
      <c r="I99">
        <v>2.86</v>
      </c>
      <c r="J99">
        <v>0.47</v>
      </c>
      <c r="K99">
        <v>0.88</v>
      </c>
      <c r="L99">
        <v>1.43</v>
      </c>
      <c r="M99">
        <v>2</v>
      </c>
      <c r="N99">
        <v>2.17</v>
      </c>
      <c r="O99">
        <v>2.62</v>
      </c>
      <c r="P99">
        <v>3.63</v>
      </c>
      <c r="Q99">
        <v>4.96</v>
      </c>
      <c r="R99">
        <v>6.78</v>
      </c>
      <c r="S99">
        <v>9.1199999999999992</v>
      </c>
      <c r="T99" s="2">
        <v>211.44399999999999</v>
      </c>
      <c r="U99">
        <v>11.52</v>
      </c>
      <c r="V99">
        <v>48.55</v>
      </c>
      <c r="W99">
        <v>0.47</v>
      </c>
      <c r="X99">
        <v>26.81</v>
      </c>
      <c r="Y99">
        <v>6.33</v>
      </c>
      <c r="Z99">
        <v>7.9</v>
      </c>
      <c r="AA99">
        <v>8.99</v>
      </c>
      <c r="AB99">
        <v>10.039999999999999</v>
      </c>
      <c r="AC99">
        <v>11.09</v>
      </c>
      <c r="AD99">
        <v>12.09</v>
      </c>
      <c r="AE99">
        <v>13.54</v>
      </c>
      <c r="AF99">
        <v>15</v>
      </c>
      <c r="AG99">
        <v>17.07</v>
      </c>
      <c r="AH99" s="5">
        <v>1426</v>
      </c>
      <c r="AI99">
        <v>2201</v>
      </c>
      <c r="AJ99">
        <v>2432</v>
      </c>
      <c r="AK99">
        <v>1072</v>
      </c>
      <c r="AL99">
        <v>733</v>
      </c>
      <c r="AM99">
        <v>597</v>
      </c>
      <c r="AN99">
        <v>587</v>
      </c>
      <c r="AO99">
        <v>497</v>
      </c>
      <c r="AP99">
        <v>459</v>
      </c>
      <c r="AQ99">
        <v>346</v>
      </c>
      <c r="AR99">
        <v>245</v>
      </c>
      <c r="AS99">
        <v>197</v>
      </c>
      <c r="AT99">
        <v>117</v>
      </c>
      <c r="AU99">
        <v>74</v>
      </c>
      <c r="AV99">
        <v>73</v>
      </c>
      <c r="AW99">
        <v>47</v>
      </c>
      <c r="AX99">
        <v>25</v>
      </c>
      <c r="AY99">
        <v>15</v>
      </c>
      <c r="AZ99">
        <v>5</v>
      </c>
      <c r="BA99">
        <v>11</v>
      </c>
      <c r="BB99">
        <v>3</v>
      </c>
      <c r="BC99">
        <v>3</v>
      </c>
      <c r="BD99">
        <v>2</v>
      </c>
      <c r="BE99">
        <v>1</v>
      </c>
      <c r="BF99">
        <v>0</v>
      </c>
      <c r="BG99">
        <v>1</v>
      </c>
      <c r="BH99">
        <v>1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</row>
    <row r="100" spans="1:103" x14ac:dyDescent="0.35">
      <c r="A100">
        <v>97</v>
      </c>
      <c r="B100" s="1">
        <v>44107.50204861111</v>
      </c>
      <c r="C100">
        <v>5</v>
      </c>
      <c r="D100">
        <v>11257</v>
      </c>
      <c r="E100">
        <v>3.99</v>
      </c>
      <c r="F100">
        <v>3.44</v>
      </c>
      <c r="G100">
        <v>0.47</v>
      </c>
      <c r="H100">
        <v>29.86</v>
      </c>
      <c r="I100">
        <v>2.82</v>
      </c>
      <c r="J100">
        <v>0.47</v>
      </c>
      <c r="K100">
        <v>0.47</v>
      </c>
      <c r="L100">
        <v>1.43</v>
      </c>
      <c r="M100">
        <v>2</v>
      </c>
      <c r="N100">
        <v>2.17</v>
      </c>
      <c r="O100">
        <v>2.54</v>
      </c>
      <c r="P100">
        <v>3.54</v>
      </c>
      <c r="Q100">
        <v>4.79</v>
      </c>
      <c r="R100">
        <v>6.7</v>
      </c>
      <c r="S100">
        <v>9.0399999999999991</v>
      </c>
      <c r="T100" s="2">
        <v>210.29499999999999</v>
      </c>
      <c r="U100">
        <v>11.8</v>
      </c>
      <c r="V100">
        <v>58</v>
      </c>
      <c r="W100">
        <v>0.47</v>
      </c>
      <c r="X100">
        <v>29.86</v>
      </c>
      <c r="Y100">
        <v>6.33</v>
      </c>
      <c r="Z100">
        <v>7.82</v>
      </c>
      <c r="AA100">
        <v>9.0399999999999991</v>
      </c>
      <c r="AB100">
        <v>10.09</v>
      </c>
      <c r="AC100">
        <v>11.22</v>
      </c>
      <c r="AD100">
        <v>12.23</v>
      </c>
      <c r="AE100">
        <v>13.51</v>
      </c>
      <c r="AF100">
        <v>15.43</v>
      </c>
      <c r="AG100">
        <v>17.920000000000002</v>
      </c>
      <c r="AH100" s="5">
        <v>1497</v>
      </c>
      <c r="AI100">
        <v>2261</v>
      </c>
      <c r="AJ100">
        <v>2473</v>
      </c>
      <c r="AK100">
        <v>1046</v>
      </c>
      <c r="AL100">
        <v>753</v>
      </c>
      <c r="AM100">
        <v>579</v>
      </c>
      <c r="AN100">
        <v>559</v>
      </c>
      <c r="AO100">
        <v>554</v>
      </c>
      <c r="AP100">
        <v>396</v>
      </c>
      <c r="AQ100">
        <v>327</v>
      </c>
      <c r="AR100">
        <v>234</v>
      </c>
      <c r="AS100">
        <v>196</v>
      </c>
      <c r="AT100">
        <v>135</v>
      </c>
      <c r="AU100">
        <v>75</v>
      </c>
      <c r="AV100">
        <v>51</v>
      </c>
      <c r="AW100">
        <v>40</v>
      </c>
      <c r="AX100">
        <v>34</v>
      </c>
      <c r="AY100">
        <v>15</v>
      </c>
      <c r="AZ100">
        <v>11</v>
      </c>
      <c r="BA100">
        <v>3</v>
      </c>
      <c r="BB100">
        <v>7</v>
      </c>
      <c r="BC100">
        <v>4</v>
      </c>
      <c r="BD100">
        <v>3</v>
      </c>
      <c r="BE100">
        <v>1</v>
      </c>
      <c r="BF100">
        <v>0</v>
      </c>
      <c r="BG100">
        <v>1</v>
      </c>
      <c r="BH100">
        <v>0</v>
      </c>
      <c r="BI100">
        <v>1</v>
      </c>
      <c r="BJ100">
        <v>0</v>
      </c>
      <c r="BK100">
        <v>1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</row>
    <row r="101" spans="1:103" x14ac:dyDescent="0.35">
      <c r="A101">
        <v>98</v>
      </c>
      <c r="B101" s="1">
        <v>44107.502500000002</v>
      </c>
      <c r="C101">
        <v>5</v>
      </c>
      <c r="D101">
        <v>11353</v>
      </c>
      <c r="E101">
        <v>4.03</v>
      </c>
      <c r="F101">
        <v>3.49</v>
      </c>
      <c r="G101">
        <v>0.47</v>
      </c>
      <c r="H101">
        <v>29.37</v>
      </c>
      <c r="I101">
        <v>2.84</v>
      </c>
      <c r="J101">
        <v>0.47</v>
      </c>
      <c r="K101">
        <v>0.88</v>
      </c>
      <c r="L101">
        <v>1.43</v>
      </c>
      <c r="M101">
        <v>2</v>
      </c>
      <c r="N101">
        <v>2.17</v>
      </c>
      <c r="O101">
        <v>2.62</v>
      </c>
      <c r="P101">
        <v>3.54</v>
      </c>
      <c r="Q101">
        <v>4.88</v>
      </c>
      <c r="R101">
        <v>6.77</v>
      </c>
      <c r="S101">
        <v>9.1</v>
      </c>
      <c r="T101" s="2">
        <v>220.614</v>
      </c>
      <c r="U101">
        <v>12.11</v>
      </c>
      <c r="V101">
        <v>60.66</v>
      </c>
      <c r="W101">
        <v>0.47</v>
      </c>
      <c r="X101">
        <v>29.37</v>
      </c>
      <c r="Y101">
        <v>6.41</v>
      </c>
      <c r="Z101">
        <v>7.9</v>
      </c>
      <c r="AA101">
        <v>9.15</v>
      </c>
      <c r="AB101">
        <v>10.16</v>
      </c>
      <c r="AC101">
        <v>11.29</v>
      </c>
      <c r="AD101">
        <v>12.5</v>
      </c>
      <c r="AE101">
        <v>14.02</v>
      </c>
      <c r="AF101">
        <v>15.66</v>
      </c>
      <c r="AG101">
        <v>18.989999999999998</v>
      </c>
      <c r="AH101" s="5">
        <v>1515</v>
      </c>
      <c r="AI101">
        <v>2234</v>
      </c>
      <c r="AJ101">
        <v>2474</v>
      </c>
      <c r="AK101">
        <v>1057</v>
      </c>
      <c r="AL101">
        <v>749</v>
      </c>
      <c r="AM101">
        <v>607</v>
      </c>
      <c r="AN101">
        <v>567</v>
      </c>
      <c r="AO101">
        <v>562</v>
      </c>
      <c r="AP101">
        <v>412</v>
      </c>
      <c r="AQ101">
        <v>360</v>
      </c>
      <c r="AR101">
        <v>257</v>
      </c>
      <c r="AS101">
        <v>172</v>
      </c>
      <c r="AT101">
        <v>130</v>
      </c>
      <c r="AU101">
        <v>70</v>
      </c>
      <c r="AV101">
        <v>63</v>
      </c>
      <c r="AW101">
        <v>38</v>
      </c>
      <c r="AX101">
        <v>25</v>
      </c>
      <c r="AY101">
        <v>20</v>
      </c>
      <c r="AZ101">
        <v>13</v>
      </c>
      <c r="BA101">
        <v>4</v>
      </c>
      <c r="BB101">
        <v>8</v>
      </c>
      <c r="BC101">
        <v>6</v>
      </c>
      <c r="BD101">
        <v>2</v>
      </c>
      <c r="BE101">
        <v>1</v>
      </c>
      <c r="BF101">
        <v>3</v>
      </c>
      <c r="BG101">
        <v>3</v>
      </c>
      <c r="BH101">
        <v>0</v>
      </c>
      <c r="BI101">
        <v>0</v>
      </c>
      <c r="BJ101">
        <v>0</v>
      </c>
      <c r="BK101">
        <v>1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</row>
    <row r="102" spans="1:103" x14ac:dyDescent="0.35">
      <c r="A102">
        <v>99</v>
      </c>
      <c r="B102" s="1">
        <v>44107.502951388888</v>
      </c>
      <c r="C102">
        <v>5</v>
      </c>
      <c r="D102">
        <v>11212</v>
      </c>
      <c r="E102">
        <v>4</v>
      </c>
      <c r="F102">
        <v>3.49</v>
      </c>
      <c r="G102">
        <v>0.47</v>
      </c>
      <c r="H102">
        <v>27.82</v>
      </c>
      <c r="I102">
        <v>2.82</v>
      </c>
      <c r="J102">
        <v>0.47</v>
      </c>
      <c r="K102">
        <v>0.47</v>
      </c>
      <c r="L102">
        <v>1.43</v>
      </c>
      <c r="M102">
        <v>1.77</v>
      </c>
      <c r="N102">
        <v>2.14</v>
      </c>
      <c r="O102">
        <v>2.54</v>
      </c>
      <c r="P102">
        <v>3.51</v>
      </c>
      <c r="Q102">
        <v>4.88</v>
      </c>
      <c r="R102">
        <v>6.78</v>
      </c>
      <c r="S102">
        <v>8.99</v>
      </c>
      <c r="T102" s="2">
        <v>215.95699999999999</v>
      </c>
      <c r="U102">
        <v>11.97</v>
      </c>
      <c r="V102">
        <v>55.93</v>
      </c>
      <c r="W102">
        <v>0.47</v>
      </c>
      <c r="X102">
        <v>27.82</v>
      </c>
      <c r="Y102">
        <v>6.45</v>
      </c>
      <c r="Z102">
        <v>7.9</v>
      </c>
      <c r="AA102">
        <v>9.0399999999999991</v>
      </c>
      <c r="AB102">
        <v>10.199999999999999</v>
      </c>
      <c r="AC102">
        <v>11.39</v>
      </c>
      <c r="AD102">
        <v>12.49</v>
      </c>
      <c r="AE102">
        <v>14.06</v>
      </c>
      <c r="AF102">
        <v>15.65</v>
      </c>
      <c r="AG102">
        <v>18.64</v>
      </c>
      <c r="AH102" s="5">
        <v>1564</v>
      </c>
      <c r="AI102">
        <v>2219</v>
      </c>
      <c r="AJ102">
        <v>2429</v>
      </c>
      <c r="AK102">
        <v>970</v>
      </c>
      <c r="AL102">
        <v>766</v>
      </c>
      <c r="AM102">
        <v>586</v>
      </c>
      <c r="AN102">
        <v>562</v>
      </c>
      <c r="AO102">
        <v>557</v>
      </c>
      <c r="AP102">
        <v>446</v>
      </c>
      <c r="AQ102">
        <v>301</v>
      </c>
      <c r="AR102">
        <v>218</v>
      </c>
      <c r="AS102">
        <v>197</v>
      </c>
      <c r="AT102">
        <v>124</v>
      </c>
      <c r="AU102">
        <v>78</v>
      </c>
      <c r="AV102">
        <v>73</v>
      </c>
      <c r="AW102">
        <v>39</v>
      </c>
      <c r="AX102">
        <v>28</v>
      </c>
      <c r="AY102">
        <v>13</v>
      </c>
      <c r="AZ102">
        <v>16</v>
      </c>
      <c r="BA102">
        <v>10</v>
      </c>
      <c r="BB102">
        <v>3</v>
      </c>
      <c r="BC102">
        <v>4</v>
      </c>
      <c r="BD102">
        <v>3</v>
      </c>
      <c r="BE102">
        <v>2</v>
      </c>
      <c r="BF102">
        <v>1</v>
      </c>
      <c r="BG102">
        <v>1</v>
      </c>
      <c r="BH102">
        <v>1</v>
      </c>
      <c r="BI102">
        <v>1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</row>
    <row r="103" spans="1:103" x14ac:dyDescent="0.35">
      <c r="A103">
        <v>100</v>
      </c>
      <c r="B103" s="1">
        <v>44107.50340277778</v>
      </c>
      <c r="C103">
        <v>5</v>
      </c>
      <c r="D103">
        <v>11096</v>
      </c>
      <c r="E103">
        <v>3.98</v>
      </c>
      <c r="F103">
        <v>3.48</v>
      </c>
      <c r="G103">
        <v>0.47</v>
      </c>
      <c r="H103">
        <v>30.18</v>
      </c>
      <c r="I103">
        <v>2.81</v>
      </c>
      <c r="J103">
        <v>0.47</v>
      </c>
      <c r="K103">
        <v>0.47</v>
      </c>
      <c r="L103">
        <v>1.43</v>
      </c>
      <c r="M103">
        <v>1.77</v>
      </c>
      <c r="N103">
        <v>2.0499999999999998</v>
      </c>
      <c r="O103">
        <v>2.54</v>
      </c>
      <c r="P103">
        <v>3.46</v>
      </c>
      <c r="Q103">
        <v>4.91</v>
      </c>
      <c r="R103">
        <v>6.73</v>
      </c>
      <c r="S103">
        <v>8.9499999999999993</v>
      </c>
      <c r="T103" s="2">
        <v>211.49</v>
      </c>
      <c r="U103">
        <v>12</v>
      </c>
      <c r="V103">
        <v>59.03</v>
      </c>
      <c r="W103">
        <v>0.47</v>
      </c>
      <c r="X103">
        <v>30.18</v>
      </c>
      <c r="Y103">
        <v>6.33</v>
      </c>
      <c r="Z103">
        <v>7.87</v>
      </c>
      <c r="AA103">
        <v>9.06</v>
      </c>
      <c r="AB103">
        <v>10.16</v>
      </c>
      <c r="AC103">
        <v>11.33</v>
      </c>
      <c r="AD103">
        <v>12.56</v>
      </c>
      <c r="AE103">
        <v>14.2</v>
      </c>
      <c r="AF103">
        <v>15.75</v>
      </c>
      <c r="AG103">
        <v>18.71</v>
      </c>
      <c r="AH103" s="5">
        <v>1548</v>
      </c>
      <c r="AI103">
        <v>2200</v>
      </c>
      <c r="AJ103">
        <v>2461</v>
      </c>
      <c r="AK103">
        <v>948</v>
      </c>
      <c r="AL103">
        <v>692</v>
      </c>
      <c r="AM103">
        <v>646</v>
      </c>
      <c r="AN103">
        <v>533</v>
      </c>
      <c r="AO103">
        <v>544</v>
      </c>
      <c r="AP103">
        <v>428</v>
      </c>
      <c r="AQ103">
        <v>322</v>
      </c>
      <c r="AR103">
        <v>220</v>
      </c>
      <c r="AS103">
        <v>166</v>
      </c>
      <c r="AT103">
        <v>120</v>
      </c>
      <c r="AU103">
        <v>77</v>
      </c>
      <c r="AV103">
        <v>61</v>
      </c>
      <c r="AW103">
        <v>45</v>
      </c>
      <c r="AX103">
        <v>30</v>
      </c>
      <c r="AY103">
        <v>13</v>
      </c>
      <c r="AZ103">
        <v>14</v>
      </c>
      <c r="BA103">
        <v>12</v>
      </c>
      <c r="BB103">
        <v>5</v>
      </c>
      <c r="BC103">
        <v>5</v>
      </c>
      <c r="BD103">
        <v>2</v>
      </c>
      <c r="BE103">
        <v>1</v>
      </c>
      <c r="BF103">
        <v>0</v>
      </c>
      <c r="BG103">
        <v>1</v>
      </c>
      <c r="BH103">
        <v>1</v>
      </c>
      <c r="BI103">
        <v>0</v>
      </c>
      <c r="BJ103">
        <v>0</v>
      </c>
      <c r="BK103">
        <v>0</v>
      </c>
      <c r="BL103">
        <v>1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</row>
    <row r="104" spans="1:103" x14ac:dyDescent="0.35">
      <c r="A104">
        <v>101</v>
      </c>
      <c r="B104" s="1">
        <v>44107.503854166665</v>
      </c>
      <c r="C104">
        <v>5</v>
      </c>
      <c r="D104">
        <v>10963</v>
      </c>
      <c r="E104">
        <v>3.96</v>
      </c>
      <c r="F104">
        <v>3.4</v>
      </c>
      <c r="G104">
        <v>0.47</v>
      </c>
      <c r="H104">
        <v>23.44</v>
      </c>
      <c r="I104">
        <v>2.79</v>
      </c>
      <c r="J104">
        <v>0.47</v>
      </c>
      <c r="K104">
        <v>0.88</v>
      </c>
      <c r="L104">
        <v>1.43</v>
      </c>
      <c r="M104">
        <v>1.85</v>
      </c>
      <c r="N104">
        <v>2.0499999999999998</v>
      </c>
      <c r="O104">
        <v>2.54</v>
      </c>
      <c r="P104">
        <v>3.51</v>
      </c>
      <c r="Q104">
        <v>4.79</v>
      </c>
      <c r="R104">
        <v>6.68</v>
      </c>
      <c r="S104">
        <v>8.99</v>
      </c>
      <c r="T104" s="2">
        <v>197.393</v>
      </c>
      <c r="U104">
        <v>11.49</v>
      </c>
      <c r="V104">
        <v>47.98</v>
      </c>
      <c r="W104">
        <v>0.47</v>
      </c>
      <c r="X104">
        <v>23.44</v>
      </c>
      <c r="Y104">
        <v>6.25</v>
      </c>
      <c r="Z104">
        <v>7.77</v>
      </c>
      <c r="AA104">
        <v>8.94</v>
      </c>
      <c r="AB104">
        <v>9.84</v>
      </c>
      <c r="AC104">
        <v>10.96</v>
      </c>
      <c r="AD104">
        <v>11.98</v>
      </c>
      <c r="AE104">
        <v>13.38</v>
      </c>
      <c r="AF104">
        <v>15.26</v>
      </c>
      <c r="AG104">
        <v>17.68</v>
      </c>
      <c r="AH104" s="5">
        <v>1481</v>
      </c>
      <c r="AI104">
        <v>2222</v>
      </c>
      <c r="AJ104">
        <v>2356</v>
      </c>
      <c r="AK104">
        <v>1044</v>
      </c>
      <c r="AL104">
        <v>741</v>
      </c>
      <c r="AM104">
        <v>565</v>
      </c>
      <c r="AN104">
        <v>535</v>
      </c>
      <c r="AO104">
        <v>512</v>
      </c>
      <c r="AP104">
        <v>418</v>
      </c>
      <c r="AQ104">
        <v>347</v>
      </c>
      <c r="AR104">
        <v>232</v>
      </c>
      <c r="AS104">
        <v>177</v>
      </c>
      <c r="AT104">
        <v>106</v>
      </c>
      <c r="AU104">
        <v>69</v>
      </c>
      <c r="AV104">
        <v>50</v>
      </c>
      <c r="AW104">
        <v>32</v>
      </c>
      <c r="AX104">
        <v>22</v>
      </c>
      <c r="AY104">
        <v>24</v>
      </c>
      <c r="AZ104">
        <v>8</v>
      </c>
      <c r="BA104">
        <v>9</v>
      </c>
      <c r="BB104">
        <v>3</v>
      </c>
      <c r="BC104">
        <v>5</v>
      </c>
      <c r="BD104">
        <v>4</v>
      </c>
      <c r="BE104">
        <v>1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</row>
    <row r="105" spans="1:103" x14ac:dyDescent="0.35">
      <c r="A105">
        <v>102</v>
      </c>
      <c r="B105" s="1">
        <v>44107.50409722222</v>
      </c>
      <c r="C105">
        <v>5</v>
      </c>
      <c r="D105">
        <v>256</v>
      </c>
      <c r="E105">
        <v>4.3499999999999996</v>
      </c>
      <c r="F105">
        <v>3.5</v>
      </c>
      <c r="G105">
        <v>0.47</v>
      </c>
      <c r="H105">
        <v>18.22</v>
      </c>
      <c r="I105">
        <v>3.05</v>
      </c>
      <c r="J105">
        <v>0.47</v>
      </c>
      <c r="K105">
        <v>0.88</v>
      </c>
      <c r="L105">
        <v>1.43</v>
      </c>
      <c r="M105">
        <v>2.0499999999999998</v>
      </c>
      <c r="N105">
        <v>2.34</v>
      </c>
      <c r="O105">
        <v>2.94</v>
      </c>
      <c r="P105">
        <v>3.79</v>
      </c>
      <c r="Q105">
        <v>5.68</v>
      </c>
      <c r="R105">
        <v>7.67</v>
      </c>
      <c r="S105">
        <v>9.4600000000000009</v>
      </c>
      <c r="T105" s="2">
        <v>188.364</v>
      </c>
      <c r="U105">
        <v>10.86</v>
      </c>
      <c r="V105">
        <v>34.51</v>
      </c>
      <c r="W105">
        <v>0.47</v>
      </c>
      <c r="X105">
        <v>18.22</v>
      </c>
      <c r="Y105">
        <v>6.65</v>
      </c>
      <c r="Z105">
        <v>7.96</v>
      </c>
      <c r="AA105">
        <v>9</v>
      </c>
      <c r="AB105">
        <v>9.4700000000000006</v>
      </c>
      <c r="AC105">
        <v>10.029999999999999</v>
      </c>
      <c r="AD105">
        <v>11.31</v>
      </c>
      <c r="AE105">
        <v>12.17</v>
      </c>
      <c r="AF105">
        <v>13.1</v>
      </c>
      <c r="AG105">
        <v>16.21</v>
      </c>
      <c r="AH105" s="5">
        <v>28</v>
      </c>
      <c r="AI105">
        <v>43</v>
      </c>
      <c r="AJ105">
        <v>59</v>
      </c>
      <c r="AK105">
        <v>32</v>
      </c>
      <c r="AL105">
        <v>10</v>
      </c>
      <c r="AM105">
        <v>12</v>
      </c>
      <c r="AN105">
        <v>13</v>
      </c>
      <c r="AO105">
        <v>12</v>
      </c>
      <c r="AP105">
        <v>12</v>
      </c>
      <c r="AQ105">
        <v>16</v>
      </c>
      <c r="AR105">
        <v>5</v>
      </c>
      <c r="AS105">
        <v>6</v>
      </c>
      <c r="AT105">
        <v>4</v>
      </c>
      <c r="AU105">
        <v>1</v>
      </c>
      <c r="AV105">
        <v>1</v>
      </c>
      <c r="AW105">
        <v>0</v>
      </c>
      <c r="AX105">
        <v>0</v>
      </c>
      <c r="AY105">
        <v>1</v>
      </c>
      <c r="AZ105">
        <v>1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</row>
    <row r="106" spans="1:103" s="5" customFormat="1" x14ac:dyDescent="0.35">
      <c r="AH106" s="5">
        <f>SUM(AH4:AH104)</f>
        <v>284243</v>
      </c>
      <c r="AI106" s="5">
        <f t="shared" ref="AI106:CO106" si="0">SUM(AI4:AI104)</f>
        <v>427495</v>
      </c>
      <c r="AJ106" s="5">
        <f t="shared" si="0"/>
        <v>459000</v>
      </c>
      <c r="AK106" s="5">
        <f t="shared" si="0"/>
        <v>182145</v>
      </c>
      <c r="AL106" s="5">
        <f t="shared" si="0"/>
        <v>121556</v>
      </c>
      <c r="AM106" s="5">
        <f t="shared" si="0"/>
        <v>97338</v>
      </c>
      <c r="AN106" s="5">
        <f t="shared" si="0"/>
        <v>84849</v>
      </c>
      <c r="AO106" s="5">
        <f t="shared" si="0"/>
        <v>80529</v>
      </c>
      <c r="AP106" s="5">
        <f t="shared" si="0"/>
        <v>66709</v>
      </c>
      <c r="AQ106" s="5">
        <f t="shared" si="0"/>
        <v>52821</v>
      </c>
      <c r="AR106" s="5">
        <f t="shared" si="0"/>
        <v>40705</v>
      </c>
      <c r="AS106" s="5">
        <f t="shared" si="0"/>
        <v>31328</v>
      </c>
      <c r="AT106" s="5">
        <f t="shared" si="0"/>
        <v>23707</v>
      </c>
      <c r="AU106" s="5">
        <f t="shared" si="0"/>
        <v>17513</v>
      </c>
      <c r="AV106" s="5">
        <f t="shared" si="0"/>
        <v>13430</v>
      </c>
      <c r="AW106" s="5">
        <f t="shared" si="0"/>
        <v>9590</v>
      </c>
      <c r="AX106" s="5">
        <f t="shared" si="0"/>
        <v>7528</v>
      </c>
      <c r="AY106" s="5">
        <f t="shared" si="0"/>
        <v>5346</v>
      </c>
      <c r="AZ106" s="5">
        <f t="shared" si="0"/>
        <v>4088</v>
      </c>
      <c r="BA106" s="5">
        <f t="shared" si="0"/>
        <v>2987</v>
      </c>
      <c r="BB106" s="5">
        <f t="shared" si="0"/>
        <v>2191</v>
      </c>
      <c r="BC106" s="5">
        <f t="shared" si="0"/>
        <v>1522</v>
      </c>
      <c r="BD106" s="5">
        <f t="shared" si="0"/>
        <v>1144</v>
      </c>
      <c r="BE106" s="5">
        <f t="shared" si="0"/>
        <v>804</v>
      </c>
      <c r="BF106" s="5">
        <f t="shared" si="0"/>
        <v>570</v>
      </c>
      <c r="BG106" s="5">
        <f t="shared" si="0"/>
        <v>432</v>
      </c>
      <c r="BH106" s="5">
        <f t="shared" si="0"/>
        <v>309</v>
      </c>
      <c r="BI106" s="5">
        <f t="shared" si="0"/>
        <v>204</v>
      </c>
      <c r="BJ106" s="5">
        <f t="shared" si="0"/>
        <v>164</v>
      </c>
      <c r="BK106" s="5">
        <f t="shared" si="0"/>
        <v>120</v>
      </c>
      <c r="BL106" s="5">
        <f t="shared" si="0"/>
        <v>144</v>
      </c>
      <c r="BM106" s="5">
        <f t="shared" si="0"/>
        <v>79</v>
      </c>
      <c r="BN106" s="5">
        <f t="shared" si="0"/>
        <v>53</v>
      </c>
      <c r="BO106" s="5">
        <f t="shared" si="0"/>
        <v>18</v>
      </c>
      <c r="BP106" s="5">
        <f t="shared" si="0"/>
        <v>18</v>
      </c>
      <c r="BQ106" s="5">
        <f t="shared" si="0"/>
        <v>11</v>
      </c>
      <c r="BR106" s="5">
        <f t="shared" si="0"/>
        <v>5</v>
      </c>
      <c r="BS106" s="5">
        <f t="shared" si="0"/>
        <v>4</v>
      </c>
      <c r="BT106" s="5">
        <f t="shared" si="0"/>
        <v>2</v>
      </c>
      <c r="BU106" s="5">
        <f t="shared" si="0"/>
        <v>2</v>
      </c>
      <c r="BV106" s="5">
        <f t="shared" si="0"/>
        <v>0</v>
      </c>
      <c r="BW106" s="5">
        <f t="shared" si="0"/>
        <v>1</v>
      </c>
      <c r="BX106" s="5">
        <f t="shared" si="0"/>
        <v>2</v>
      </c>
      <c r="BY106" s="5">
        <f t="shared" si="0"/>
        <v>0</v>
      </c>
      <c r="BZ106" s="5">
        <f t="shared" si="0"/>
        <v>1</v>
      </c>
      <c r="CA106" s="5">
        <f t="shared" si="0"/>
        <v>0</v>
      </c>
      <c r="CB106" s="5">
        <f t="shared" si="0"/>
        <v>0</v>
      </c>
      <c r="CC106" s="5">
        <f t="shared" si="0"/>
        <v>1</v>
      </c>
      <c r="CD106" s="5">
        <f t="shared" si="0"/>
        <v>0</v>
      </c>
      <c r="CE106" s="5">
        <f t="shared" si="0"/>
        <v>0</v>
      </c>
      <c r="CF106" s="5">
        <f t="shared" si="0"/>
        <v>1</v>
      </c>
      <c r="CG106" s="5">
        <f t="shared" si="0"/>
        <v>0</v>
      </c>
      <c r="CH106" s="5">
        <f t="shared" si="0"/>
        <v>0</v>
      </c>
      <c r="CI106" s="5">
        <f t="shared" si="0"/>
        <v>1</v>
      </c>
      <c r="CJ106" s="5">
        <f t="shared" si="0"/>
        <v>0</v>
      </c>
      <c r="CK106" s="5">
        <f t="shared" si="0"/>
        <v>0</v>
      </c>
      <c r="CL106" s="5">
        <f t="shared" si="0"/>
        <v>0</v>
      </c>
      <c r="CM106" s="5">
        <f t="shared" si="0"/>
        <v>0</v>
      </c>
      <c r="CN106" s="5">
        <f t="shared" si="0"/>
        <v>0</v>
      </c>
      <c r="CO106" s="5">
        <f t="shared" si="0"/>
        <v>0</v>
      </c>
    </row>
  </sheetData>
  <autoFilter ref="A1:CY105" xr:uid="{00000000-0009-0000-0000-00000B000000}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Y106"/>
  <sheetViews>
    <sheetView workbookViewId="0">
      <selection activeCell="AI106" sqref="AI106"/>
    </sheetView>
  </sheetViews>
  <sheetFormatPr defaultRowHeight="14.5" x14ac:dyDescent="0.35"/>
  <cols>
    <col min="2" max="2" width="18.453125" style="14" customWidth="1"/>
    <col min="3" max="3" width="11" style="14" customWidth="1"/>
    <col min="4" max="4" width="13" style="14" customWidth="1"/>
    <col min="5" max="5" width="11.1796875" style="20" customWidth="1"/>
    <col min="6" max="6" width="12.1796875" style="14" customWidth="1"/>
    <col min="7" max="7" width="12.7265625" style="3" customWidth="1"/>
    <col min="8" max="8" width="11.54296875" style="3" customWidth="1"/>
    <col min="9" max="9" width="13.453125" style="14" customWidth="1"/>
    <col min="10" max="10" width="12.1796875" style="14" customWidth="1"/>
    <col min="11" max="11" width="10.81640625" customWidth="1"/>
    <col min="12" max="12" width="11.81640625" style="14" customWidth="1"/>
    <col min="13" max="13" width="11" customWidth="1"/>
    <col min="19" max="19" width="11.81640625" customWidth="1"/>
    <col min="20" max="20" width="12" customWidth="1"/>
    <col min="21" max="21" width="10.81640625" customWidth="1"/>
    <col min="34" max="34" width="9.1796875" style="5"/>
  </cols>
  <sheetData>
    <row r="1" spans="1:103" ht="15" customHeight="1" x14ac:dyDescent="0.35">
      <c r="A1" t="s">
        <v>126</v>
      </c>
      <c r="B1" s="14" t="s">
        <v>125</v>
      </c>
      <c r="C1" s="3" t="s">
        <v>2</v>
      </c>
      <c r="D1" s="14">
        <v>4</v>
      </c>
      <c r="E1" s="18">
        <v>5</v>
      </c>
      <c r="F1" s="14">
        <v>6</v>
      </c>
      <c r="G1" s="3">
        <v>7</v>
      </c>
      <c r="H1" s="3">
        <v>8</v>
      </c>
      <c r="I1" s="14">
        <v>9</v>
      </c>
      <c r="J1" s="14">
        <v>10</v>
      </c>
      <c r="K1">
        <v>11</v>
      </c>
      <c r="L1" s="14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H1" s="5">
        <v>34</v>
      </c>
      <c r="AI1">
        <v>35</v>
      </c>
      <c r="AJ1">
        <v>36</v>
      </c>
      <c r="AK1">
        <v>37</v>
      </c>
      <c r="AL1">
        <v>38</v>
      </c>
      <c r="AM1">
        <v>39</v>
      </c>
      <c r="AN1">
        <v>40</v>
      </c>
      <c r="AO1">
        <v>41</v>
      </c>
      <c r="AP1">
        <v>42</v>
      </c>
      <c r="AQ1">
        <v>43</v>
      </c>
      <c r="AR1">
        <v>44</v>
      </c>
      <c r="AS1">
        <v>45</v>
      </c>
      <c r="AT1">
        <v>46</v>
      </c>
      <c r="AU1">
        <v>47</v>
      </c>
      <c r="AV1">
        <v>48</v>
      </c>
      <c r="AW1">
        <v>49</v>
      </c>
      <c r="AX1">
        <v>50</v>
      </c>
      <c r="AY1">
        <v>51</v>
      </c>
      <c r="AZ1">
        <v>52</v>
      </c>
      <c r="BA1">
        <v>53</v>
      </c>
      <c r="BB1">
        <v>54</v>
      </c>
      <c r="BC1">
        <v>55</v>
      </c>
      <c r="BD1">
        <v>56</v>
      </c>
      <c r="BE1">
        <v>57</v>
      </c>
      <c r="BF1">
        <v>58</v>
      </c>
      <c r="BG1">
        <v>59</v>
      </c>
      <c r="BH1">
        <v>60</v>
      </c>
      <c r="BI1">
        <v>61</v>
      </c>
      <c r="BJ1">
        <v>62</v>
      </c>
      <c r="BK1">
        <v>63</v>
      </c>
      <c r="BL1">
        <v>64</v>
      </c>
      <c r="BM1">
        <v>65</v>
      </c>
      <c r="BN1">
        <v>66</v>
      </c>
      <c r="BO1">
        <v>67</v>
      </c>
      <c r="BP1">
        <v>68</v>
      </c>
      <c r="BQ1">
        <v>69</v>
      </c>
      <c r="BR1">
        <v>70</v>
      </c>
      <c r="BS1">
        <v>71</v>
      </c>
      <c r="BT1">
        <v>72</v>
      </c>
      <c r="BU1">
        <v>73</v>
      </c>
    </row>
    <row r="2" spans="1:103" x14ac:dyDescent="0.35">
      <c r="A2" t="s">
        <v>3</v>
      </c>
      <c r="B2" s="14" t="s">
        <v>4</v>
      </c>
      <c r="C2" s="14" t="s">
        <v>5</v>
      </c>
      <c r="D2" s="14" t="s">
        <v>6</v>
      </c>
      <c r="E2" s="20" t="s">
        <v>6</v>
      </c>
      <c r="F2" s="14" t="s">
        <v>6</v>
      </c>
      <c r="G2" s="3" t="s">
        <v>6</v>
      </c>
      <c r="H2" s="3" t="s">
        <v>6</v>
      </c>
      <c r="I2" s="14" t="s">
        <v>6</v>
      </c>
      <c r="J2" s="14" t="s">
        <v>6</v>
      </c>
      <c r="K2" t="s">
        <v>6</v>
      </c>
      <c r="L2" s="14" t="s">
        <v>6</v>
      </c>
      <c r="M2" t="s">
        <v>6</v>
      </c>
      <c r="N2" t="s">
        <v>6</v>
      </c>
      <c r="O2" t="s">
        <v>6</v>
      </c>
      <c r="P2" t="s">
        <v>6</v>
      </c>
      <c r="Q2" t="s">
        <v>6</v>
      </c>
      <c r="R2" t="s">
        <v>6</v>
      </c>
      <c r="S2" t="s">
        <v>6</v>
      </c>
      <c r="T2" t="s">
        <v>6</v>
      </c>
      <c r="U2" t="s">
        <v>6</v>
      </c>
      <c r="V2" t="s">
        <v>6</v>
      </c>
      <c r="W2" t="s">
        <v>6</v>
      </c>
      <c r="X2" t="s">
        <v>6</v>
      </c>
      <c r="Y2" t="s">
        <v>6</v>
      </c>
      <c r="Z2" t="s">
        <v>6</v>
      </c>
      <c r="AA2" t="s">
        <v>6</v>
      </c>
      <c r="AB2" t="s">
        <v>6</v>
      </c>
      <c r="AC2" t="s">
        <v>6</v>
      </c>
      <c r="AD2" t="s">
        <v>6</v>
      </c>
      <c r="AE2" t="s">
        <v>6</v>
      </c>
      <c r="AF2" t="s">
        <v>6</v>
      </c>
      <c r="AG2" t="s">
        <v>6</v>
      </c>
      <c r="AH2" s="5" t="s">
        <v>6</v>
      </c>
      <c r="AI2" t="s">
        <v>6</v>
      </c>
      <c r="AJ2" t="s">
        <v>6</v>
      </c>
      <c r="AK2" t="s">
        <v>6</v>
      </c>
      <c r="AL2" t="s">
        <v>6</v>
      </c>
      <c r="AM2" t="s">
        <v>6</v>
      </c>
      <c r="AN2" t="s">
        <v>6</v>
      </c>
      <c r="AO2" t="s">
        <v>6</v>
      </c>
      <c r="AP2" t="s">
        <v>6</v>
      </c>
      <c r="AQ2" t="s">
        <v>6</v>
      </c>
      <c r="AR2" t="s">
        <v>6</v>
      </c>
      <c r="AS2" t="s">
        <v>6</v>
      </c>
      <c r="AT2" t="s">
        <v>6</v>
      </c>
      <c r="AU2" t="s">
        <v>6</v>
      </c>
      <c r="AV2" t="s">
        <v>6</v>
      </c>
      <c r="AW2" t="s">
        <v>6</v>
      </c>
      <c r="AX2" t="s">
        <v>6</v>
      </c>
      <c r="AY2" t="s">
        <v>6</v>
      </c>
      <c r="AZ2" t="s">
        <v>6</v>
      </c>
      <c r="BA2" t="s">
        <v>6</v>
      </c>
      <c r="BB2" t="s">
        <v>6</v>
      </c>
      <c r="BC2" t="s">
        <v>6</v>
      </c>
      <c r="BD2" t="s">
        <v>6</v>
      </c>
      <c r="BE2" t="s">
        <v>6</v>
      </c>
      <c r="BF2" t="s">
        <v>6</v>
      </c>
      <c r="BG2" t="s">
        <v>6</v>
      </c>
      <c r="BH2" t="s">
        <v>6</v>
      </c>
      <c r="BI2" t="s">
        <v>6</v>
      </c>
      <c r="BJ2" t="s">
        <v>6</v>
      </c>
      <c r="BK2" t="s">
        <v>6</v>
      </c>
      <c r="BL2" t="s">
        <v>6</v>
      </c>
      <c r="BM2" t="s">
        <v>6</v>
      </c>
      <c r="BN2" t="s">
        <v>6</v>
      </c>
      <c r="BO2" t="s">
        <v>6</v>
      </c>
      <c r="BP2" t="s">
        <v>6</v>
      </c>
      <c r="BQ2" t="s">
        <v>6</v>
      </c>
      <c r="BR2" t="s">
        <v>6</v>
      </c>
      <c r="BS2" t="s">
        <v>6</v>
      </c>
      <c r="BT2" t="s">
        <v>6</v>
      </c>
      <c r="BU2" t="s">
        <v>6</v>
      </c>
    </row>
    <row r="3" spans="1:103" s="14" customFormat="1" x14ac:dyDescent="0.35">
      <c r="A3" s="14" t="s">
        <v>7</v>
      </c>
      <c r="B3" s="14" t="s">
        <v>7</v>
      </c>
      <c r="C3" s="14" t="s">
        <v>7</v>
      </c>
      <c r="D3" s="3" t="s">
        <v>8</v>
      </c>
      <c r="E3" s="20" t="s">
        <v>9</v>
      </c>
      <c r="F3" s="14" t="s">
        <v>10</v>
      </c>
      <c r="G3" s="3" t="s">
        <v>11</v>
      </c>
      <c r="H3" s="3" t="s">
        <v>12</v>
      </c>
      <c r="I3" s="14" t="s">
        <v>13</v>
      </c>
      <c r="J3" s="14" t="s">
        <v>14</v>
      </c>
      <c r="K3" s="14" t="s">
        <v>15</v>
      </c>
      <c r="L3" s="14" t="s">
        <v>16</v>
      </c>
      <c r="M3" s="14" t="s">
        <v>17</v>
      </c>
      <c r="N3" s="14" t="s">
        <v>18</v>
      </c>
      <c r="O3" s="14" t="s">
        <v>19</v>
      </c>
      <c r="P3" s="14" t="s">
        <v>20</v>
      </c>
      <c r="Q3" s="14" t="s">
        <v>21</v>
      </c>
      <c r="R3" s="14" t="s">
        <v>22</v>
      </c>
      <c r="S3" s="14" t="s">
        <v>23</v>
      </c>
      <c r="T3" s="14" t="s">
        <v>24</v>
      </c>
      <c r="U3" s="14" t="s">
        <v>25</v>
      </c>
      <c r="V3" s="14" t="s">
        <v>26</v>
      </c>
      <c r="W3" s="14" t="s">
        <v>27</v>
      </c>
      <c r="X3" s="14" t="s">
        <v>28</v>
      </c>
      <c r="Y3" s="14" t="s">
        <v>29</v>
      </c>
      <c r="Z3" s="14" t="s">
        <v>30</v>
      </c>
      <c r="AA3" s="14" t="s">
        <v>31</v>
      </c>
      <c r="AB3" s="14" t="s">
        <v>32</v>
      </c>
      <c r="AC3" s="14" t="s">
        <v>33</v>
      </c>
      <c r="AD3" s="14" t="s">
        <v>34</v>
      </c>
      <c r="AE3" s="14" t="s">
        <v>35</v>
      </c>
      <c r="AF3" s="14" t="s">
        <v>36</v>
      </c>
      <c r="AG3" s="14" t="s">
        <v>37</v>
      </c>
      <c r="AH3" s="17" t="s">
        <v>38</v>
      </c>
      <c r="AI3" s="14" t="s">
        <v>39</v>
      </c>
      <c r="AJ3" s="14" t="s">
        <v>40</v>
      </c>
      <c r="AK3" s="14" t="s">
        <v>41</v>
      </c>
      <c r="AL3" s="14" t="s">
        <v>42</v>
      </c>
      <c r="AM3" s="14" t="s">
        <v>43</v>
      </c>
      <c r="AN3" s="14" t="s">
        <v>44</v>
      </c>
      <c r="AO3" s="14" t="s">
        <v>45</v>
      </c>
      <c r="AP3" s="14" t="s">
        <v>46</v>
      </c>
      <c r="AQ3" s="14" t="s">
        <v>47</v>
      </c>
      <c r="AR3" s="14" t="s">
        <v>48</v>
      </c>
      <c r="AS3" s="14" t="s">
        <v>49</v>
      </c>
      <c r="AT3" s="14" t="s">
        <v>50</v>
      </c>
      <c r="AU3" s="14" t="s">
        <v>51</v>
      </c>
      <c r="AV3" s="14" t="s">
        <v>52</v>
      </c>
      <c r="AW3" s="14" t="s">
        <v>53</v>
      </c>
      <c r="AX3" s="14" t="s">
        <v>54</v>
      </c>
      <c r="AY3" s="14" t="s">
        <v>55</v>
      </c>
      <c r="AZ3" s="14" t="s">
        <v>56</v>
      </c>
      <c r="BA3" s="14" t="s">
        <v>57</v>
      </c>
      <c r="BB3" s="14" t="s">
        <v>58</v>
      </c>
      <c r="BC3" s="14" t="s">
        <v>59</v>
      </c>
      <c r="BD3" s="14" t="s">
        <v>60</v>
      </c>
      <c r="BE3" s="14" t="s">
        <v>61</v>
      </c>
      <c r="BF3" s="14" t="s">
        <v>62</v>
      </c>
      <c r="BG3" s="14" t="s">
        <v>63</v>
      </c>
      <c r="BH3" s="14" t="s">
        <v>64</v>
      </c>
      <c r="BI3" s="14" t="s">
        <v>65</v>
      </c>
      <c r="BJ3" s="14" t="s">
        <v>66</v>
      </c>
      <c r="BK3" s="14" t="s">
        <v>67</v>
      </c>
      <c r="BL3" s="14" t="s">
        <v>68</v>
      </c>
      <c r="BM3" s="14" t="s">
        <v>69</v>
      </c>
      <c r="BN3" s="14" t="s">
        <v>70</v>
      </c>
      <c r="BO3" s="14" t="s">
        <v>71</v>
      </c>
      <c r="BP3" s="14" t="s">
        <v>72</v>
      </c>
      <c r="BQ3" s="14" t="s">
        <v>73</v>
      </c>
      <c r="BR3" s="14" t="s">
        <v>74</v>
      </c>
      <c r="BS3" s="14" t="s">
        <v>75</v>
      </c>
      <c r="BT3" s="14" t="s">
        <v>76</v>
      </c>
      <c r="BU3" s="14" t="s">
        <v>77</v>
      </c>
      <c r="BV3" s="14" t="s">
        <v>78</v>
      </c>
      <c r="BW3" s="14" t="s">
        <v>79</v>
      </c>
      <c r="BX3" s="14" t="s">
        <v>80</v>
      </c>
      <c r="BY3" s="14" t="s">
        <v>81</v>
      </c>
      <c r="BZ3" s="14" t="s">
        <v>82</v>
      </c>
      <c r="CA3" s="14" t="s">
        <v>83</v>
      </c>
      <c r="CB3" s="14" t="s">
        <v>84</v>
      </c>
      <c r="CC3" s="14" t="s">
        <v>85</v>
      </c>
      <c r="CD3" s="14" t="s">
        <v>86</v>
      </c>
      <c r="CE3" s="14" t="s">
        <v>87</v>
      </c>
      <c r="CF3" s="14" t="s">
        <v>88</v>
      </c>
      <c r="CG3" s="14" t="s">
        <v>89</v>
      </c>
      <c r="CH3" s="14" t="s">
        <v>90</v>
      </c>
      <c r="CI3" s="14" t="s">
        <v>91</v>
      </c>
      <c r="CJ3" s="14" t="s">
        <v>92</v>
      </c>
      <c r="CK3" s="14" t="s">
        <v>93</v>
      </c>
      <c r="CL3" s="14" t="s">
        <v>94</v>
      </c>
      <c r="CM3" s="14" t="s">
        <v>95</v>
      </c>
      <c r="CN3" s="14" t="s">
        <v>96</v>
      </c>
      <c r="CO3" s="14" t="s">
        <v>97</v>
      </c>
      <c r="CP3" s="14" t="s">
        <v>98</v>
      </c>
      <c r="CQ3" s="14" t="s">
        <v>99</v>
      </c>
      <c r="CR3" s="14" t="s">
        <v>100</v>
      </c>
      <c r="CS3" s="14" t="s">
        <v>101</v>
      </c>
      <c r="CT3" s="14" t="s">
        <v>102</v>
      </c>
      <c r="CU3" s="14" t="s">
        <v>103</v>
      </c>
      <c r="CV3" s="14" t="s">
        <v>104</v>
      </c>
      <c r="CW3" s="14" t="s">
        <v>105</v>
      </c>
      <c r="CX3" s="14" t="s">
        <v>106</v>
      </c>
      <c r="CY3" s="14" t="s">
        <v>107</v>
      </c>
    </row>
    <row r="4" spans="1:103" x14ac:dyDescent="0.35">
      <c r="A4">
        <v>1</v>
      </c>
      <c r="B4" s="15">
        <v>44107.508576388886</v>
      </c>
      <c r="C4" s="14">
        <v>5</v>
      </c>
      <c r="D4" s="14">
        <v>42996</v>
      </c>
      <c r="E4" s="20">
        <v>3.65</v>
      </c>
      <c r="F4" s="14">
        <v>4.1399999999999997</v>
      </c>
      <c r="G4" s="3">
        <v>0.47</v>
      </c>
      <c r="H4" s="3">
        <v>58.85</v>
      </c>
      <c r="I4" s="14">
        <v>2.59</v>
      </c>
      <c r="J4" s="14">
        <v>0.47</v>
      </c>
      <c r="K4">
        <v>0.47</v>
      </c>
      <c r="L4" s="14">
        <v>1.1299999999999999</v>
      </c>
      <c r="M4">
        <v>1.7</v>
      </c>
      <c r="N4">
        <v>2</v>
      </c>
      <c r="O4">
        <v>2.17</v>
      </c>
      <c r="P4">
        <v>2.46</v>
      </c>
      <c r="Q4">
        <v>3.31</v>
      </c>
      <c r="R4">
        <v>4.93</v>
      </c>
      <c r="S4">
        <v>8.9499999999999993</v>
      </c>
      <c r="T4" s="2">
        <v>1305.81</v>
      </c>
      <c r="U4">
        <v>19.09</v>
      </c>
      <c r="V4">
        <v>206.13</v>
      </c>
      <c r="W4">
        <v>0.47</v>
      </c>
      <c r="X4">
        <v>58.85</v>
      </c>
      <c r="Y4">
        <v>8.8699999999999992</v>
      </c>
      <c r="Z4">
        <v>11.77</v>
      </c>
      <c r="AA4">
        <v>13.83</v>
      </c>
      <c r="AB4">
        <v>15.8</v>
      </c>
      <c r="AC4">
        <v>17.739999999999998</v>
      </c>
      <c r="AD4">
        <v>19.71</v>
      </c>
      <c r="AE4">
        <v>22.05</v>
      </c>
      <c r="AF4">
        <v>24.91</v>
      </c>
      <c r="AG4">
        <v>30.49</v>
      </c>
      <c r="AH4" s="5">
        <v>6782</v>
      </c>
      <c r="AI4">
        <v>10671</v>
      </c>
      <c r="AJ4">
        <v>11335</v>
      </c>
      <c r="AK4">
        <v>3781</v>
      </c>
      <c r="AL4">
        <v>1983</v>
      </c>
      <c r="AM4">
        <v>1447</v>
      </c>
      <c r="AN4">
        <v>1088</v>
      </c>
      <c r="AO4">
        <v>897</v>
      </c>
      <c r="AP4">
        <v>749</v>
      </c>
      <c r="AQ4">
        <v>701</v>
      </c>
      <c r="AR4">
        <v>581</v>
      </c>
      <c r="AS4">
        <v>462</v>
      </c>
      <c r="AT4">
        <v>443</v>
      </c>
      <c r="AU4">
        <v>395</v>
      </c>
      <c r="AV4">
        <v>301</v>
      </c>
      <c r="AW4">
        <v>259</v>
      </c>
      <c r="AX4">
        <v>233</v>
      </c>
      <c r="AY4">
        <v>164</v>
      </c>
      <c r="AZ4">
        <v>150</v>
      </c>
      <c r="BA4">
        <v>125</v>
      </c>
      <c r="BB4">
        <v>97</v>
      </c>
      <c r="BC4">
        <v>76</v>
      </c>
      <c r="BD4">
        <v>64</v>
      </c>
      <c r="BE4">
        <v>49</v>
      </c>
      <c r="BF4">
        <v>37</v>
      </c>
      <c r="BG4">
        <v>27</v>
      </c>
      <c r="BH4">
        <v>23</v>
      </c>
      <c r="BI4">
        <v>18</v>
      </c>
      <c r="BJ4">
        <v>9</v>
      </c>
      <c r="BK4">
        <v>7</v>
      </c>
      <c r="BL4">
        <v>12</v>
      </c>
      <c r="BM4">
        <v>9</v>
      </c>
      <c r="BN4">
        <v>5</v>
      </c>
      <c r="BO4">
        <v>7</v>
      </c>
      <c r="BP4">
        <v>2</v>
      </c>
      <c r="BQ4">
        <v>4</v>
      </c>
      <c r="BR4">
        <v>1</v>
      </c>
      <c r="BS4">
        <v>0</v>
      </c>
      <c r="BT4">
        <v>0</v>
      </c>
      <c r="BU4">
        <v>1</v>
      </c>
      <c r="BV4">
        <v>0</v>
      </c>
      <c r="BW4">
        <v>0</v>
      </c>
      <c r="BX4">
        <v>0</v>
      </c>
      <c r="BY4">
        <v>0</v>
      </c>
      <c r="BZ4">
        <v>1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</row>
    <row r="5" spans="1:103" x14ac:dyDescent="0.35">
      <c r="A5">
        <v>2</v>
      </c>
      <c r="B5" s="15">
        <v>44107.509027777778</v>
      </c>
      <c r="C5" s="14">
        <v>5</v>
      </c>
      <c r="D5" s="14">
        <v>32633</v>
      </c>
      <c r="E5" s="20">
        <v>4</v>
      </c>
      <c r="F5" s="14">
        <v>4.32</v>
      </c>
      <c r="G5" s="3">
        <v>0.47</v>
      </c>
      <c r="H5" s="3">
        <v>60.74</v>
      </c>
      <c r="I5" s="14">
        <v>2.82</v>
      </c>
      <c r="J5" s="14">
        <v>0.47</v>
      </c>
      <c r="K5">
        <v>0.47</v>
      </c>
      <c r="L5" s="14">
        <v>1.21</v>
      </c>
      <c r="M5">
        <v>1.76</v>
      </c>
      <c r="N5">
        <v>2.0499999999999998</v>
      </c>
      <c r="O5">
        <v>2.27</v>
      </c>
      <c r="P5">
        <v>2.74</v>
      </c>
      <c r="Q5">
        <v>3.83</v>
      </c>
      <c r="R5">
        <v>5.88</v>
      </c>
      <c r="S5">
        <v>10.039999999999999</v>
      </c>
      <c r="T5" s="2">
        <v>1097.1199999999999</v>
      </c>
      <c r="U5">
        <v>18.28</v>
      </c>
      <c r="V5">
        <v>210.31</v>
      </c>
      <c r="W5">
        <v>0.47</v>
      </c>
      <c r="X5">
        <v>60.74</v>
      </c>
      <c r="Y5">
        <v>8.7899999999999991</v>
      </c>
      <c r="Z5">
        <v>11.44</v>
      </c>
      <c r="AA5">
        <v>13.39</v>
      </c>
      <c r="AB5">
        <v>15.03</v>
      </c>
      <c r="AC5">
        <v>16.62</v>
      </c>
      <c r="AD5">
        <v>18.64</v>
      </c>
      <c r="AE5">
        <v>20.83</v>
      </c>
      <c r="AF5">
        <v>23.73</v>
      </c>
      <c r="AG5">
        <v>27.85</v>
      </c>
      <c r="AH5" s="5">
        <v>4709</v>
      </c>
      <c r="AI5">
        <v>7616</v>
      </c>
      <c r="AJ5">
        <v>7936</v>
      </c>
      <c r="AK5">
        <v>3049</v>
      </c>
      <c r="AL5">
        <v>1697</v>
      </c>
      <c r="AM5">
        <v>1275</v>
      </c>
      <c r="AN5">
        <v>930</v>
      </c>
      <c r="AO5">
        <v>827</v>
      </c>
      <c r="AP5">
        <v>720</v>
      </c>
      <c r="AQ5">
        <v>593</v>
      </c>
      <c r="AR5">
        <v>518</v>
      </c>
      <c r="AS5">
        <v>470</v>
      </c>
      <c r="AT5">
        <v>438</v>
      </c>
      <c r="AU5">
        <v>358</v>
      </c>
      <c r="AV5">
        <v>327</v>
      </c>
      <c r="AW5">
        <v>242</v>
      </c>
      <c r="AX5">
        <v>228</v>
      </c>
      <c r="AY5">
        <v>145</v>
      </c>
      <c r="AZ5">
        <v>113</v>
      </c>
      <c r="BA5">
        <v>100</v>
      </c>
      <c r="BB5">
        <v>73</v>
      </c>
      <c r="BC5">
        <v>69</v>
      </c>
      <c r="BD5">
        <v>39</v>
      </c>
      <c r="BE5">
        <v>35</v>
      </c>
      <c r="BF5">
        <v>30</v>
      </c>
      <c r="BG5">
        <v>21</v>
      </c>
      <c r="BH5">
        <v>22</v>
      </c>
      <c r="BI5">
        <v>17</v>
      </c>
      <c r="BJ5">
        <v>7</v>
      </c>
      <c r="BK5">
        <v>8</v>
      </c>
      <c r="BL5">
        <v>7</v>
      </c>
      <c r="BM5">
        <v>5</v>
      </c>
      <c r="BN5">
        <v>3</v>
      </c>
      <c r="BO5">
        <v>3</v>
      </c>
      <c r="BP5">
        <v>0</v>
      </c>
      <c r="BQ5">
        <v>0</v>
      </c>
      <c r="BR5">
        <v>0</v>
      </c>
      <c r="BS5">
        <v>0</v>
      </c>
      <c r="BT5">
        <v>0</v>
      </c>
      <c r="BU5">
        <v>1</v>
      </c>
      <c r="BV5">
        <v>1</v>
      </c>
      <c r="BW5">
        <v>0</v>
      </c>
      <c r="BX5">
        <v>0</v>
      </c>
      <c r="BY5">
        <v>0</v>
      </c>
      <c r="BZ5">
        <v>0</v>
      </c>
      <c r="CA5">
        <v>1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</row>
    <row r="6" spans="1:103" x14ac:dyDescent="0.35">
      <c r="A6">
        <v>3</v>
      </c>
      <c r="B6" s="15">
        <v>44107.509479166663</v>
      </c>
      <c r="C6" s="14">
        <v>5</v>
      </c>
      <c r="D6" s="14">
        <v>38644</v>
      </c>
      <c r="E6" s="20">
        <v>3.7</v>
      </c>
      <c r="F6" s="14">
        <v>4.13</v>
      </c>
      <c r="G6" s="3">
        <v>0.47</v>
      </c>
      <c r="H6" s="3">
        <v>48.5</v>
      </c>
      <c r="I6" s="14">
        <v>2.62</v>
      </c>
      <c r="J6" s="14">
        <v>0.47</v>
      </c>
      <c r="K6">
        <v>0.47</v>
      </c>
      <c r="L6" s="14">
        <v>1.1299999999999999</v>
      </c>
      <c r="M6">
        <v>1.7</v>
      </c>
      <c r="N6">
        <v>2</v>
      </c>
      <c r="O6">
        <v>2.2599999999999998</v>
      </c>
      <c r="P6">
        <v>2.54</v>
      </c>
      <c r="Q6">
        <v>3.42</v>
      </c>
      <c r="R6">
        <v>5.04</v>
      </c>
      <c r="S6">
        <v>9.1999999999999993</v>
      </c>
      <c r="T6" s="2">
        <v>1145.92</v>
      </c>
      <c r="U6">
        <v>18.18</v>
      </c>
      <c r="V6">
        <v>149.11000000000001</v>
      </c>
      <c r="W6">
        <v>0.47</v>
      </c>
      <c r="X6">
        <v>48.5</v>
      </c>
      <c r="Y6">
        <v>8.75</v>
      </c>
      <c r="Z6">
        <v>11.36</v>
      </c>
      <c r="AA6">
        <v>13.38</v>
      </c>
      <c r="AB6">
        <v>15.41</v>
      </c>
      <c r="AC6">
        <v>17.3</v>
      </c>
      <c r="AD6">
        <v>19.22</v>
      </c>
      <c r="AE6">
        <v>21.45</v>
      </c>
      <c r="AF6">
        <v>24.17</v>
      </c>
      <c r="AG6">
        <v>28.41</v>
      </c>
      <c r="AH6" s="5">
        <v>6145</v>
      </c>
      <c r="AI6">
        <v>9448</v>
      </c>
      <c r="AJ6">
        <v>9910</v>
      </c>
      <c r="AK6">
        <v>3425</v>
      </c>
      <c r="AL6">
        <v>1926</v>
      </c>
      <c r="AM6">
        <v>1310</v>
      </c>
      <c r="AN6">
        <v>963</v>
      </c>
      <c r="AO6">
        <v>847</v>
      </c>
      <c r="AP6">
        <v>694</v>
      </c>
      <c r="AQ6">
        <v>638</v>
      </c>
      <c r="AR6">
        <v>593</v>
      </c>
      <c r="AS6">
        <v>479</v>
      </c>
      <c r="AT6">
        <v>460</v>
      </c>
      <c r="AU6">
        <v>333</v>
      </c>
      <c r="AV6">
        <v>273</v>
      </c>
      <c r="AW6">
        <v>218</v>
      </c>
      <c r="AX6">
        <v>181</v>
      </c>
      <c r="AY6">
        <v>166</v>
      </c>
      <c r="AZ6">
        <v>142</v>
      </c>
      <c r="BA6">
        <v>100</v>
      </c>
      <c r="BB6">
        <v>87</v>
      </c>
      <c r="BC6">
        <v>68</v>
      </c>
      <c r="BD6">
        <v>44</v>
      </c>
      <c r="BE6">
        <v>50</v>
      </c>
      <c r="BF6">
        <v>35</v>
      </c>
      <c r="BG6">
        <v>20</v>
      </c>
      <c r="BH6">
        <v>19</v>
      </c>
      <c r="BI6">
        <v>15</v>
      </c>
      <c r="BJ6">
        <v>14</v>
      </c>
      <c r="BK6">
        <v>6</v>
      </c>
      <c r="BL6">
        <v>20</v>
      </c>
      <c r="BM6">
        <v>3</v>
      </c>
      <c r="BN6">
        <v>4</v>
      </c>
      <c r="BO6">
        <v>4</v>
      </c>
      <c r="BP6">
        <v>1</v>
      </c>
      <c r="BQ6">
        <v>0</v>
      </c>
      <c r="BR6">
        <v>1</v>
      </c>
      <c r="BS6">
        <v>1</v>
      </c>
      <c r="BT6">
        <v>0</v>
      </c>
      <c r="BU6">
        <v>1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</row>
    <row r="7" spans="1:103" x14ac:dyDescent="0.35">
      <c r="A7">
        <v>4</v>
      </c>
      <c r="B7" s="15">
        <v>44107.509930555556</v>
      </c>
      <c r="C7" s="14">
        <v>5</v>
      </c>
      <c r="D7" s="14">
        <v>38491</v>
      </c>
      <c r="E7" s="20">
        <v>3.71</v>
      </c>
      <c r="F7" s="14">
        <v>4.1500000000000004</v>
      </c>
      <c r="G7" s="3">
        <v>0.47</v>
      </c>
      <c r="H7" s="3">
        <v>53.42</v>
      </c>
      <c r="I7" s="14">
        <v>2.63</v>
      </c>
      <c r="J7" s="14">
        <v>0.47</v>
      </c>
      <c r="K7">
        <v>0.47</v>
      </c>
      <c r="L7" s="14">
        <v>1.1299999999999999</v>
      </c>
      <c r="M7">
        <v>1.7</v>
      </c>
      <c r="N7">
        <v>2</v>
      </c>
      <c r="O7">
        <v>2.2599999999999998</v>
      </c>
      <c r="P7">
        <v>2.54</v>
      </c>
      <c r="Q7">
        <v>3.42</v>
      </c>
      <c r="R7">
        <v>5.08</v>
      </c>
      <c r="S7">
        <v>9.1</v>
      </c>
      <c r="T7" s="2">
        <v>1171.99</v>
      </c>
      <c r="U7">
        <v>18.809999999999999</v>
      </c>
      <c r="V7">
        <v>181.21</v>
      </c>
      <c r="W7">
        <v>0.47</v>
      </c>
      <c r="X7">
        <v>53.42</v>
      </c>
      <c r="Y7">
        <v>8.7899999999999991</v>
      </c>
      <c r="Z7">
        <v>11.62</v>
      </c>
      <c r="AA7">
        <v>13.58</v>
      </c>
      <c r="AB7">
        <v>15.53</v>
      </c>
      <c r="AC7">
        <v>17.420000000000002</v>
      </c>
      <c r="AD7">
        <v>19.440000000000001</v>
      </c>
      <c r="AE7">
        <v>21.62</v>
      </c>
      <c r="AF7">
        <v>24.88</v>
      </c>
      <c r="AG7">
        <v>30.41</v>
      </c>
      <c r="AH7" s="5">
        <v>6006</v>
      </c>
      <c r="AI7">
        <v>9438</v>
      </c>
      <c r="AJ7">
        <v>9920</v>
      </c>
      <c r="AK7">
        <v>3373</v>
      </c>
      <c r="AL7">
        <v>1924</v>
      </c>
      <c r="AM7">
        <v>1379</v>
      </c>
      <c r="AN7">
        <v>993</v>
      </c>
      <c r="AO7">
        <v>814</v>
      </c>
      <c r="AP7">
        <v>731</v>
      </c>
      <c r="AQ7">
        <v>599</v>
      </c>
      <c r="AR7">
        <v>547</v>
      </c>
      <c r="AS7">
        <v>475</v>
      </c>
      <c r="AT7">
        <v>416</v>
      </c>
      <c r="AU7">
        <v>380</v>
      </c>
      <c r="AV7">
        <v>284</v>
      </c>
      <c r="AW7">
        <v>221</v>
      </c>
      <c r="AX7">
        <v>208</v>
      </c>
      <c r="AY7">
        <v>154</v>
      </c>
      <c r="AZ7">
        <v>133</v>
      </c>
      <c r="BA7">
        <v>108</v>
      </c>
      <c r="BB7">
        <v>85</v>
      </c>
      <c r="BC7">
        <v>72</v>
      </c>
      <c r="BD7">
        <v>45</v>
      </c>
      <c r="BE7">
        <v>43</v>
      </c>
      <c r="BF7">
        <v>28</v>
      </c>
      <c r="BG7">
        <v>21</v>
      </c>
      <c r="BH7">
        <v>18</v>
      </c>
      <c r="BI7">
        <v>17</v>
      </c>
      <c r="BJ7">
        <v>10</v>
      </c>
      <c r="BK7">
        <v>11</v>
      </c>
      <c r="BL7">
        <v>9</v>
      </c>
      <c r="BM7">
        <v>9</v>
      </c>
      <c r="BN7">
        <v>7</v>
      </c>
      <c r="BO7">
        <v>7</v>
      </c>
      <c r="BP7">
        <v>1</v>
      </c>
      <c r="BQ7">
        <v>1</v>
      </c>
      <c r="BR7">
        <v>1</v>
      </c>
      <c r="BS7">
        <v>1</v>
      </c>
      <c r="BT7">
        <v>1</v>
      </c>
      <c r="BU7">
        <v>0</v>
      </c>
      <c r="BV7">
        <v>0</v>
      </c>
      <c r="BW7">
        <v>1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</row>
    <row r="8" spans="1:103" x14ac:dyDescent="0.35">
      <c r="A8">
        <v>5</v>
      </c>
      <c r="B8" s="15">
        <v>44107.510381944441</v>
      </c>
      <c r="C8" s="14">
        <v>5</v>
      </c>
      <c r="D8" s="14">
        <v>36839</v>
      </c>
      <c r="E8" s="20">
        <v>3.75</v>
      </c>
      <c r="F8" s="14">
        <v>4.1100000000000003</v>
      </c>
      <c r="G8" s="3">
        <v>0.47</v>
      </c>
      <c r="H8" s="3">
        <v>42.63</v>
      </c>
      <c r="I8" s="14">
        <v>2.66</v>
      </c>
      <c r="J8" s="14">
        <v>0.47</v>
      </c>
      <c r="K8">
        <v>0.47</v>
      </c>
      <c r="L8" s="14">
        <v>1.1299999999999999</v>
      </c>
      <c r="M8">
        <v>1.7</v>
      </c>
      <c r="N8">
        <v>2.0499999999999998</v>
      </c>
      <c r="O8">
        <v>2.2599999999999998</v>
      </c>
      <c r="P8">
        <v>2.62</v>
      </c>
      <c r="Q8">
        <v>3.54</v>
      </c>
      <c r="R8">
        <v>5.28</v>
      </c>
      <c r="S8">
        <v>9.1999999999999993</v>
      </c>
      <c r="T8" s="2">
        <v>1083.2</v>
      </c>
      <c r="U8">
        <v>17.989999999999998</v>
      </c>
      <c r="V8">
        <v>145.86000000000001</v>
      </c>
      <c r="W8">
        <v>0.47</v>
      </c>
      <c r="X8">
        <v>42.63</v>
      </c>
      <c r="Y8">
        <v>8.5</v>
      </c>
      <c r="Z8">
        <v>11.23</v>
      </c>
      <c r="AA8">
        <v>13.14</v>
      </c>
      <c r="AB8">
        <v>14.98</v>
      </c>
      <c r="AC8">
        <v>16.77</v>
      </c>
      <c r="AD8">
        <v>18.649999999999999</v>
      </c>
      <c r="AE8">
        <v>20.85</v>
      </c>
      <c r="AF8">
        <v>24.31</v>
      </c>
      <c r="AG8">
        <v>29.03</v>
      </c>
      <c r="AH8" s="5">
        <v>5603</v>
      </c>
      <c r="AI8">
        <v>8896</v>
      </c>
      <c r="AJ8">
        <v>9415</v>
      </c>
      <c r="AK8">
        <v>3298</v>
      </c>
      <c r="AL8">
        <v>1898</v>
      </c>
      <c r="AM8">
        <v>1299</v>
      </c>
      <c r="AN8">
        <v>1008</v>
      </c>
      <c r="AO8">
        <v>840</v>
      </c>
      <c r="AP8">
        <v>761</v>
      </c>
      <c r="AQ8">
        <v>633</v>
      </c>
      <c r="AR8">
        <v>518</v>
      </c>
      <c r="AS8">
        <v>471</v>
      </c>
      <c r="AT8">
        <v>441</v>
      </c>
      <c r="AU8">
        <v>347</v>
      </c>
      <c r="AV8">
        <v>285</v>
      </c>
      <c r="AW8">
        <v>232</v>
      </c>
      <c r="AX8">
        <v>189</v>
      </c>
      <c r="AY8">
        <v>158</v>
      </c>
      <c r="AZ8">
        <v>130</v>
      </c>
      <c r="BA8">
        <v>92</v>
      </c>
      <c r="BB8">
        <v>75</v>
      </c>
      <c r="BC8">
        <v>55</v>
      </c>
      <c r="BD8">
        <v>34</v>
      </c>
      <c r="BE8">
        <v>28</v>
      </c>
      <c r="BF8">
        <v>30</v>
      </c>
      <c r="BG8">
        <v>24</v>
      </c>
      <c r="BH8">
        <v>15</v>
      </c>
      <c r="BI8">
        <v>17</v>
      </c>
      <c r="BJ8">
        <v>8</v>
      </c>
      <c r="BK8">
        <v>6</v>
      </c>
      <c r="BL8">
        <v>11</v>
      </c>
      <c r="BM8">
        <v>5</v>
      </c>
      <c r="BN8">
        <v>4</v>
      </c>
      <c r="BO8">
        <v>5</v>
      </c>
      <c r="BP8">
        <v>4</v>
      </c>
      <c r="BQ8">
        <v>2</v>
      </c>
      <c r="BR8">
        <v>2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</row>
    <row r="9" spans="1:103" x14ac:dyDescent="0.35">
      <c r="A9">
        <v>6</v>
      </c>
      <c r="B9" s="15">
        <v>44107.510833333334</v>
      </c>
      <c r="C9" s="14">
        <v>5</v>
      </c>
      <c r="D9" s="14">
        <v>37438</v>
      </c>
      <c r="E9" s="20">
        <v>3.71</v>
      </c>
      <c r="F9" s="14">
        <v>4.01</v>
      </c>
      <c r="G9" s="3">
        <v>0.47</v>
      </c>
      <c r="H9" s="3">
        <v>41.55</v>
      </c>
      <c r="I9" s="14">
        <v>2.63</v>
      </c>
      <c r="J9" s="14">
        <v>0.47</v>
      </c>
      <c r="K9">
        <v>0.47</v>
      </c>
      <c r="L9" s="14">
        <v>1.21</v>
      </c>
      <c r="M9">
        <v>1.7</v>
      </c>
      <c r="N9">
        <v>2.0499999999999998</v>
      </c>
      <c r="O9">
        <v>2.2599999999999998</v>
      </c>
      <c r="P9">
        <v>2.62</v>
      </c>
      <c r="Q9">
        <v>3.51</v>
      </c>
      <c r="R9">
        <v>5.16</v>
      </c>
      <c r="S9">
        <v>9.02</v>
      </c>
      <c r="T9" s="2">
        <v>1026.82</v>
      </c>
      <c r="U9">
        <v>17.03</v>
      </c>
      <c r="V9">
        <v>116.54</v>
      </c>
      <c r="W9">
        <v>0.47</v>
      </c>
      <c r="X9">
        <v>41.55</v>
      </c>
      <c r="Y9">
        <v>8.25</v>
      </c>
      <c r="Z9">
        <v>10.88</v>
      </c>
      <c r="AA9">
        <v>12.91</v>
      </c>
      <c r="AB9">
        <v>14.73</v>
      </c>
      <c r="AC9">
        <v>16.440000000000001</v>
      </c>
      <c r="AD9">
        <v>18.22</v>
      </c>
      <c r="AE9">
        <v>20.18</v>
      </c>
      <c r="AF9">
        <v>22.86</v>
      </c>
      <c r="AG9">
        <v>26.46</v>
      </c>
      <c r="AH9" s="5">
        <v>5545</v>
      </c>
      <c r="AI9">
        <v>9163</v>
      </c>
      <c r="AJ9">
        <v>9599</v>
      </c>
      <c r="AK9">
        <v>3429</v>
      </c>
      <c r="AL9">
        <v>1990</v>
      </c>
      <c r="AM9">
        <v>1336</v>
      </c>
      <c r="AN9">
        <v>1007</v>
      </c>
      <c r="AO9">
        <v>826</v>
      </c>
      <c r="AP9">
        <v>788</v>
      </c>
      <c r="AQ9">
        <v>638</v>
      </c>
      <c r="AR9">
        <v>559</v>
      </c>
      <c r="AS9">
        <v>438</v>
      </c>
      <c r="AT9">
        <v>420</v>
      </c>
      <c r="AU9">
        <v>325</v>
      </c>
      <c r="AV9">
        <v>271</v>
      </c>
      <c r="AW9">
        <v>225</v>
      </c>
      <c r="AX9">
        <v>187</v>
      </c>
      <c r="AY9">
        <v>153</v>
      </c>
      <c r="AZ9">
        <v>107</v>
      </c>
      <c r="BA9">
        <v>106</v>
      </c>
      <c r="BB9">
        <v>81</v>
      </c>
      <c r="BC9">
        <v>51</v>
      </c>
      <c r="BD9">
        <v>49</v>
      </c>
      <c r="BE9">
        <v>36</v>
      </c>
      <c r="BF9">
        <v>19</v>
      </c>
      <c r="BG9">
        <v>29</v>
      </c>
      <c r="BH9">
        <v>18</v>
      </c>
      <c r="BI9">
        <v>12</v>
      </c>
      <c r="BJ9">
        <v>7</v>
      </c>
      <c r="BK9">
        <v>5</v>
      </c>
      <c r="BL9">
        <v>10</v>
      </c>
      <c r="BM9">
        <v>3</v>
      </c>
      <c r="BN9">
        <v>2</v>
      </c>
      <c r="BO9">
        <v>2</v>
      </c>
      <c r="BP9">
        <v>1</v>
      </c>
      <c r="BQ9">
        <v>1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</row>
    <row r="10" spans="1:103" x14ac:dyDescent="0.35">
      <c r="A10">
        <v>7</v>
      </c>
      <c r="B10" s="15">
        <v>44107.511284722219</v>
      </c>
      <c r="C10" s="14">
        <v>5</v>
      </c>
      <c r="D10" s="14">
        <v>36925</v>
      </c>
      <c r="E10" s="20">
        <v>3.67</v>
      </c>
      <c r="F10" s="14">
        <v>4.0199999999999996</v>
      </c>
      <c r="G10" s="3">
        <v>0.47</v>
      </c>
      <c r="H10" s="3">
        <v>42.45</v>
      </c>
      <c r="I10" s="14">
        <v>2.6</v>
      </c>
      <c r="J10" s="14">
        <v>0.47</v>
      </c>
      <c r="K10">
        <v>0.47</v>
      </c>
      <c r="L10" s="14">
        <v>1.1299999999999999</v>
      </c>
      <c r="M10">
        <v>1.7</v>
      </c>
      <c r="N10">
        <v>2.0499999999999998</v>
      </c>
      <c r="O10">
        <v>2.2599999999999998</v>
      </c>
      <c r="P10">
        <v>2.54</v>
      </c>
      <c r="Q10">
        <v>3.42</v>
      </c>
      <c r="R10">
        <v>5.08</v>
      </c>
      <c r="S10">
        <v>8.9499999999999993</v>
      </c>
      <c r="T10" s="2">
        <v>1014.77</v>
      </c>
      <c r="U10">
        <v>17.28</v>
      </c>
      <c r="V10">
        <v>126.61</v>
      </c>
      <c r="W10">
        <v>0.47</v>
      </c>
      <c r="X10">
        <v>42.45</v>
      </c>
      <c r="Y10">
        <v>8.34</v>
      </c>
      <c r="Z10">
        <v>11.04</v>
      </c>
      <c r="AA10">
        <v>13.16</v>
      </c>
      <c r="AB10">
        <v>14.96</v>
      </c>
      <c r="AC10">
        <v>16.57</v>
      </c>
      <c r="AD10">
        <v>18.29</v>
      </c>
      <c r="AE10">
        <v>20.309999999999999</v>
      </c>
      <c r="AF10">
        <v>22.87</v>
      </c>
      <c r="AG10">
        <v>26.53</v>
      </c>
      <c r="AH10" s="5">
        <v>5808</v>
      </c>
      <c r="AI10">
        <v>8915</v>
      </c>
      <c r="AJ10">
        <v>9587</v>
      </c>
      <c r="AK10">
        <v>3250</v>
      </c>
      <c r="AL10">
        <v>1864</v>
      </c>
      <c r="AM10">
        <v>1323</v>
      </c>
      <c r="AN10">
        <v>987</v>
      </c>
      <c r="AO10">
        <v>831</v>
      </c>
      <c r="AP10">
        <v>705</v>
      </c>
      <c r="AQ10">
        <v>604</v>
      </c>
      <c r="AR10">
        <v>521</v>
      </c>
      <c r="AS10">
        <v>468</v>
      </c>
      <c r="AT10">
        <v>340</v>
      </c>
      <c r="AU10">
        <v>309</v>
      </c>
      <c r="AV10">
        <v>281</v>
      </c>
      <c r="AW10">
        <v>264</v>
      </c>
      <c r="AX10">
        <v>173</v>
      </c>
      <c r="AY10">
        <v>167</v>
      </c>
      <c r="AZ10">
        <v>118</v>
      </c>
      <c r="BA10">
        <v>87</v>
      </c>
      <c r="BB10">
        <v>82</v>
      </c>
      <c r="BC10">
        <v>58</v>
      </c>
      <c r="BD10">
        <v>41</v>
      </c>
      <c r="BE10">
        <v>40</v>
      </c>
      <c r="BF10">
        <v>29</v>
      </c>
      <c r="BG10">
        <v>12</v>
      </c>
      <c r="BH10">
        <v>19</v>
      </c>
      <c r="BI10">
        <v>5</v>
      </c>
      <c r="BJ10">
        <v>6</v>
      </c>
      <c r="BK10">
        <v>7</v>
      </c>
      <c r="BL10">
        <v>10</v>
      </c>
      <c r="BM10">
        <v>7</v>
      </c>
      <c r="BN10">
        <v>1</v>
      </c>
      <c r="BO10">
        <v>3</v>
      </c>
      <c r="BP10">
        <v>1</v>
      </c>
      <c r="BQ10">
        <v>1</v>
      </c>
      <c r="BR10">
        <v>1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</row>
    <row r="11" spans="1:103" x14ac:dyDescent="0.35">
      <c r="A11">
        <v>8</v>
      </c>
      <c r="B11" s="15">
        <v>44107.511736111112</v>
      </c>
      <c r="C11" s="14">
        <v>5</v>
      </c>
      <c r="D11" s="14">
        <v>34915</v>
      </c>
      <c r="E11" s="20">
        <v>3.75</v>
      </c>
      <c r="F11" s="14">
        <v>4.01</v>
      </c>
      <c r="G11" s="3">
        <v>0.47</v>
      </c>
      <c r="H11" s="3">
        <v>54.31</v>
      </c>
      <c r="I11" s="14">
        <v>2.65</v>
      </c>
      <c r="J11" s="14">
        <v>0.47</v>
      </c>
      <c r="K11">
        <v>0.47</v>
      </c>
      <c r="L11" s="14">
        <v>1.21</v>
      </c>
      <c r="M11">
        <v>1.7</v>
      </c>
      <c r="N11">
        <v>2.0499999999999998</v>
      </c>
      <c r="O11">
        <v>2.2599999999999998</v>
      </c>
      <c r="P11">
        <v>2.66</v>
      </c>
      <c r="Q11">
        <v>3.59</v>
      </c>
      <c r="R11">
        <v>5.28</v>
      </c>
      <c r="S11">
        <v>9.1199999999999992</v>
      </c>
      <c r="T11" s="2">
        <v>964.05600000000004</v>
      </c>
      <c r="U11">
        <v>17.399999999999999</v>
      </c>
      <c r="V11">
        <v>167.8</v>
      </c>
      <c r="W11">
        <v>0.47</v>
      </c>
      <c r="X11">
        <v>54.31</v>
      </c>
      <c r="Y11">
        <v>8.2200000000000006</v>
      </c>
      <c r="Z11">
        <v>10.74</v>
      </c>
      <c r="AA11">
        <v>12.69</v>
      </c>
      <c r="AB11">
        <v>14.35</v>
      </c>
      <c r="AC11">
        <v>16.22</v>
      </c>
      <c r="AD11">
        <v>18.07</v>
      </c>
      <c r="AE11">
        <v>20.3</v>
      </c>
      <c r="AF11">
        <v>23.23</v>
      </c>
      <c r="AG11">
        <v>27.2</v>
      </c>
      <c r="AH11" s="5">
        <v>5159</v>
      </c>
      <c r="AI11">
        <v>8221</v>
      </c>
      <c r="AJ11">
        <v>9040</v>
      </c>
      <c r="AK11">
        <v>3269</v>
      </c>
      <c r="AL11">
        <v>1843</v>
      </c>
      <c r="AM11">
        <v>1267</v>
      </c>
      <c r="AN11">
        <v>938</v>
      </c>
      <c r="AO11">
        <v>840</v>
      </c>
      <c r="AP11">
        <v>744</v>
      </c>
      <c r="AQ11">
        <v>644</v>
      </c>
      <c r="AR11">
        <v>519</v>
      </c>
      <c r="AS11">
        <v>444</v>
      </c>
      <c r="AT11">
        <v>424</v>
      </c>
      <c r="AU11">
        <v>346</v>
      </c>
      <c r="AV11">
        <v>240</v>
      </c>
      <c r="AW11">
        <v>205</v>
      </c>
      <c r="AX11">
        <v>171</v>
      </c>
      <c r="AY11">
        <v>137</v>
      </c>
      <c r="AZ11">
        <v>88</v>
      </c>
      <c r="BA11">
        <v>86</v>
      </c>
      <c r="BB11">
        <v>60</v>
      </c>
      <c r="BC11">
        <v>54</v>
      </c>
      <c r="BD11">
        <v>37</v>
      </c>
      <c r="BE11">
        <v>41</v>
      </c>
      <c r="BF11">
        <v>22</v>
      </c>
      <c r="BG11">
        <v>22</v>
      </c>
      <c r="BH11">
        <v>14</v>
      </c>
      <c r="BI11">
        <v>8</v>
      </c>
      <c r="BJ11">
        <v>9</v>
      </c>
      <c r="BK11">
        <v>1</v>
      </c>
      <c r="BL11">
        <v>2</v>
      </c>
      <c r="BM11">
        <v>12</v>
      </c>
      <c r="BN11">
        <v>3</v>
      </c>
      <c r="BO11">
        <v>2</v>
      </c>
      <c r="BP11">
        <v>1</v>
      </c>
      <c r="BQ11">
        <v>1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1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</row>
    <row r="12" spans="1:103" x14ac:dyDescent="0.35">
      <c r="A12">
        <v>9</v>
      </c>
      <c r="B12" s="15">
        <v>44107.512187499997</v>
      </c>
      <c r="C12" s="14">
        <v>5</v>
      </c>
      <c r="D12" s="14">
        <v>35287</v>
      </c>
      <c r="E12" s="20">
        <v>3.65</v>
      </c>
      <c r="F12" s="14">
        <v>3.92</v>
      </c>
      <c r="G12" s="3">
        <v>0.47</v>
      </c>
      <c r="H12" s="3">
        <v>41.86</v>
      </c>
      <c r="I12" s="14">
        <v>2.59</v>
      </c>
      <c r="J12" s="14">
        <v>0.47</v>
      </c>
      <c r="K12">
        <v>0.47</v>
      </c>
      <c r="L12" s="14">
        <v>1.21</v>
      </c>
      <c r="M12">
        <v>1.7</v>
      </c>
      <c r="N12">
        <v>2.0499999999999998</v>
      </c>
      <c r="O12">
        <v>2.2599999999999998</v>
      </c>
      <c r="P12">
        <v>2.62</v>
      </c>
      <c r="Q12">
        <v>3.51</v>
      </c>
      <c r="R12">
        <v>5.08</v>
      </c>
      <c r="S12">
        <v>8.6999999999999993</v>
      </c>
      <c r="T12" s="2">
        <v>924.06100000000004</v>
      </c>
      <c r="U12">
        <v>17.27</v>
      </c>
      <c r="V12">
        <v>134.44</v>
      </c>
      <c r="W12">
        <v>0.47</v>
      </c>
      <c r="X12">
        <v>41.86</v>
      </c>
      <c r="Y12">
        <v>8.02</v>
      </c>
      <c r="Z12">
        <v>10.72</v>
      </c>
      <c r="AA12">
        <v>12.77</v>
      </c>
      <c r="AB12">
        <v>14.56</v>
      </c>
      <c r="AC12">
        <v>16.5</v>
      </c>
      <c r="AD12">
        <v>18.350000000000001</v>
      </c>
      <c r="AE12">
        <v>20.46</v>
      </c>
      <c r="AF12">
        <v>23.01</v>
      </c>
      <c r="AG12">
        <v>27.49</v>
      </c>
      <c r="AH12" s="5">
        <v>5370</v>
      </c>
      <c r="AI12">
        <v>8436</v>
      </c>
      <c r="AJ12">
        <v>9167</v>
      </c>
      <c r="AK12">
        <v>3244</v>
      </c>
      <c r="AL12">
        <v>1899</v>
      </c>
      <c r="AM12">
        <v>1307</v>
      </c>
      <c r="AN12">
        <v>972</v>
      </c>
      <c r="AO12">
        <v>856</v>
      </c>
      <c r="AP12">
        <v>699</v>
      </c>
      <c r="AQ12">
        <v>587</v>
      </c>
      <c r="AR12">
        <v>488</v>
      </c>
      <c r="AS12">
        <v>401</v>
      </c>
      <c r="AT12">
        <v>363</v>
      </c>
      <c r="AU12">
        <v>308</v>
      </c>
      <c r="AV12">
        <v>241</v>
      </c>
      <c r="AW12">
        <v>186</v>
      </c>
      <c r="AX12">
        <v>158</v>
      </c>
      <c r="AY12">
        <v>128</v>
      </c>
      <c r="AZ12">
        <v>103</v>
      </c>
      <c r="BA12">
        <v>90</v>
      </c>
      <c r="BB12">
        <v>64</v>
      </c>
      <c r="BC12">
        <v>49</v>
      </c>
      <c r="BD12">
        <v>44</v>
      </c>
      <c r="BE12">
        <v>42</v>
      </c>
      <c r="BF12">
        <v>16</v>
      </c>
      <c r="BG12">
        <v>12</v>
      </c>
      <c r="BH12">
        <v>12</v>
      </c>
      <c r="BI12">
        <v>12</v>
      </c>
      <c r="BJ12">
        <v>4</v>
      </c>
      <c r="BK12">
        <v>2</v>
      </c>
      <c r="BL12">
        <v>8</v>
      </c>
      <c r="BM12">
        <v>7</v>
      </c>
      <c r="BN12">
        <v>8</v>
      </c>
      <c r="BO12">
        <v>2</v>
      </c>
      <c r="BP12">
        <v>0</v>
      </c>
      <c r="BQ12">
        <v>2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</row>
    <row r="13" spans="1:103" x14ac:dyDescent="0.35">
      <c r="A13">
        <v>10</v>
      </c>
      <c r="B13" s="15">
        <v>44107.512638888889</v>
      </c>
      <c r="C13" s="14">
        <v>5</v>
      </c>
      <c r="D13" s="14">
        <v>36061</v>
      </c>
      <c r="E13" s="20">
        <v>3.65</v>
      </c>
      <c r="F13" s="14">
        <v>3.9</v>
      </c>
      <c r="G13" s="3">
        <v>0.47</v>
      </c>
      <c r="H13" s="3">
        <v>47.45</v>
      </c>
      <c r="I13" s="14">
        <v>2.59</v>
      </c>
      <c r="J13" s="14">
        <v>0.47</v>
      </c>
      <c r="K13">
        <v>0.47</v>
      </c>
      <c r="L13" s="14">
        <v>1.1299999999999999</v>
      </c>
      <c r="M13">
        <v>1.7</v>
      </c>
      <c r="N13">
        <v>2.0499999999999998</v>
      </c>
      <c r="O13">
        <v>2.2599999999999998</v>
      </c>
      <c r="P13">
        <v>2.62</v>
      </c>
      <c r="Q13">
        <v>3.51</v>
      </c>
      <c r="R13">
        <v>5.1100000000000003</v>
      </c>
      <c r="S13">
        <v>8.75</v>
      </c>
      <c r="T13" s="2">
        <v>917.53300000000002</v>
      </c>
      <c r="U13">
        <v>16.75</v>
      </c>
      <c r="V13">
        <v>131.96</v>
      </c>
      <c r="W13">
        <v>0.47</v>
      </c>
      <c r="X13">
        <v>47.45</v>
      </c>
      <c r="Y13">
        <v>7.97</v>
      </c>
      <c r="Z13">
        <v>10.56</v>
      </c>
      <c r="AA13">
        <v>12.48</v>
      </c>
      <c r="AB13">
        <v>14.4</v>
      </c>
      <c r="AC13">
        <v>16.2</v>
      </c>
      <c r="AD13">
        <v>17.86</v>
      </c>
      <c r="AE13">
        <v>19.82</v>
      </c>
      <c r="AF13">
        <v>22.25</v>
      </c>
      <c r="AG13">
        <v>25.64</v>
      </c>
      <c r="AH13" s="5">
        <v>5598</v>
      </c>
      <c r="AI13">
        <v>8522</v>
      </c>
      <c r="AJ13">
        <v>9374</v>
      </c>
      <c r="AK13">
        <v>3305</v>
      </c>
      <c r="AL13">
        <v>1897</v>
      </c>
      <c r="AM13">
        <v>1346</v>
      </c>
      <c r="AN13">
        <v>1016</v>
      </c>
      <c r="AO13">
        <v>827</v>
      </c>
      <c r="AP13">
        <v>756</v>
      </c>
      <c r="AQ13">
        <v>612</v>
      </c>
      <c r="AR13">
        <v>507</v>
      </c>
      <c r="AS13">
        <v>440</v>
      </c>
      <c r="AT13">
        <v>376</v>
      </c>
      <c r="AU13">
        <v>274</v>
      </c>
      <c r="AV13">
        <v>224</v>
      </c>
      <c r="AW13">
        <v>191</v>
      </c>
      <c r="AX13">
        <v>179</v>
      </c>
      <c r="AY13">
        <v>147</v>
      </c>
      <c r="AZ13">
        <v>117</v>
      </c>
      <c r="BA13">
        <v>79</v>
      </c>
      <c r="BB13">
        <v>61</v>
      </c>
      <c r="BC13">
        <v>62</v>
      </c>
      <c r="BD13">
        <v>29</v>
      </c>
      <c r="BE13">
        <v>41</v>
      </c>
      <c r="BF13">
        <v>16</v>
      </c>
      <c r="BG13">
        <v>20</v>
      </c>
      <c r="BH13">
        <v>12</v>
      </c>
      <c r="BI13">
        <v>7</v>
      </c>
      <c r="BJ13">
        <v>5</v>
      </c>
      <c r="BK13">
        <v>6</v>
      </c>
      <c r="BL13">
        <v>7</v>
      </c>
      <c r="BM13">
        <v>2</v>
      </c>
      <c r="BN13">
        <v>2</v>
      </c>
      <c r="BO13">
        <v>2</v>
      </c>
      <c r="BP13">
        <v>1</v>
      </c>
      <c r="BQ13">
        <v>0</v>
      </c>
      <c r="BR13">
        <v>0</v>
      </c>
      <c r="BS13">
        <v>0</v>
      </c>
      <c r="BT13">
        <v>1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</row>
    <row r="14" spans="1:103" x14ac:dyDescent="0.35">
      <c r="A14">
        <v>11</v>
      </c>
      <c r="B14" s="15">
        <v>44107.513090277775</v>
      </c>
      <c r="C14" s="14">
        <v>5</v>
      </c>
      <c r="D14" s="14">
        <v>33083</v>
      </c>
      <c r="E14" s="20">
        <v>3.7</v>
      </c>
      <c r="F14" s="14">
        <v>3.88</v>
      </c>
      <c r="G14" s="3">
        <v>0.47</v>
      </c>
      <c r="H14" s="3">
        <v>38.06</v>
      </c>
      <c r="I14" s="14">
        <v>2.62</v>
      </c>
      <c r="J14" s="14">
        <v>0.47</v>
      </c>
      <c r="K14">
        <v>0.47</v>
      </c>
      <c r="L14" s="14">
        <v>1.21</v>
      </c>
      <c r="M14">
        <v>1.7</v>
      </c>
      <c r="N14">
        <v>2.0499999999999998</v>
      </c>
      <c r="O14">
        <v>2.2599999999999998</v>
      </c>
      <c r="P14">
        <v>2.66</v>
      </c>
      <c r="Q14">
        <v>3.63</v>
      </c>
      <c r="R14">
        <v>5.28</v>
      </c>
      <c r="S14">
        <v>8.9</v>
      </c>
      <c r="T14" s="2">
        <v>830.37400000000002</v>
      </c>
      <c r="U14">
        <v>16.170000000000002</v>
      </c>
      <c r="V14">
        <v>107.58</v>
      </c>
      <c r="W14">
        <v>0.47</v>
      </c>
      <c r="X14">
        <v>38.06</v>
      </c>
      <c r="Y14">
        <v>7.77</v>
      </c>
      <c r="Z14">
        <v>10.36</v>
      </c>
      <c r="AA14">
        <v>12.21</v>
      </c>
      <c r="AB14">
        <v>13.8</v>
      </c>
      <c r="AC14">
        <v>15.56</v>
      </c>
      <c r="AD14">
        <v>17.45</v>
      </c>
      <c r="AE14">
        <v>19.28</v>
      </c>
      <c r="AF14">
        <v>21.76</v>
      </c>
      <c r="AG14">
        <v>25.47</v>
      </c>
      <c r="AH14" s="5">
        <v>4975</v>
      </c>
      <c r="AI14">
        <v>7832</v>
      </c>
      <c r="AJ14">
        <v>8363</v>
      </c>
      <c r="AK14">
        <v>3021</v>
      </c>
      <c r="AL14">
        <v>1844</v>
      </c>
      <c r="AM14">
        <v>1337</v>
      </c>
      <c r="AN14">
        <v>969</v>
      </c>
      <c r="AO14">
        <v>810</v>
      </c>
      <c r="AP14">
        <v>679</v>
      </c>
      <c r="AQ14">
        <v>564</v>
      </c>
      <c r="AR14">
        <v>489</v>
      </c>
      <c r="AS14">
        <v>446</v>
      </c>
      <c r="AT14">
        <v>369</v>
      </c>
      <c r="AU14">
        <v>326</v>
      </c>
      <c r="AV14">
        <v>220</v>
      </c>
      <c r="AW14">
        <v>171</v>
      </c>
      <c r="AX14">
        <v>146</v>
      </c>
      <c r="AY14">
        <v>111</v>
      </c>
      <c r="AZ14">
        <v>106</v>
      </c>
      <c r="BA14">
        <v>77</v>
      </c>
      <c r="BB14">
        <v>54</v>
      </c>
      <c r="BC14">
        <v>45</v>
      </c>
      <c r="BD14">
        <v>30</v>
      </c>
      <c r="BE14">
        <v>28</v>
      </c>
      <c r="BF14">
        <v>16</v>
      </c>
      <c r="BG14">
        <v>14</v>
      </c>
      <c r="BH14">
        <v>6</v>
      </c>
      <c r="BI14">
        <v>10</v>
      </c>
      <c r="BJ14">
        <v>10</v>
      </c>
      <c r="BK14">
        <v>5</v>
      </c>
      <c r="BL14">
        <v>3</v>
      </c>
      <c r="BM14">
        <v>3</v>
      </c>
      <c r="BN14">
        <v>1</v>
      </c>
      <c r="BO14">
        <v>2</v>
      </c>
      <c r="BP14">
        <v>1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</row>
    <row r="15" spans="1:103" x14ac:dyDescent="0.35">
      <c r="A15">
        <v>12</v>
      </c>
      <c r="B15" s="15">
        <v>44107.513541666667</v>
      </c>
      <c r="C15" s="14">
        <v>5</v>
      </c>
      <c r="D15" s="14">
        <v>34275</v>
      </c>
      <c r="E15" s="20">
        <v>3.65</v>
      </c>
      <c r="F15" s="14">
        <v>3.86</v>
      </c>
      <c r="G15" s="3">
        <v>0.47</v>
      </c>
      <c r="H15" s="3">
        <v>43.53</v>
      </c>
      <c r="I15" s="14">
        <v>2.59</v>
      </c>
      <c r="J15" s="14">
        <v>0.47</v>
      </c>
      <c r="K15">
        <v>0.47</v>
      </c>
      <c r="L15" s="14">
        <v>1.21</v>
      </c>
      <c r="M15">
        <v>1.7</v>
      </c>
      <c r="N15">
        <v>2.0499999999999998</v>
      </c>
      <c r="O15">
        <v>2.2599999999999998</v>
      </c>
      <c r="P15">
        <v>2.62</v>
      </c>
      <c r="Q15">
        <v>3.54</v>
      </c>
      <c r="R15">
        <v>5.16</v>
      </c>
      <c r="S15">
        <v>8.67</v>
      </c>
      <c r="T15" s="2">
        <v>855.47900000000004</v>
      </c>
      <c r="U15">
        <v>16.79</v>
      </c>
      <c r="V15">
        <v>134.72</v>
      </c>
      <c r="W15">
        <v>0.47</v>
      </c>
      <c r="X15">
        <v>43.53</v>
      </c>
      <c r="Y15">
        <v>7.78</v>
      </c>
      <c r="Z15">
        <v>10.32</v>
      </c>
      <c r="AA15">
        <v>12.37</v>
      </c>
      <c r="AB15">
        <v>14.15</v>
      </c>
      <c r="AC15">
        <v>15.88</v>
      </c>
      <c r="AD15">
        <v>17.68</v>
      </c>
      <c r="AE15">
        <v>19.93</v>
      </c>
      <c r="AF15">
        <v>22.25</v>
      </c>
      <c r="AG15">
        <v>26.17</v>
      </c>
      <c r="AH15" s="5">
        <v>5204</v>
      </c>
      <c r="AI15">
        <v>8223</v>
      </c>
      <c r="AJ15">
        <v>8808</v>
      </c>
      <c r="AK15">
        <v>3130</v>
      </c>
      <c r="AL15">
        <v>1819</v>
      </c>
      <c r="AM15">
        <v>1302</v>
      </c>
      <c r="AN15">
        <v>972</v>
      </c>
      <c r="AO15">
        <v>875</v>
      </c>
      <c r="AP15">
        <v>722</v>
      </c>
      <c r="AQ15">
        <v>593</v>
      </c>
      <c r="AR15">
        <v>502</v>
      </c>
      <c r="AS15">
        <v>399</v>
      </c>
      <c r="AT15">
        <v>357</v>
      </c>
      <c r="AU15">
        <v>275</v>
      </c>
      <c r="AV15">
        <v>209</v>
      </c>
      <c r="AW15">
        <v>200</v>
      </c>
      <c r="AX15">
        <v>149</v>
      </c>
      <c r="AY15">
        <v>129</v>
      </c>
      <c r="AZ15">
        <v>96</v>
      </c>
      <c r="BA15">
        <v>56</v>
      </c>
      <c r="BB15">
        <v>70</v>
      </c>
      <c r="BC15">
        <v>52</v>
      </c>
      <c r="BD15">
        <v>23</v>
      </c>
      <c r="BE15">
        <v>26</v>
      </c>
      <c r="BF15">
        <v>21</v>
      </c>
      <c r="BG15">
        <v>19</v>
      </c>
      <c r="BH15">
        <v>9</v>
      </c>
      <c r="BI15">
        <v>8</v>
      </c>
      <c r="BJ15">
        <v>7</v>
      </c>
      <c r="BK15">
        <v>1</v>
      </c>
      <c r="BL15">
        <v>7</v>
      </c>
      <c r="BM15">
        <v>4</v>
      </c>
      <c r="BN15">
        <v>4</v>
      </c>
      <c r="BO15">
        <v>1</v>
      </c>
      <c r="BP15">
        <v>1</v>
      </c>
      <c r="BQ15">
        <v>1</v>
      </c>
      <c r="BR15">
        <v>1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</row>
    <row r="16" spans="1:103" x14ac:dyDescent="0.35">
      <c r="A16">
        <v>13</v>
      </c>
      <c r="B16" s="15">
        <v>44107.513993055552</v>
      </c>
      <c r="C16" s="14">
        <v>5</v>
      </c>
      <c r="D16" s="14">
        <v>33991</v>
      </c>
      <c r="E16" s="20">
        <v>3.65</v>
      </c>
      <c r="F16" s="14">
        <v>3.84</v>
      </c>
      <c r="G16" s="3">
        <v>0.47</v>
      </c>
      <c r="H16" s="3">
        <v>41.23</v>
      </c>
      <c r="I16" s="14">
        <v>2.59</v>
      </c>
      <c r="J16" s="14">
        <v>0.47</v>
      </c>
      <c r="K16">
        <v>0.47</v>
      </c>
      <c r="L16" s="14">
        <v>1.1299999999999999</v>
      </c>
      <c r="M16">
        <v>1.7</v>
      </c>
      <c r="N16">
        <v>2.0499999999999998</v>
      </c>
      <c r="O16">
        <v>2.2599999999999998</v>
      </c>
      <c r="P16">
        <v>2.62</v>
      </c>
      <c r="Q16">
        <v>3.54</v>
      </c>
      <c r="R16">
        <v>5.2</v>
      </c>
      <c r="S16">
        <v>8.6999999999999993</v>
      </c>
      <c r="T16" s="2">
        <v>835.05600000000004</v>
      </c>
      <c r="U16">
        <v>16.46</v>
      </c>
      <c r="V16">
        <v>122.42</v>
      </c>
      <c r="W16">
        <v>0.47</v>
      </c>
      <c r="X16">
        <v>41.23</v>
      </c>
      <c r="Y16">
        <v>7.73</v>
      </c>
      <c r="Z16">
        <v>10.27</v>
      </c>
      <c r="AA16">
        <v>12.22</v>
      </c>
      <c r="AB16">
        <v>13.84</v>
      </c>
      <c r="AC16">
        <v>15.73</v>
      </c>
      <c r="AD16">
        <v>17.54</v>
      </c>
      <c r="AE16">
        <v>19.47</v>
      </c>
      <c r="AF16">
        <v>21.93</v>
      </c>
      <c r="AG16">
        <v>26.1</v>
      </c>
      <c r="AH16" s="5">
        <v>5208</v>
      </c>
      <c r="AI16">
        <v>8038</v>
      </c>
      <c r="AJ16">
        <v>8738</v>
      </c>
      <c r="AK16">
        <v>3104</v>
      </c>
      <c r="AL16">
        <v>1820</v>
      </c>
      <c r="AM16">
        <v>1313</v>
      </c>
      <c r="AN16">
        <v>992</v>
      </c>
      <c r="AO16">
        <v>843</v>
      </c>
      <c r="AP16">
        <v>749</v>
      </c>
      <c r="AQ16">
        <v>561</v>
      </c>
      <c r="AR16">
        <v>527</v>
      </c>
      <c r="AS16">
        <v>377</v>
      </c>
      <c r="AT16">
        <v>368</v>
      </c>
      <c r="AU16">
        <v>306</v>
      </c>
      <c r="AV16">
        <v>209</v>
      </c>
      <c r="AW16">
        <v>151</v>
      </c>
      <c r="AX16">
        <v>161</v>
      </c>
      <c r="AY16">
        <v>119</v>
      </c>
      <c r="AZ16">
        <v>99</v>
      </c>
      <c r="BA16">
        <v>79</v>
      </c>
      <c r="BB16">
        <v>49</v>
      </c>
      <c r="BC16">
        <v>49</v>
      </c>
      <c r="BD16">
        <v>35</v>
      </c>
      <c r="BE16">
        <v>26</v>
      </c>
      <c r="BF16">
        <v>15</v>
      </c>
      <c r="BG16">
        <v>12</v>
      </c>
      <c r="BH16">
        <v>7</v>
      </c>
      <c r="BI16">
        <v>9</v>
      </c>
      <c r="BJ16">
        <v>7</v>
      </c>
      <c r="BK16">
        <v>5</v>
      </c>
      <c r="BL16">
        <v>4</v>
      </c>
      <c r="BM16">
        <v>5</v>
      </c>
      <c r="BN16">
        <v>4</v>
      </c>
      <c r="BO16">
        <v>0</v>
      </c>
      <c r="BP16">
        <v>1</v>
      </c>
      <c r="BQ16">
        <v>1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</row>
    <row r="17" spans="1:103" x14ac:dyDescent="0.35">
      <c r="A17">
        <v>14</v>
      </c>
      <c r="B17" s="15">
        <v>44107.514444444445</v>
      </c>
      <c r="C17" s="14">
        <v>5</v>
      </c>
      <c r="D17" s="14">
        <v>33060</v>
      </c>
      <c r="E17" s="20">
        <v>3.65</v>
      </c>
      <c r="F17" s="14">
        <v>3.83</v>
      </c>
      <c r="G17" s="3">
        <v>0.47</v>
      </c>
      <c r="H17" s="3">
        <v>44.82</v>
      </c>
      <c r="I17" s="14">
        <v>2.59</v>
      </c>
      <c r="J17" s="14">
        <v>0.47</v>
      </c>
      <c r="K17">
        <v>0.47</v>
      </c>
      <c r="L17" s="14">
        <v>1.1299999999999999</v>
      </c>
      <c r="M17">
        <v>1.7</v>
      </c>
      <c r="N17">
        <v>2.0499999999999998</v>
      </c>
      <c r="O17">
        <v>2.2599999999999998</v>
      </c>
      <c r="P17">
        <v>2.62</v>
      </c>
      <c r="Q17">
        <v>3.54</v>
      </c>
      <c r="R17">
        <v>5.2</v>
      </c>
      <c r="S17">
        <v>8.67</v>
      </c>
      <c r="T17" s="2">
        <v>811.14400000000001</v>
      </c>
      <c r="U17">
        <v>16.57</v>
      </c>
      <c r="V17">
        <v>137.85</v>
      </c>
      <c r="W17">
        <v>0.47</v>
      </c>
      <c r="X17">
        <v>44.82</v>
      </c>
      <c r="Y17">
        <v>7.7</v>
      </c>
      <c r="Z17">
        <v>10.27</v>
      </c>
      <c r="AA17">
        <v>12.19</v>
      </c>
      <c r="AB17">
        <v>13.91</v>
      </c>
      <c r="AC17">
        <v>15.75</v>
      </c>
      <c r="AD17">
        <v>17.54</v>
      </c>
      <c r="AE17">
        <v>19.57</v>
      </c>
      <c r="AF17">
        <v>22.01</v>
      </c>
      <c r="AG17">
        <v>25.77</v>
      </c>
      <c r="AH17" s="5">
        <v>5066</v>
      </c>
      <c r="AI17">
        <v>7770</v>
      </c>
      <c r="AJ17">
        <v>8533</v>
      </c>
      <c r="AK17">
        <v>3057</v>
      </c>
      <c r="AL17">
        <v>1766</v>
      </c>
      <c r="AM17">
        <v>1285</v>
      </c>
      <c r="AN17">
        <v>993</v>
      </c>
      <c r="AO17">
        <v>837</v>
      </c>
      <c r="AP17">
        <v>671</v>
      </c>
      <c r="AQ17">
        <v>552</v>
      </c>
      <c r="AR17">
        <v>449</v>
      </c>
      <c r="AS17">
        <v>431</v>
      </c>
      <c r="AT17">
        <v>348</v>
      </c>
      <c r="AU17">
        <v>268</v>
      </c>
      <c r="AV17">
        <v>205</v>
      </c>
      <c r="AW17">
        <v>178</v>
      </c>
      <c r="AX17">
        <v>137</v>
      </c>
      <c r="AY17">
        <v>119</v>
      </c>
      <c r="AZ17">
        <v>103</v>
      </c>
      <c r="BA17">
        <v>73</v>
      </c>
      <c r="BB17">
        <v>51</v>
      </c>
      <c r="BC17">
        <v>40</v>
      </c>
      <c r="BD17">
        <v>30</v>
      </c>
      <c r="BE17">
        <v>31</v>
      </c>
      <c r="BF17">
        <v>17</v>
      </c>
      <c r="BG17">
        <v>15</v>
      </c>
      <c r="BH17">
        <v>9</v>
      </c>
      <c r="BI17">
        <v>6</v>
      </c>
      <c r="BJ17">
        <v>4</v>
      </c>
      <c r="BK17">
        <v>2</v>
      </c>
      <c r="BL17">
        <v>5</v>
      </c>
      <c r="BM17">
        <v>1</v>
      </c>
      <c r="BN17">
        <v>3</v>
      </c>
      <c r="BO17">
        <v>3</v>
      </c>
      <c r="BP17">
        <v>0</v>
      </c>
      <c r="BQ17">
        <v>0</v>
      </c>
      <c r="BR17">
        <v>1</v>
      </c>
      <c r="BS17">
        <v>1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</row>
    <row r="18" spans="1:103" x14ac:dyDescent="0.35">
      <c r="A18">
        <v>15</v>
      </c>
      <c r="B18" s="15">
        <v>44107.51489583333</v>
      </c>
      <c r="C18" s="14">
        <v>5</v>
      </c>
      <c r="D18" s="14">
        <v>32419</v>
      </c>
      <c r="E18" s="20">
        <v>3.69</v>
      </c>
      <c r="F18" s="14">
        <v>3.85</v>
      </c>
      <c r="G18" s="3">
        <v>0.47</v>
      </c>
      <c r="H18" s="3">
        <v>34.409999999999997</v>
      </c>
      <c r="I18" s="14">
        <v>2.62</v>
      </c>
      <c r="J18" s="14">
        <v>0.47</v>
      </c>
      <c r="K18">
        <v>0.47</v>
      </c>
      <c r="L18" s="14">
        <v>1.21</v>
      </c>
      <c r="M18">
        <v>1.7</v>
      </c>
      <c r="N18">
        <v>2.0499999999999998</v>
      </c>
      <c r="O18">
        <v>2.27</v>
      </c>
      <c r="P18">
        <v>2.66</v>
      </c>
      <c r="Q18">
        <v>3.63</v>
      </c>
      <c r="R18">
        <v>5.28</v>
      </c>
      <c r="S18">
        <v>8.8699999999999992</v>
      </c>
      <c r="T18" s="2">
        <v>798.00099999999998</v>
      </c>
      <c r="U18">
        <v>15.95</v>
      </c>
      <c r="V18">
        <v>100.83</v>
      </c>
      <c r="W18">
        <v>0.47</v>
      </c>
      <c r="X18">
        <v>34.409999999999997</v>
      </c>
      <c r="Y18">
        <v>7.7</v>
      </c>
      <c r="Z18">
        <v>10.24</v>
      </c>
      <c r="AA18">
        <v>12.13</v>
      </c>
      <c r="AB18">
        <v>13.78</v>
      </c>
      <c r="AC18">
        <v>15.38</v>
      </c>
      <c r="AD18">
        <v>16.97</v>
      </c>
      <c r="AE18">
        <v>18.88</v>
      </c>
      <c r="AF18">
        <v>21.57</v>
      </c>
      <c r="AG18">
        <v>25.08</v>
      </c>
      <c r="AH18" s="5">
        <v>4791</v>
      </c>
      <c r="AI18">
        <v>7644</v>
      </c>
      <c r="AJ18">
        <v>8329</v>
      </c>
      <c r="AK18">
        <v>3031</v>
      </c>
      <c r="AL18">
        <v>1750</v>
      </c>
      <c r="AM18">
        <v>1292</v>
      </c>
      <c r="AN18">
        <v>935</v>
      </c>
      <c r="AO18">
        <v>806</v>
      </c>
      <c r="AP18">
        <v>694</v>
      </c>
      <c r="AQ18">
        <v>572</v>
      </c>
      <c r="AR18">
        <v>463</v>
      </c>
      <c r="AS18">
        <v>420</v>
      </c>
      <c r="AT18">
        <v>350</v>
      </c>
      <c r="AU18">
        <v>288</v>
      </c>
      <c r="AV18">
        <v>234</v>
      </c>
      <c r="AW18">
        <v>177</v>
      </c>
      <c r="AX18">
        <v>164</v>
      </c>
      <c r="AY18">
        <v>121</v>
      </c>
      <c r="AZ18">
        <v>83</v>
      </c>
      <c r="BA18">
        <v>60</v>
      </c>
      <c r="BB18">
        <v>51</v>
      </c>
      <c r="BC18">
        <v>42</v>
      </c>
      <c r="BD18">
        <v>28</v>
      </c>
      <c r="BE18">
        <v>18</v>
      </c>
      <c r="BF18">
        <v>24</v>
      </c>
      <c r="BG18">
        <v>17</v>
      </c>
      <c r="BH18">
        <v>8</v>
      </c>
      <c r="BI18">
        <v>6</v>
      </c>
      <c r="BJ18">
        <v>2</v>
      </c>
      <c r="BK18">
        <v>6</v>
      </c>
      <c r="BL18">
        <v>9</v>
      </c>
      <c r="BM18">
        <v>3</v>
      </c>
      <c r="BN18">
        <v>1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</row>
    <row r="19" spans="1:103" x14ac:dyDescent="0.35">
      <c r="A19">
        <v>16</v>
      </c>
      <c r="B19" s="15">
        <v>44107.515347222223</v>
      </c>
      <c r="C19" s="14">
        <v>5</v>
      </c>
      <c r="D19" s="14">
        <v>33927</v>
      </c>
      <c r="E19" s="20">
        <v>3.63</v>
      </c>
      <c r="F19" s="14">
        <v>3.81</v>
      </c>
      <c r="G19" s="3">
        <v>0.47</v>
      </c>
      <c r="H19" s="3">
        <v>44.54</v>
      </c>
      <c r="I19" s="14">
        <v>2.57</v>
      </c>
      <c r="J19" s="14">
        <v>0.47</v>
      </c>
      <c r="K19">
        <v>0.47</v>
      </c>
      <c r="L19" s="14">
        <v>1.21</v>
      </c>
      <c r="M19">
        <v>1.7</v>
      </c>
      <c r="N19">
        <v>2.0499999999999998</v>
      </c>
      <c r="O19">
        <v>2.2599999999999998</v>
      </c>
      <c r="P19">
        <v>2.62</v>
      </c>
      <c r="Q19">
        <v>3.51</v>
      </c>
      <c r="R19">
        <v>5.1100000000000003</v>
      </c>
      <c r="S19">
        <v>8.59</v>
      </c>
      <c r="T19" s="2">
        <v>824.43399999999997</v>
      </c>
      <c r="U19">
        <v>16.7</v>
      </c>
      <c r="V19">
        <v>136.86000000000001</v>
      </c>
      <c r="W19">
        <v>0.47</v>
      </c>
      <c r="X19">
        <v>44.54</v>
      </c>
      <c r="Y19">
        <v>7.67</v>
      </c>
      <c r="Z19">
        <v>10.24</v>
      </c>
      <c r="AA19">
        <v>12.21</v>
      </c>
      <c r="AB19">
        <v>13.91</v>
      </c>
      <c r="AC19">
        <v>15.81</v>
      </c>
      <c r="AD19">
        <v>17.579999999999998</v>
      </c>
      <c r="AE19">
        <v>19.89</v>
      </c>
      <c r="AF19">
        <v>22.5</v>
      </c>
      <c r="AG19">
        <v>26.63</v>
      </c>
      <c r="AH19" s="5">
        <v>5080</v>
      </c>
      <c r="AI19">
        <v>7982</v>
      </c>
      <c r="AJ19">
        <v>8947</v>
      </c>
      <c r="AK19">
        <v>3134</v>
      </c>
      <c r="AL19">
        <v>1843</v>
      </c>
      <c r="AM19">
        <v>1295</v>
      </c>
      <c r="AN19">
        <v>980</v>
      </c>
      <c r="AO19">
        <v>880</v>
      </c>
      <c r="AP19">
        <v>694</v>
      </c>
      <c r="AQ19">
        <v>579</v>
      </c>
      <c r="AR19">
        <v>446</v>
      </c>
      <c r="AS19">
        <v>414</v>
      </c>
      <c r="AT19">
        <v>356</v>
      </c>
      <c r="AU19">
        <v>280</v>
      </c>
      <c r="AV19">
        <v>200</v>
      </c>
      <c r="AW19">
        <v>170</v>
      </c>
      <c r="AX19">
        <v>144</v>
      </c>
      <c r="AY19">
        <v>108</v>
      </c>
      <c r="AZ19">
        <v>81</v>
      </c>
      <c r="BA19">
        <v>78</v>
      </c>
      <c r="BB19">
        <v>54</v>
      </c>
      <c r="BC19">
        <v>46</v>
      </c>
      <c r="BD19">
        <v>30</v>
      </c>
      <c r="BE19">
        <v>32</v>
      </c>
      <c r="BF19">
        <v>11</v>
      </c>
      <c r="BG19">
        <v>12</v>
      </c>
      <c r="BH19">
        <v>19</v>
      </c>
      <c r="BI19">
        <v>7</v>
      </c>
      <c r="BJ19">
        <v>5</v>
      </c>
      <c r="BK19">
        <v>3</v>
      </c>
      <c r="BL19">
        <v>7</v>
      </c>
      <c r="BM19">
        <v>4</v>
      </c>
      <c r="BN19">
        <v>2</v>
      </c>
      <c r="BO19">
        <v>0</v>
      </c>
      <c r="BP19">
        <v>2</v>
      </c>
      <c r="BQ19">
        <v>1</v>
      </c>
      <c r="BR19">
        <v>0</v>
      </c>
      <c r="BS19">
        <v>1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</row>
    <row r="20" spans="1:103" x14ac:dyDescent="0.35">
      <c r="A20">
        <v>17</v>
      </c>
      <c r="B20" s="15">
        <v>44107.515798611108</v>
      </c>
      <c r="C20" s="14">
        <v>5</v>
      </c>
      <c r="D20" s="14">
        <v>32560</v>
      </c>
      <c r="E20" s="20">
        <v>3.69</v>
      </c>
      <c r="F20" s="14">
        <v>3.86</v>
      </c>
      <c r="G20" s="3">
        <v>0.47</v>
      </c>
      <c r="H20" s="3">
        <v>40.24</v>
      </c>
      <c r="I20" s="14">
        <v>2.61</v>
      </c>
      <c r="J20" s="14">
        <v>0.47</v>
      </c>
      <c r="K20">
        <v>0.47</v>
      </c>
      <c r="L20" s="14">
        <v>1.21</v>
      </c>
      <c r="M20">
        <v>1.7</v>
      </c>
      <c r="N20">
        <v>2.0499999999999998</v>
      </c>
      <c r="O20">
        <v>2.27</v>
      </c>
      <c r="P20">
        <v>2.66</v>
      </c>
      <c r="Q20">
        <v>3.63</v>
      </c>
      <c r="R20">
        <v>5.28</v>
      </c>
      <c r="S20">
        <v>8.7899999999999991</v>
      </c>
      <c r="T20" s="2">
        <v>817.71900000000005</v>
      </c>
      <c r="U20">
        <v>16.670000000000002</v>
      </c>
      <c r="V20">
        <v>125.21</v>
      </c>
      <c r="W20">
        <v>0.47</v>
      </c>
      <c r="X20">
        <v>40.24</v>
      </c>
      <c r="Y20">
        <v>7.75</v>
      </c>
      <c r="Z20">
        <v>10.27</v>
      </c>
      <c r="AA20">
        <v>12.18</v>
      </c>
      <c r="AB20">
        <v>14</v>
      </c>
      <c r="AC20">
        <v>15.78</v>
      </c>
      <c r="AD20">
        <v>17.72</v>
      </c>
      <c r="AE20">
        <v>19.739999999999998</v>
      </c>
      <c r="AF20">
        <v>22.69</v>
      </c>
      <c r="AG20">
        <v>26.79</v>
      </c>
      <c r="AH20" s="5">
        <v>4855</v>
      </c>
      <c r="AI20">
        <v>7570</v>
      </c>
      <c r="AJ20">
        <v>8348</v>
      </c>
      <c r="AK20">
        <v>3159</v>
      </c>
      <c r="AL20">
        <v>1764</v>
      </c>
      <c r="AM20">
        <v>1256</v>
      </c>
      <c r="AN20">
        <v>975</v>
      </c>
      <c r="AO20">
        <v>820</v>
      </c>
      <c r="AP20">
        <v>700</v>
      </c>
      <c r="AQ20">
        <v>581</v>
      </c>
      <c r="AR20">
        <v>500</v>
      </c>
      <c r="AS20">
        <v>405</v>
      </c>
      <c r="AT20">
        <v>326</v>
      </c>
      <c r="AU20">
        <v>271</v>
      </c>
      <c r="AV20">
        <v>211</v>
      </c>
      <c r="AW20">
        <v>180</v>
      </c>
      <c r="AX20">
        <v>133</v>
      </c>
      <c r="AY20">
        <v>111</v>
      </c>
      <c r="AZ20">
        <v>102</v>
      </c>
      <c r="BA20">
        <v>62</v>
      </c>
      <c r="BB20">
        <v>43</v>
      </c>
      <c r="BC20">
        <v>50</v>
      </c>
      <c r="BD20">
        <v>28</v>
      </c>
      <c r="BE20">
        <v>27</v>
      </c>
      <c r="BF20">
        <v>20</v>
      </c>
      <c r="BG20">
        <v>13</v>
      </c>
      <c r="BH20">
        <v>11</v>
      </c>
      <c r="BI20">
        <v>10</v>
      </c>
      <c r="BJ20">
        <v>8</v>
      </c>
      <c r="BK20">
        <v>3</v>
      </c>
      <c r="BL20">
        <v>6</v>
      </c>
      <c r="BM20">
        <v>4</v>
      </c>
      <c r="BN20">
        <v>4</v>
      </c>
      <c r="BO20">
        <v>2</v>
      </c>
      <c r="BP20">
        <v>1</v>
      </c>
      <c r="BQ20">
        <v>1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</row>
    <row r="21" spans="1:103" x14ac:dyDescent="0.35">
      <c r="A21">
        <v>18</v>
      </c>
      <c r="B21" s="15">
        <v>44107.516250000001</v>
      </c>
      <c r="C21" s="14">
        <v>5</v>
      </c>
      <c r="D21" s="14">
        <v>32582</v>
      </c>
      <c r="E21" s="20">
        <v>3.7</v>
      </c>
      <c r="F21" s="14">
        <v>3.83</v>
      </c>
      <c r="G21" s="3">
        <v>0.47</v>
      </c>
      <c r="H21" s="3">
        <v>47.45</v>
      </c>
      <c r="I21" s="14">
        <v>2.62</v>
      </c>
      <c r="J21" s="14">
        <v>0.47</v>
      </c>
      <c r="K21">
        <v>0.47</v>
      </c>
      <c r="L21" s="14">
        <v>1.21</v>
      </c>
      <c r="M21">
        <v>1.7</v>
      </c>
      <c r="N21">
        <v>2.0499999999999998</v>
      </c>
      <c r="O21">
        <v>2.27</v>
      </c>
      <c r="P21">
        <v>2.66</v>
      </c>
      <c r="Q21">
        <v>3.66</v>
      </c>
      <c r="R21">
        <v>5.36</v>
      </c>
      <c r="S21">
        <v>8.7899999999999991</v>
      </c>
      <c r="T21" s="2">
        <v>800.98699999999997</v>
      </c>
      <c r="U21">
        <v>16.55</v>
      </c>
      <c r="V21">
        <v>150.83000000000001</v>
      </c>
      <c r="W21">
        <v>0.47</v>
      </c>
      <c r="X21">
        <v>47.45</v>
      </c>
      <c r="Y21">
        <v>7.6</v>
      </c>
      <c r="Z21">
        <v>10.050000000000001</v>
      </c>
      <c r="AA21">
        <v>11.98</v>
      </c>
      <c r="AB21">
        <v>13.71</v>
      </c>
      <c r="AC21">
        <v>15.39</v>
      </c>
      <c r="AD21">
        <v>17.170000000000002</v>
      </c>
      <c r="AE21">
        <v>19.43</v>
      </c>
      <c r="AF21">
        <v>21.98</v>
      </c>
      <c r="AG21">
        <v>26.48</v>
      </c>
      <c r="AH21" s="5">
        <v>4855</v>
      </c>
      <c r="AI21">
        <v>7505</v>
      </c>
      <c r="AJ21">
        <v>8326</v>
      </c>
      <c r="AK21">
        <v>3081</v>
      </c>
      <c r="AL21">
        <v>1820</v>
      </c>
      <c r="AM21">
        <v>1305</v>
      </c>
      <c r="AN21">
        <v>976</v>
      </c>
      <c r="AO21">
        <v>878</v>
      </c>
      <c r="AP21">
        <v>704</v>
      </c>
      <c r="AQ21">
        <v>620</v>
      </c>
      <c r="AR21">
        <v>482</v>
      </c>
      <c r="AS21">
        <v>415</v>
      </c>
      <c r="AT21">
        <v>320</v>
      </c>
      <c r="AU21">
        <v>297</v>
      </c>
      <c r="AV21">
        <v>208</v>
      </c>
      <c r="AW21">
        <v>185</v>
      </c>
      <c r="AX21">
        <v>138</v>
      </c>
      <c r="AY21">
        <v>102</v>
      </c>
      <c r="AZ21">
        <v>84</v>
      </c>
      <c r="BA21">
        <v>73</v>
      </c>
      <c r="BB21">
        <v>37</v>
      </c>
      <c r="BC21">
        <v>50</v>
      </c>
      <c r="BD21">
        <v>32</v>
      </c>
      <c r="BE21">
        <v>20</v>
      </c>
      <c r="BF21">
        <v>18</v>
      </c>
      <c r="BG21">
        <v>8</v>
      </c>
      <c r="BH21">
        <v>12</v>
      </c>
      <c r="BI21">
        <v>8</v>
      </c>
      <c r="BJ21">
        <v>5</v>
      </c>
      <c r="BK21">
        <v>1</v>
      </c>
      <c r="BL21">
        <v>7</v>
      </c>
      <c r="BM21">
        <v>4</v>
      </c>
      <c r="BN21">
        <v>2</v>
      </c>
      <c r="BO21">
        <v>2</v>
      </c>
      <c r="BP21">
        <v>0</v>
      </c>
      <c r="BQ21">
        <v>0</v>
      </c>
      <c r="BR21">
        <v>0</v>
      </c>
      <c r="BS21">
        <v>1</v>
      </c>
      <c r="BT21">
        <v>1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</row>
    <row r="22" spans="1:103" x14ac:dyDescent="0.35">
      <c r="A22">
        <v>19</v>
      </c>
      <c r="B22" s="15">
        <v>44107.516701388886</v>
      </c>
      <c r="C22" s="14">
        <v>5</v>
      </c>
      <c r="D22" s="14">
        <v>31715</v>
      </c>
      <c r="E22" s="20">
        <v>3.65</v>
      </c>
      <c r="F22" s="14">
        <v>3.77</v>
      </c>
      <c r="G22" s="3">
        <v>0.47</v>
      </c>
      <c r="H22" s="3">
        <v>48.14</v>
      </c>
      <c r="I22" s="14">
        <v>2.59</v>
      </c>
      <c r="J22" s="14">
        <v>0.47</v>
      </c>
      <c r="K22">
        <v>0.47</v>
      </c>
      <c r="L22" s="14">
        <v>1.21</v>
      </c>
      <c r="M22">
        <v>1.7</v>
      </c>
      <c r="N22">
        <v>2.0499999999999998</v>
      </c>
      <c r="O22">
        <v>2.27</v>
      </c>
      <c r="P22">
        <v>2.66</v>
      </c>
      <c r="Q22">
        <v>3.63</v>
      </c>
      <c r="R22">
        <v>5.24</v>
      </c>
      <c r="S22">
        <v>8.67</v>
      </c>
      <c r="T22" s="2">
        <v>741.01300000000003</v>
      </c>
      <c r="U22">
        <v>16.11</v>
      </c>
      <c r="V22">
        <v>137.25</v>
      </c>
      <c r="W22">
        <v>0.47</v>
      </c>
      <c r="X22">
        <v>48.14</v>
      </c>
      <c r="Y22">
        <v>7.45</v>
      </c>
      <c r="Z22">
        <v>9.93</v>
      </c>
      <c r="AA22">
        <v>11.77</v>
      </c>
      <c r="AB22">
        <v>13.58</v>
      </c>
      <c r="AC22">
        <v>15.23</v>
      </c>
      <c r="AD22">
        <v>16.86</v>
      </c>
      <c r="AE22">
        <v>18.940000000000001</v>
      </c>
      <c r="AF22">
        <v>21.51</v>
      </c>
      <c r="AG22">
        <v>25.85</v>
      </c>
      <c r="AH22" s="5">
        <v>4815</v>
      </c>
      <c r="AI22">
        <v>7292</v>
      </c>
      <c r="AJ22">
        <v>8122</v>
      </c>
      <c r="AK22">
        <v>3068</v>
      </c>
      <c r="AL22">
        <v>1739</v>
      </c>
      <c r="AM22">
        <v>1256</v>
      </c>
      <c r="AN22">
        <v>986</v>
      </c>
      <c r="AO22">
        <v>831</v>
      </c>
      <c r="AP22">
        <v>631</v>
      </c>
      <c r="AQ22">
        <v>602</v>
      </c>
      <c r="AR22">
        <v>463</v>
      </c>
      <c r="AS22">
        <v>411</v>
      </c>
      <c r="AT22">
        <v>301</v>
      </c>
      <c r="AU22">
        <v>256</v>
      </c>
      <c r="AV22">
        <v>208</v>
      </c>
      <c r="AW22">
        <v>172</v>
      </c>
      <c r="AX22">
        <v>141</v>
      </c>
      <c r="AY22">
        <v>98</v>
      </c>
      <c r="AZ22">
        <v>76</v>
      </c>
      <c r="BA22">
        <v>63</v>
      </c>
      <c r="BB22">
        <v>44</v>
      </c>
      <c r="BC22">
        <v>34</v>
      </c>
      <c r="BD22">
        <v>23</v>
      </c>
      <c r="BE22">
        <v>15</v>
      </c>
      <c r="BF22">
        <v>16</v>
      </c>
      <c r="BG22">
        <v>15</v>
      </c>
      <c r="BH22">
        <v>5</v>
      </c>
      <c r="BI22">
        <v>7</v>
      </c>
      <c r="BJ22">
        <v>7</v>
      </c>
      <c r="BK22">
        <v>5</v>
      </c>
      <c r="BL22">
        <v>9</v>
      </c>
      <c r="BM22">
        <v>2</v>
      </c>
      <c r="BN22">
        <v>1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1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</row>
    <row r="23" spans="1:103" x14ac:dyDescent="0.35">
      <c r="A23">
        <v>20</v>
      </c>
      <c r="B23" s="15">
        <v>44107.517152777778</v>
      </c>
      <c r="C23" s="14">
        <v>5</v>
      </c>
      <c r="D23" s="14">
        <v>31235</v>
      </c>
      <c r="E23" s="20">
        <v>3.7</v>
      </c>
      <c r="F23" s="14">
        <v>3.83</v>
      </c>
      <c r="G23" s="3">
        <v>0.47</v>
      </c>
      <c r="H23" s="3">
        <v>45.05</v>
      </c>
      <c r="I23" s="14">
        <v>2.63</v>
      </c>
      <c r="J23" s="14">
        <v>0.47</v>
      </c>
      <c r="K23">
        <v>0.47</v>
      </c>
      <c r="L23" s="14">
        <v>1.21</v>
      </c>
      <c r="M23">
        <v>1.76</v>
      </c>
      <c r="N23">
        <v>2.0499999999999998</v>
      </c>
      <c r="O23">
        <v>2.27</v>
      </c>
      <c r="P23">
        <v>2.74</v>
      </c>
      <c r="Q23">
        <v>3.71</v>
      </c>
      <c r="R23">
        <v>5.36</v>
      </c>
      <c r="S23">
        <v>8.6999999999999993</v>
      </c>
      <c r="T23" s="2">
        <v>760.58600000000001</v>
      </c>
      <c r="U23">
        <v>16.03</v>
      </c>
      <c r="V23">
        <v>118.42</v>
      </c>
      <c r="W23">
        <v>0.47</v>
      </c>
      <c r="X23">
        <v>45.05</v>
      </c>
      <c r="Y23">
        <v>7.52</v>
      </c>
      <c r="Z23">
        <v>10.07</v>
      </c>
      <c r="AA23">
        <v>12.18</v>
      </c>
      <c r="AB23">
        <v>13.78</v>
      </c>
      <c r="AC23">
        <v>15.4</v>
      </c>
      <c r="AD23">
        <v>17.170000000000002</v>
      </c>
      <c r="AE23">
        <v>19.100000000000001</v>
      </c>
      <c r="AF23">
        <v>21.58</v>
      </c>
      <c r="AG23">
        <v>24.73</v>
      </c>
      <c r="AH23" s="5">
        <v>4617</v>
      </c>
      <c r="AI23">
        <v>7080</v>
      </c>
      <c r="AJ23">
        <v>8096</v>
      </c>
      <c r="AK23">
        <v>2975</v>
      </c>
      <c r="AL23">
        <v>1752</v>
      </c>
      <c r="AM23">
        <v>1260</v>
      </c>
      <c r="AN23">
        <v>995</v>
      </c>
      <c r="AO23">
        <v>865</v>
      </c>
      <c r="AP23">
        <v>653</v>
      </c>
      <c r="AQ23">
        <v>549</v>
      </c>
      <c r="AR23">
        <v>444</v>
      </c>
      <c r="AS23">
        <v>340</v>
      </c>
      <c r="AT23">
        <v>328</v>
      </c>
      <c r="AU23">
        <v>274</v>
      </c>
      <c r="AV23">
        <v>214</v>
      </c>
      <c r="AW23">
        <v>183</v>
      </c>
      <c r="AX23">
        <v>137</v>
      </c>
      <c r="AY23">
        <v>115</v>
      </c>
      <c r="AZ23">
        <v>80</v>
      </c>
      <c r="BA23">
        <v>64</v>
      </c>
      <c r="BB23">
        <v>57</v>
      </c>
      <c r="BC23">
        <v>32</v>
      </c>
      <c r="BD23">
        <v>40</v>
      </c>
      <c r="BE23">
        <v>19</v>
      </c>
      <c r="BF23">
        <v>21</v>
      </c>
      <c r="BG23">
        <v>14</v>
      </c>
      <c r="BH23">
        <v>9</v>
      </c>
      <c r="BI23">
        <v>5</v>
      </c>
      <c r="BJ23">
        <v>8</v>
      </c>
      <c r="BK23">
        <v>3</v>
      </c>
      <c r="BL23">
        <v>3</v>
      </c>
      <c r="BM23">
        <v>0</v>
      </c>
      <c r="BN23">
        <v>1</v>
      </c>
      <c r="BO23">
        <v>0</v>
      </c>
      <c r="BP23">
        <v>1</v>
      </c>
      <c r="BQ23">
        <v>0</v>
      </c>
      <c r="BR23">
        <v>0</v>
      </c>
      <c r="BS23">
        <v>1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</row>
    <row r="24" spans="1:103" x14ac:dyDescent="0.35">
      <c r="A24">
        <v>21</v>
      </c>
      <c r="B24" s="15">
        <v>44107.517604166664</v>
      </c>
      <c r="C24" s="14">
        <v>5</v>
      </c>
      <c r="D24" s="14">
        <v>31563</v>
      </c>
      <c r="E24" s="20">
        <v>3.66</v>
      </c>
      <c r="F24" s="14">
        <v>3.75</v>
      </c>
      <c r="G24" s="3">
        <v>0.47</v>
      </c>
      <c r="H24" s="3">
        <v>35.99</v>
      </c>
      <c r="I24" s="14">
        <v>2.59</v>
      </c>
      <c r="J24" s="14">
        <v>0.47</v>
      </c>
      <c r="K24">
        <v>0.47</v>
      </c>
      <c r="L24" s="14">
        <v>1.21</v>
      </c>
      <c r="M24">
        <v>1.7</v>
      </c>
      <c r="N24">
        <v>2.0499999999999998</v>
      </c>
      <c r="O24">
        <v>2.27</v>
      </c>
      <c r="P24">
        <v>2.66</v>
      </c>
      <c r="Q24">
        <v>3.63</v>
      </c>
      <c r="R24">
        <v>5.28</v>
      </c>
      <c r="S24">
        <v>8.69</v>
      </c>
      <c r="T24" s="2">
        <v>725.601</v>
      </c>
      <c r="U24">
        <v>15.64</v>
      </c>
      <c r="V24">
        <v>101.59</v>
      </c>
      <c r="W24">
        <v>0.47</v>
      </c>
      <c r="X24">
        <v>35.99</v>
      </c>
      <c r="Y24">
        <v>7.4</v>
      </c>
      <c r="Z24">
        <v>9.7899999999999991</v>
      </c>
      <c r="AA24">
        <v>11.64</v>
      </c>
      <c r="AB24">
        <v>13.33</v>
      </c>
      <c r="AC24">
        <v>15.04</v>
      </c>
      <c r="AD24">
        <v>16.82</v>
      </c>
      <c r="AE24">
        <v>18.82</v>
      </c>
      <c r="AF24">
        <v>21.26</v>
      </c>
      <c r="AG24">
        <v>24.5</v>
      </c>
      <c r="AH24" s="5">
        <v>4686</v>
      </c>
      <c r="AI24">
        <v>7225</v>
      </c>
      <c r="AJ24">
        <v>8201</v>
      </c>
      <c r="AK24">
        <v>3021</v>
      </c>
      <c r="AL24">
        <v>1757</v>
      </c>
      <c r="AM24">
        <v>1261</v>
      </c>
      <c r="AN24">
        <v>932</v>
      </c>
      <c r="AO24">
        <v>873</v>
      </c>
      <c r="AP24">
        <v>649</v>
      </c>
      <c r="AQ24">
        <v>636</v>
      </c>
      <c r="AR24">
        <v>448</v>
      </c>
      <c r="AS24">
        <v>404</v>
      </c>
      <c r="AT24">
        <v>308</v>
      </c>
      <c r="AU24">
        <v>248</v>
      </c>
      <c r="AV24">
        <v>196</v>
      </c>
      <c r="AW24">
        <v>159</v>
      </c>
      <c r="AX24">
        <v>128</v>
      </c>
      <c r="AY24">
        <v>99</v>
      </c>
      <c r="AZ24">
        <v>78</v>
      </c>
      <c r="BA24">
        <v>58</v>
      </c>
      <c r="BB24">
        <v>48</v>
      </c>
      <c r="BC24">
        <v>45</v>
      </c>
      <c r="BD24">
        <v>19</v>
      </c>
      <c r="BE24">
        <v>23</v>
      </c>
      <c r="BF24">
        <v>18</v>
      </c>
      <c r="BG24">
        <v>13</v>
      </c>
      <c r="BH24">
        <v>5</v>
      </c>
      <c r="BI24">
        <v>7</v>
      </c>
      <c r="BJ24">
        <v>6</v>
      </c>
      <c r="BK24">
        <v>3</v>
      </c>
      <c r="BL24">
        <v>6</v>
      </c>
      <c r="BM24">
        <v>1</v>
      </c>
      <c r="BN24">
        <v>2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</row>
    <row r="25" spans="1:103" x14ac:dyDescent="0.35">
      <c r="A25">
        <v>22</v>
      </c>
      <c r="B25" s="15">
        <v>44107.518055555556</v>
      </c>
      <c r="C25" s="14">
        <v>5</v>
      </c>
      <c r="D25" s="14">
        <v>30699</v>
      </c>
      <c r="E25" s="20">
        <v>3.67</v>
      </c>
      <c r="F25" s="14">
        <v>3.77</v>
      </c>
      <c r="G25" s="3">
        <v>0.47</v>
      </c>
      <c r="H25" s="3">
        <v>36.92</v>
      </c>
      <c r="I25" s="14">
        <v>2.6</v>
      </c>
      <c r="J25" s="14">
        <v>0.47</v>
      </c>
      <c r="K25">
        <v>0.47</v>
      </c>
      <c r="L25" s="14">
        <v>1.21</v>
      </c>
      <c r="M25">
        <v>1.76</v>
      </c>
      <c r="N25">
        <v>2.0499999999999998</v>
      </c>
      <c r="O25">
        <v>2.27</v>
      </c>
      <c r="P25">
        <v>2.74</v>
      </c>
      <c r="Q25">
        <v>3.63</v>
      </c>
      <c r="R25">
        <v>5.28</v>
      </c>
      <c r="S25">
        <v>8.6300000000000008</v>
      </c>
      <c r="T25" s="2">
        <v>715.07500000000005</v>
      </c>
      <c r="U25">
        <v>15.68</v>
      </c>
      <c r="V25">
        <v>100.06</v>
      </c>
      <c r="W25">
        <v>0.47</v>
      </c>
      <c r="X25">
        <v>36.92</v>
      </c>
      <c r="Y25">
        <v>7.46</v>
      </c>
      <c r="Z25">
        <v>9.7899999999999991</v>
      </c>
      <c r="AA25">
        <v>11.73</v>
      </c>
      <c r="AB25">
        <v>13.51</v>
      </c>
      <c r="AC25">
        <v>15.15</v>
      </c>
      <c r="AD25">
        <v>17.079999999999998</v>
      </c>
      <c r="AE25">
        <v>18.96</v>
      </c>
      <c r="AF25">
        <v>21.18</v>
      </c>
      <c r="AG25">
        <v>24.4</v>
      </c>
      <c r="AH25" s="5">
        <v>4591</v>
      </c>
      <c r="AI25">
        <v>6880</v>
      </c>
      <c r="AJ25">
        <v>8037</v>
      </c>
      <c r="AK25">
        <v>3006</v>
      </c>
      <c r="AL25">
        <v>1726</v>
      </c>
      <c r="AM25">
        <v>1146</v>
      </c>
      <c r="AN25">
        <v>914</v>
      </c>
      <c r="AO25">
        <v>849</v>
      </c>
      <c r="AP25">
        <v>703</v>
      </c>
      <c r="AQ25">
        <v>586</v>
      </c>
      <c r="AR25">
        <v>462</v>
      </c>
      <c r="AS25">
        <v>333</v>
      </c>
      <c r="AT25">
        <v>308</v>
      </c>
      <c r="AU25">
        <v>236</v>
      </c>
      <c r="AV25">
        <v>215</v>
      </c>
      <c r="AW25">
        <v>146</v>
      </c>
      <c r="AX25">
        <v>116</v>
      </c>
      <c r="AY25">
        <v>91</v>
      </c>
      <c r="AZ25">
        <v>93</v>
      </c>
      <c r="BA25">
        <v>69</v>
      </c>
      <c r="BB25">
        <v>46</v>
      </c>
      <c r="BC25">
        <v>33</v>
      </c>
      <c r="BD25">
        <v>43</v>
      </c>
      <c r="BE25">
        <v>17</v>
      </c>
      <c r="BF25">
        <v>10</v>
      </c>
      <c r="BG25">
        <v>7</v>
      </c>
      <c r="BH25">
        <v>8</v>
      </c>
      <c r="BI25">
        <v>9</v>
      </c>
      <c r="BJ25">
        <v>9</v>
      </c>
      <c r="BK25">
        <v>4</v>
      </c>
      <c r="BL25">
        <v>4</v>
      </c>
      <c r="BM25">
        <v>1</v>
      </c>
      <c r="BN25">
        <v>0</v>
      </c>
      <c r="BO25">
        <v>1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</row>
    <row r="26" spans="1:103" x14ac:dyDescent="0.35">
      <c r="A26">
        <v>23</v>
      </c>
      <c r="B26" s="15">
        <v>44107.518506944441</v>
      </c>
      <c r="C26" s="14">
        <v>5</v>
      </c>
      <c r="D26" s="14">
        <v>31169</v>
      </c>
      <c r="E26" s="20">
        <v>3.62</v>
      </c>
      <c r="F26" s="14">
        <v>3.71</v>
      </c>
      <c r="G26" s="3">
        <v>0.47</v>
      </c>
      <c r="H26" s="3">
        <v>38.409999999999997</v>
      </c>
      <c r="I26" s="14">
        <v>2.57</v>
      </c>
      <c r="J26" s="14">
        <v>0.47</v>
      </c>
      <c r="K26">
        <v>0.47</v>
      </c>
      <c r="L26" s="14">
        <v>1.21</v>
      </c>
      <c r="M26">
        <v>1.7</v>
      </c>
      <c r="N26">
        <v>2.0499999999999998</v>
      </c>
      <c r="O26">
        <v>2.2599999999999998</v>
      </c>
      <c r="P26">
        <v>2.66</v>
      </c>
      <c r="Q26">
        <v>3.63</v>
      </c>
      <c r="R26">
        <v>5.24</v>
      </c>
      <c r="S26">
        <v>8.59</v>
      </c>
      <c r="T26" s="2">
        <v>693.56200000000001</v>
      </c>
      <c r="U26">
        <v>15.46</v>
      </c>
      <c r="V26">
        <v>109.5</v>
      </c>
      <c r="W26">
        <v>0.47</v>
      </c>
      <c r="X26">
        <v>38.409999999999997</v>
      </c>
      <c r="Y26">
        <v>7.28</v>
      </c>
      <c r="Z26">
        <v>9.67</v>
      </c>
      <c r="AA26">
        <v>11.51</v>
      </c>
      <c r="AB26">
        <v>13.27</v>
      </c>
      <c r="AC26">
        <v>14.95</v>
      </c>
      <c r="AD26">
        <v>16.62</v>
      </c>
      <c r="AE26">
        <v>18.309999999999999</v>
      </c>
      <c r="AF26">
        <v>20.7</v>
      </c>
      <c r="AG26">
        <v>24.04</v>
      </c>
      <c r="AH26" s="5">
        <v>4752</v>
      </c>
      <c r="AI26">
        <v>7236</v>
      </c>
      <c r="AJ26">
        <v>7973</v>
      </c>
      <c r="AK26">
        <v>2963</v>
      </c>
      <c r="AL26">
        <v>1704</v>
      </c>
      <c r="AM26">
        <v>1226</v>
      </c>
      <c r="AN26">
        <v>958</v>
      </c>
      <c r="AO26">
        <v>858</v>
      </c>
      <c r="AP26">
        <v>660</v>
      </c>
      <c r="AQ26">
        <v>581</v>
      </c>
      <c r="AR26">
        <v>426</v>
      </c>
      <c r="AS26">
        <v>400</v>
      </c>
      <c r="AT26">
        <v>283</v>
      </c>
      <c r="AU26">
        <v>252</v>
      </c>
      <c r="AV26">
        <v>195</v>
      </c>
      <c r="AW26">
        <v>163</v>
      </c>
      <c r="AX26">
        <v>126</v>
      </c>
      <c r="AY26">
        <v>114</v>
      </c>
      <c r="AZ26">
        <v>67</v>
      </c>
      <c r="BA26">
        <v>69</v>
      </c>
      <c r="BB26">
        <v>36</v>
      </c>
      <c r="BC26">
        <v>42</v>
      </c>
      <c r="BD26">
        <v>25</v>
      </c>
      <c r="BE26">
        <v>13</v>
      </c>
      <c r="BF26">
        <v>11</v>
      </c>
      <c r="BG26">
        <v>16</v>
      </c>
      <c r="BH26">
        <v>6</v>
      </c>
      <c r="BI26">
        <v>4</v>
      </c>
      <c r="BJ26">
        <v>1</v>
      </c>
      <c r="BK26">
        <v>1</v>
      </c>
      <c r="BL26">
        <v>1</v>
      </c>
      <c r="BM26">
        <v>4</v>
      </c>
      <c r="BN26">
        <v>1</v>
      </c>
      <c r="BO26">
        <v>0</v>
      </c>
      <c r="BP26">
        <v>2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</row>
    <row r="27" spans="1:103" x14ac:dyDescent="0.35">
      <c r="A27">
        <v>24</v>
      </c>
      <c r="B27" s="15">
        <v>44107.518958333334</v>
      </c>
      <c r="C27" s="14">
        <v>5</v>
      </c>
      <c r="D27" s="14">
        <v>30053</v>
      </c>
      <c r="E27" s="20">
        <v>3.71</v>
      </c>
      <c r="F27" s="14">
        <v>3.76</v>
      </c>
      <c r="G27" s="3">
        <v>0.47</v>
      </c>
      <c r="H27" s="3">
        <v>39.74</v>
      </c>
      <c r="I27" s="14">
        <v>2.63</v>
      </c>
      <c r="J27" s="14">
        <v>0.47</v>
      </c>
      <c r="K27">
        <v>0.47</v>
      </c>
      <c r="L27" s="14">
        <v>1.21</v>
      </c>
      <c r="M27">
        <v>1.76</v>
      </c>
      <c r="N27">
        <v>2.0499999999999998</v>
      </c>
      <c r="O27">
        <v>2.27</v>
      </c>
      <c r="P27">
        <v>2.74</v>
      </c>
      <c r="Q27">
        <v>3.74</v>
      </c>
      <c r="R27">
        <v>5.4</v>
      </c>
      <c r="S27">
        <v>8.7899999999999991</v>
      </c>
      <c r="T27" s="2">
        <v>697.42100000000005</v>
      </c>
      <c r="U27">
        <v>15.4</v>
      </c>
      <c r="V27">
        <v>101.77</v>
      </c>
      <c r="W27">
        <v>0.47</v>
      </c>
      <c r="X27">
        <v>39.74</v>
      </c>
      <c r="Y27">
        <v>7.38</v>
      </c>
      <c r="Z27">
        <v>9.7899999999999991</v>
      </c>
      <c r="AA27">
        <v>11.53</v>
      </c>
      <c r="AB27">
        <v>13.26</v>
      </c>
      <c r="AC27">
        <v>14.72</v>
      </c>
      <c r="AD27">
        <v>16.37</v>
      </c>
      <c r="AE27">
        <v>18.27</v>
      </c>
      <c r="AF27">
        <v>20.65</v>
      </c>
      <c r="AG27">
        <v>24.22</v>
      </c>
      <c r="AH27" s="5">
        <v>4397</v>
      </c>
      <c r="AI27">
        <v>6713</v>
      </c>
      <c r="AJ27">
        <v>7739</v>
      </c>
      <c r="AK27">
        <v>2927</v>
      </c>
      <c r="AL27">
        <v>1726</v>
      </c>
      <c r="AM27">
        <v>1206</v>
      </c>
      <c r="AN27">
        <v>983</v>
      </c>
      <c r="AO27">
        <v>817</v>
      </c>
      <c r="AP27">
        <v>661</v>
      </c>
      <c r="AQ27">
        <v>534</v>
      </c>
      <c r="AR27">
        <v>493</v>
      </c>
      <c r="AS27">
        <v>378</v>
      </c>
      <c r="AT27">
        <v>309</v>
      </c>
      <c r="AU27">
        <v>263</v>
      </c>
      <c r="AV27">
        <v>217</v>
      </c>
      <c r="AW27">
        <v>154</v>
      </c>
      <c r="AX27">
        <v>151</v>
      </c>
      <c r="AY27">
        <v>91</v>
      </c>
      <c r="AZ27">
        <v>67</v>
      </c>
      <c r="BA27">
        <v>55</v>
      </c>
      <c r="BB27">
        <v>45</v>
      </c>
      <c r="BC27">
        <v>46</v>
      </c>
      <c r="BD27">
        <v>20</v>
      </c>
      <c r="BE27">
        <v>11</v>
      </c>
      <c r="BF27">
        <v>11</v>
      </c>
      <c r="BG27">
        <v>11</v>
      </c>
      <c r="BH27">
        <v>5</v>
      </c>
      <c r="BI27">
        <v>4</v>
      </c>
      <c r="BJ27">
        <v>7</v>
      </c>
      <c r="BK27">
        <v>3</v>
      </c>
      <c r="BL27">
        <v>7</v>
      </c>
      <c r="BM27">
        <v>1</v>
      </c>
      <c r="BN27">
        <v>0</v>
      </c>
      <c r="BO27">
        <v>0</v>
      </c>
      <c r="BP27">
        <v>1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</row>
    <row r="28" spans="1:103" x14ac:dyDescent="0.35">
      <c r="A28">
        <v>25</v>
      </c>
      <c r="B28" s="15">
        <v>44107.519409722219</v>
      </c>
      <c r="C28" s="14">
        <v>5</v>
      </c>
      <c r="D28" s="14">
        <v>31004</v>
      </c>
      <c r="E28" s="20">
        <v>3.66</v>
      </c>
      <c r="F28" s="14">
        <v>3.73</v>
      </c>
      <c r="G28" s="3">
        <v>0.47</v>
      </c>
      <c r="H28" s="3">
        <v>48.97</v>
      </c>
      <c r="I28" s="14">
        <v>2.6</v>
      </c>
      <c r="J28" s="14">
        <v>0.47</v>
      </c>
      <c r="K28">
        <v>0.47</v>
      </c>
      <c r="L28" s="14">
        <v>1.21</v>
      </c>
      <c r="M28">
        <v>1.7</v>
      </c>
      <c r="N28">
        <v>2.0499999999999998</v>
      </c>
      <c r="O28">
        <v>2.27</v>
      </c>
      <c r="P28">
        <v>2.74</v>
      </c>
      <c r="Q28">
        <v>3.71</v>
      </c>
      <c r="R28">
        <v>5.31</v>
      </c>
      <c r="S28">
        <v>8.67</v>
      </c>
      <c r="T28" s="2">
        <v>704.22299999999996</v>
      </c>
      <c r="U28">
        <v>15.68</v>
      </c>
      <c r="V28">
        <v>137.33000000000001</v>
      </c>
      <c r="W28">
        <v>0.47</v>
      </c>
      <c r="X28">
        <v>48.97</v>
      </c>
      <c r="Y28">
        <v>7.3</v>
      </c>
      <c r="Z28">
        <v>9.75</v>
      </c>
      <c r="AA28">
        <v>11.53</v>
      </c>
      <c r="AB28">
        <v>13.14</v>
      </c>
      <c r="AC28">
        <v>14.78</v>
      </c>
      <c r="AD28">
        <v>16.62</v>
      </c>
      <c r="AE28">
        <v>18.579999999999998</v>
      </c>
      <c r="AF28">
        <v>20.93</v>
      </c>
      <c r="AG28">
        <v>25.16</v>
      </c>
      <c r="AH28" s="5">
        <v>4625</v>
      </c>
      <c r="AI28">
        <v>7119</v>
      </c>
      <c r="AJ28">
        <v>7874</v>
      </c>
      <c r="AK28">
        <v>2975</v>
      </c>
      <c r="AL28">
        <v>1795</v>
      </c>
      <c r="AM28">
        <v>1236</v>
      </c>
      <c r="AN28">
        <v>972</v>
      </c>
      <c r="AO28">
        <v>877</v>
      </c>
      <c r="AP28">
        <v>629</v>
      </c>
      <c r="AQ28">
        <v>586</v>
      </c>
      <c r="AR28">
        <v>459</v>
      </c>
      <c r="AS28">
        <v>420</v>
      </c>
      <c r="AT28">
        <v>310</v>
      </c>
      <c r="AU28">
        <v>256</v>
      </c>
      <c r="AV28">
        <v>206</v>
      </c>
      <c r="AW28">
        <v>144</v>
      </c>
      <c r="AX28">
        <v>111</v>
      </c>
      <c r="AY28">
        <v>90</v>
      </c>
      <c r="AZ28">
        <v>90</v>
      </c>
      <c r="BA28">
        <v>56</v>
      </c>
      <c r="BB28">
        <v>44</v>
      </c>
      <c r="BC28">
        <v>39</v>
      </c>
      <c r="BD28">
        <v>19</v>
      </c>
      <c r="BE28">
        <v>17</v>
      </c>
      <c r="BF28">
        <v>10</v>
      </c>
      <c r="BG28">
        <v>11</v>
      </c>
      <c r="BH28">
        <v>12</v>
      </c>
      <c r="BI28">
        <v>8</v>
      </c>
      <c r="BJ28">
        <v>6</v>
      </c>
      <c r="BK28">
        <v>0</v>
      </c>
      <c r="BL28">
        <v>6</v>
      </c>
      <c r="BM28">
        <v>1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1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</row>
    <row r="29" spans="1:103" x14ac:dyDescent="0.35">
      <c r="A29">
        <v>26</v>
      </c>
      <c r="B29" s="15">
        <v>44107.519861111112</v>
      </c>
      <c r="C29" s="14">
        <v>5</v>
      </c>
      <c r="D29" s="14">
        <v>30048</v>
      </c>
      <c r="E29" s="20">
        <v>3.66</v>
      </c>
      <c r="F29" s="14">
        <v>3.73</v>
      </c>
      <c r="G29" s="3">
        <v>0.47</v>
      </c>
      <c r="H29" s="3">
        <v>47.42</v>
      </c>
      <c r="I29" s="14">
        <v>2.6</v>
      </c>
      <c r="J29" s="14">
        <v>0.47</v>
      </c>
      <c r="K29">
        <v>0.47</v>
      </c>
      <c r="L29" s="14">
        <v>1.21</v>
      </c>
      <c r="M29">
        <v>1.76</v>
      </c>
      <c r="N29">
        <v>2.0499999999999998</v>
      </c>
      <c r="O29">
        <v>2.27</v>
      </c>
      <c r="P29">
        <v>2.74</v>
      </c>
      <c r="Q29">
        <v>3.71</v>
      </c>
      <c r="R29">
        <v>5.33</v>
      </c>
      <c r="S29">
        <v>8.59</v>
      </c>
      <c r="T29" s="2">
        <v>697.21400000000006</v>
      </c>
      <c r="U29">
        <v>16.399999999999999</v>
      </c>
      <c r="V29">
        <v>156.1</v>
      </c>
      <c r="W29">
        <v>0.47</v>
      </c>
      <c r="X29">
        <v>47.42</v>
      </c>
      <c r="Y29">
        <v>7.37</v>
      </c>
      <c r="Z29">
        <v>9.69</v>
      </c>
      <c r="AA29">
        <v>11.53</v>
      </c>
      <c r="AB29">
        <v>13.31</v>
      </c>
      <c r="AC29">
        <v>15.17</v>
      </c>
      <c r="AD29">
        <v>17.07</v>
      </c>
      <c r="AE29">
        <v>19.14</v>
      </c>
      <c r="AF29">
        <v>21.95</v>
      </c>
      <c r="AG29">
        <v>26.21</v>
      </c>
      <c r="AH29" s="5">
        <v>4484</v>
      </c>
      <c r="AI29">
        <v>6829</v>
      </c>
      <c r="AJ29">
        <v>7664</v>
      </c>
      <c r="AK29">
        <v>2870</v>
      </c>
      <c r="AL29">
        <v>1788</v>
      </c>
      <c r="AM29">
        <v>1193</v>
      </c>
      <c r="AN29">
        <v>956</v>
      </c>
      <c r="AO29">
        <v>846</v>
      </c>
      <c r="AP29">
        <v>674</v>
      </c>
      <c r="AQ29">
        <v>581</v>
      </c>
      <c r="AR29">
        <v>445</v>
      </c>
      <c r="AS29">
        <v>370</v>
      </c>
      <c r="AT29">
        <v>285</v>
      </c>
      <c r="AU29">
        <v>240</v>
      </c>
      <c r="AV29">
        <v>166</v>
      </c>
      <c r="AW29">
        <v>153</v>
      </c>
      <c r="AX29">
        <v>108</v>
      </c>
      <c r="AY29">
        <v>107</v>
      </c>
      <c r="AZ29">
        <v>61</v>
      </c>
      <c r="BA29">
        <v>55</v>
      </c>
      <c r="BB29">
        <v>39</v>
      </c>
      <c r="BC29">
        <v>33</v>
      </c>
      <c r="BD29">
        <v>26</v>
      </c>
      <c r="BE29">
        <v>14</v>
      </c>
      <c r="BF29">
        <v>15</v>
      </c>
      <c r="BG29">
        <v>14</v>
      </c>
      <c r="BH29">
        <v>5</v>
      </c>
      <c r="BI29">
        <v>1</v>
      </c>
      <c r="BJ29">
        <v>9</v>
      </c>
      <c r="BK29">
        <v>4</v>
      </c>
      <c r="BL29">
        <v>2</v>
      </c>
      <c r="BM29">
        <v>3</v>
      </c>
      <c r="BN29">
        <v>1</v>
      </c>
      <c r="BO29">
        <v>3</v>
      </c>
      <c r="BP29">
        <v>3</v>
      </c>
      <c r="BQ29">
        <v>0</v>
      </c>
      <c r="BR29">
        <v>0</v>
      </c>
      <c r="BS29">
        <v>0</v>
      </c>
      <c r="BT29">
        <v>1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</row>
    <row r="30" spans="1:103" x14ac:dyDescent="0.35">
      <c r="A30">
        <v>27</v>
      </c>
      <c r="B30" s="15">
        <v>44107.520312499997</v>
      </c>
      <c r="C30" s="14">
        <v>5</v>
      </c>
      <c r="D30" s="14">
        <v>29252</v>
      </c>
      <c r="E30" s="20">
        <v>3.67</v>
      </c>
      <c r="F30" s="14">
        <v>3.7</v>
      </c>
      <c r="G30" s="3">
        <v>0.47</v>
      </c>
      <c r="H30" s="3">
        <v>48.2</v>
      </c>
      <c r="I30" s="14">
        <v>2.6</v>
      </c>
      <c r="J30" s="14">
        <v>0.47</v>
      </c>
      <c r="K30">
        <v>0.47</v>
      </c>
      <c r="L30" s="14">
        <v>1.21</v>
      </c>
      <c r="M30">
        <v>1.76</v>
      </c>
      <c r="N30">
        <v>2.0499999999999998</v>
      </c>
      <c r="O30">
        <v>2.27</v>
      </c>
      <c r="P30">
        <v>2.74</v>
      </c>
      <c r="Q30">
        <v>3.71</v>
      </c>
      <c r="R30">
        <v>5.36</v>
      </c>
      <c r="S30">
        <v>8.59</v>
      </c>
      <c r="T30" s="2">
        <v>664.60599999999999</v>
      </c>
      <c r="U30">
        <v>16.09</v>
      </c>
      <c r="V30">
        <v>168.26</v>
      </c>
      <c r="W30">
        <v>0.47</v>
      </c>
      <c r="X30">
        <v>48.2</v>
      </c>
      <c r="Y30">
        <v>7.25</v>
      </c>
      <c r="Z30">
        <v>9.64</v>
      </c>
      <c r="AA30">
        <v>11.49</v>
      </c>
      <c r="AB30">
        <v>13.3</v>
      </c>
      <c r="AC30">
        <v>14.88</v>
      </c>
      <c r="AD30">
        <v>16.559999999999999</v>
      </c>
      <c r="AE30">
        <v>18.600000000000001</v>
      </c>
      <c r="AF30">
        <v>20.99</v>
      </c>
      <c r="AG30">
        <v>25.48</v>
      </c>
      <c r="AH30" s="5">
        <v>4296</v>
      </c>
      <c r="AI30">
        <v>6576</v>
      </c>
      <c r="AJ30">
        <v>7482</v>
      </c>
      <c r="AK30">
        <v>2924</v>
      </c>
      <c r="AL30">
        <v>1685</v>
      </c>
      <c r="AM30">
        <v>1279</v>
      </c>
      <c r="AN30">
        <v>894</v>
      </c>
      <c r="AO30">
        <v>811</v>
      </c>
      <c r="AP30">
        <v>641</v>
      </c>
      <c r="AQ30">
        <v>519</v>
      </c>
      <c r="AR30">
        <v>450</v>
      </c>
      <c r="AS30">
        <v>351</v>
      </c>
      <c r="AT30">
        <v>281</v>
      </c>
      <c r="AU30">
        <v>227</v>
      </c>
      <c r="AV30">
        <v>204</v>
      </c>
      <c r="AW30">
        <v>167</v>
      </c>
      <c r="AX30">
        <v>95</v>
      </c>
      <c r="AY30">
        <v>94</v>
      </c>
      <c r="AZ30">
        <v>67</v>
      </c>
      <c r="BA30">
        <v>50</v>
      </c>
      <c r="BB30">
        <v>48</v>
      </c>
      <c r="BC30">
        <v>34</v>
      </c>
      <c r="BD30">
        <v>22</v>
      </c>
      <c r="BE30">
        <v>9</v>
      </c>
      <c r="BF30">
        <v>12</v>
      </c>
      <c r="BG30">
        <v>6</v>
      </c>
      <c r="BH30">
        <v>7</v>
      </c>
      <c r="BI30">
        <v>5</v>
      </c>
      <c r="BJ30">
        <v>5</v>
      </c>
      <c r="BK30">
        <v>1</v>
      </c>
      <c r="BL30">
        <v>4</v>
      </c>
      <c r="BM30">
        <v>2</v>
      </c>
      <c r="BN30">
        <v>0</v>
      </c>
      <c r="BO30">
        <v>1</v>
      </c>
      <c r="BP30">
        <v>0</v>
      </c>
      <c r="BQ30">
        <v>0</v>
      </c>
      <c r="BR30">
        <v>1</v>
      </c>
      <c r="BS30">
        <v>1</v>
      </c>
      <c r="BT30">
        <v>0</v>
      </c>
      <c r="BU30">
        <v>1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</row>
    <row r="31" spans="1:103" x14ac:dyDescent="0.35">
      <c r="A31">
        <v>28</v>
      </c>
      <c r="B31" s="15">
        <v>44107.52076388889</v>
      </c>
      <c r="C31" s="14">
        <v>5</v>
      </c>
      <c r="D31" s="14">
        <v>29756</v>
      </c>
      <c r="E31" s="20">
        <v>3.61</v>
      </c>
      <c r="F31" s="14">
        <v>3.63</v>
      </c>
      <c r="G31" s="3">
        <v>0.47</v>
      </c>
      <c r="H31" s="3">
        <v>35.03</v>
      </c>
      <c r="I31" s="14">
        <v>2.56</v>
      </c>
      <c r="J31" s="14">
        <v>0.47</v>
      </c>
      <c r="K31">
        <v>0.47</v>
      </c>
      <c r="L31" s="14">
        <v>1.21</v>
      </c>
      <c r="M31">
        <v>1.76</v>
      </c>
      <c r="N31">
        <v>2.0499999999999998</v>
      </c>
      <c r="O31">
        <v>2.27</v>
      </c>
      <c r="P31">
        <v>2.74</v>
      </c>
      <c r="Q31">
        <v>3.66</v>
      </c>
      <c r="R31">
        <v>5.2</v>
      </c>
      <c r="S31">
        <v>8.3800000000000008</v>
      </c>
      <c r="T31" s="2">
        <v>632.601</v>
      </c>
      <c r="U31">
        <v>15.22</v>
      </c>
      <c r="V31">
        <v>102.06</v>
      </c>
      <c r="W31">
        <v>0.47</v>
      </c>
      <c r="X31">
        <v>35.03</v>
      </c>
      <c r="Y31">
        <v>7.05</v>
      </c>
      <c r="Z31">
        <v>9.4</v>
      </c>
      <c r="AA31">
        <v>11.29</v>
      </c>
      <c r="AB31">
        <v>12.88</v>
      </c>
      <c r="AC31">
        <v>14.51</v>
      </c>
      <c r="AD31">
        <v>16.170000000000002</v>
      </c>
      <c r="AE31">
        <v>18.21</v>
      </c>
      <c r="AF31">
        <v>20.81</v>
      </c>
      <c r="AG31">
        <v>24.44</v>
      </c>
      <c r="AH31" s="5">
        <v>4417</v>
      </c>
      <c r="AI31">
        <v>6785</v>
      </c>
      <c r="AJ31">
        <v>7670</v>
      </c>
      <c r="AK31">
        <v>2893</v>
      </c>
      <c r="AL31">
        <v>1768</v>
      </c>
      <c r="AM31">
        <v>1194</v>
      </c>
      <c r="AN31">
        <v>938</v>
      </c>
      <c r="AO31">
        <v>835</v>
      </c>
      <c r="AP31">
        <v>645</v>
      </c>
      <c r="AQ31">
        <v>552</v>
      </c>
      <c r="AR31">
        <v>407</v>
      </c>
      <c r="AS31">
        <v>363</v>
      </c>
      <c r="AT31">
        <v>295</v>
      </c>
      <c r="AU31">
        <v>234</v>
      </c>
      <c r="AV31">
        <v>156</v>
      </c>
      <c r="AW31">
        <v>157</v>
      </c>
      <c r="AX31">
        <v>113</v>
      </c>
      <c r="AY31">
        <v>77</v>
      </c>
      <c r="AZ31">
        <v>56</v>
      </c>
      <c r="BA31">
        <v>50</v>
      </c>
      <c r="BB31">
        <v>32</v>
      </c>
      <c r="BC31">
        <v>32</v>
      </c>
      <c r="BD31">
        <v>17</v>
      </c>
      <c r="BE31">
        <v>14</v>
      </c>
      <c r="BF31">
        <v>23</v>
      </c>
      <c r="BG31">
        <v>7</v>
      </c>
      <c r="BH31">
        <v>7</v>
      </c>
      <c r="BI31">
        <v>6</v>
      </c>
      <c r="BJ31">
        <v>2</v>
      </c>
      <c r="BK31">
        <v>3</v>
      </c>
      <c r="BL31">
        <v>4</v>
      </c>
      <c r="BM31">
        <v>3</v>
      </c>
      <c r="BN31">
        <v>1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</row>
    <row r="32" spans="1:103" x14ac:dyDescent="0.35">
      <c r="A32">
        <v>29</v>
      </c>
      <c r="B32" s="15">
        <v>44107.521215277775</v>
      </c>
      <c r="C32" s="14">
        <v>5</v>
      </c>
      <c r="D32" s="14">
        <v>28421</v>
      </c>
      <c r="E32" s="20">
        <v>3.7</v>
      </c>
      <c r="F32" s="14">
        <v>3.75</v>
      </c>
      <c r="G32" s="3">
        <v>0.47</v>
      </c>
      <c r="H32" s="3">
        <v>45.34</v>
      </c>
      <c r="I32" s="14">
        <v>2.62</v>
      </c>
      <c r="J32" s="14">
        <v>0.47</v>
      </c>
      <c r="K32">
        <v>0.47</v>
      </c>
      <c r="L32" s="14">
        <v>1.21</v>
      </c>
      <c r="M32">
        <v>1.76</v>
      </c>
      <c r="N32">
        <v>2.0499999999999998</v>
      </c>
      <c r="O32">
        <v>2.27</v>
      </c>
      <c r="P32">
        <v>2.82</v>
      </c>
      <c r="Q32">
        <v>3.74</v>
      </c>
      <c r="R32">
        <v>5.4</v>
      </c>
      <c r="S32">
        <v>8.6999999999999993</v>
      </c>
      <c r="T32" s="2">
        <v>665.67600000000004</v>
      </c>
      <c r="U32">
        <v>16.05</v>
      </c>
      <c r="V32">
        <v>139.34</v>
      </c>
      <c r="W32">
        <v>0.47</v>
      </c>
      <c r="X32">
        <v>45.34</v>
      </c>
      <c r="Y32">
        <v>7.33</v>
      </c>
      <c r="Z32">
        <v>9.74</v>
      </c>
      <c r="AA32">
        <v>11.61</v>
      </c>
      <c r="AB32">
        <v>13.3</v>
      </c>
      <c r="AC32">
        <v>14.95</v>
      </c>
      <c r="AD32">
        <v>16.64</v>
      </c>
      <c r="AE32">
        <v>18.79</v>
      </c>
      <c r="AF32">
        <v>21.64</v>
      </c>
      <c r="AG32">
        <v>25.89</v>
      </c>
      <c r="AH32" s="5">
        <v>4232</v>
      </c>
      <c r="AI32">
        <v>6293</v>
      </c>
      <c r="AJ32">
        <v>7146</v>
      </c>
      <c r="AK32">
        <v>2889</v>
      </c>
      <c r="AL32">
        <v>1672</v>
      </c>
      <c r="AM32">
        <v>1216</v>
      </c>
      <c r="AN32">
        <v>866</v>
      </c>
      <c r="AO32">
        <v>815</v>
      </c>
      <c r="AP32">
        <v>629</v>
      </c>
      <c r="AQ32">
        <v>552</v>
      </c>
      <c r="AR32">
        <v>407</v>
      </c>
      <c r="AS32">
        <v>351</v>
      </c>
      <c r="AT32">
        <v>298</v>
      </c>
      <c r="AU32">
        <v>239</v>
      </c>
      <c r="AV32">
        <v>189</v>
      </c>
      <c r="AW32">
        <v>140</v>
      </c>
      <c r="AX32">
        <v>114</v>
      </c>
      <c r="AY32">
        <v>93</v>
      </c>
      <c r="AZ32">
        <v>64</v>
      </c>
      <c r="BA32">
        <v>69</v>
      </c>
      <c r="BB32">
        <v>22</v>
      </c>
      <c r="BC32">
        <v>29</v>
      </c>
      <c r="BD32">
        <v>23</v>
      </c>
      <c r="BE32">
        <v>20</v>
      </c>
      <c r="BF32">
        <v>14</v>
      </c>
      <c r="BG32">
        <v>7</v>
      </c>
      <c r="BH32">
        <v>6</v>
      </c>
      <c r="BI32">
        <v>7</v>
      </c>
      <c r="BJ32">
        <v>2</v>
      </c>
      <c r="BK32">
        <v>5</v>
      </c>
      <c r="BL32">
        <v>5</v>
      </c>
      <c r="BM32">
        <v>2</v>
      </c>
      <c r="BN32">
        <v>2</v>
      </c>
      <c r="BO32">
        <v>1</v>
      </c>
      <c r="BP32">
        <v>0</v>
      </c>
      <c r="BQ32">
        <v>1</v>
      </c>
      <c r="BR32">
        <v>0</v>
      </c>
      <c r="BS32">
        <v>1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</row>
    <row r="33" spans="1:103" x14ac:dyDescent="0.35">
      <c r="A33">
        <v>30</v>
      </c>
      <c r="B33" s="15">
        <v>44107.521666666667</v>
      </c>
      <c r="C33" s="14">
        <v>5</v>
      </c>
      <c r="D33" s="14">
        <v>28303</v>
      </c>
      <c r="E33" s="20">
        <v>3.72</v>
      </c>
      <c r="F33" s="14">
        <v>3.71</v>
      </c>
      <c r="G33" s="3">
        <v>0.47</v>
      </c>
      <c r="H33" s="3">
        <v>41.31</v>
      </c>
      <c r="I33" s="14">
        <v>2.64</v>
      </c>
      <c r="J33" s="14">
        <v>0.47</v>
      </c>
      <c r="K33">
        <v>0.47</v>
      </c>
      <c r="L33" s="14">
        <v>1.21</v>
      </c>
      <c r="M33">
        <v>1.76</v>
      </c>
      <c r="N33">
        <v>2.0499999999999998</v>
      </c>
      <c r="O33">
        <v>2.27</v>
      </c>
      <c r="P33">
        <v>2.82</v>
      </c>
      <c r="Q33">
        <v>3.76</v>
      </c>
      <c r="R33">
        <v>5.48</v>
      </c>
      <c r="S33">
        <v>8.8699999999999992</v>
      </c>
      <c r="T33" s="2">
        <v>629.87699999999995</v>
      </c>
      <c r="U33">
        <v>14.85</v>
      </c>
      <c r="V33">
        <v>97.67</v>
      </c>
      <c r="W33">
        <v>0.47</v>
      </c>
      <c r="X33">
        <v>41.31</v>
      </c>
      <c r="Y33">
        <v>7.22</v>
      </c>
      <c r="Z33">
        <v>9.51</v>
      </c>
      <c r="AA33">
        <v>11.19</v>
      </c>
      <c r="AB33">
        <v>12.61</v>
      </c>
      <c r="AC33">
        <v>14.23</v>
      </c>
      <c r="AD33">
        <v>16.04</v>
      </c>
      <c r="AE33">
        <v>17.77</v>
      </c>
      <c r="AF33">
        <v>19.86</v>
      </c>
      <c r="AG33">
        <v>22.86</v>
      </c>
      <c r="AH33" s="5">
        <v>4085</v>
      </c>
      <c r="AI33">
        <v>6411</v>
      </c>
      <c r="AJ33">
        <v>7084</v>
      </c>
      <c r="AK33">
        <v>2896</v>
      </c>
      <c r="AL33">
        <v>1624</v>
      </c>
      <c r="AM33">
        <v>1104</v>
      </c>
      <c r="AN33">
        <v>926</v>
      </c>
      <c r="AO33">
        <v>777</v>
      </c>
      <c r="AP33">
        <v>639</v>
      </c>
      <c r="AQ33">
        <v>567</v>
      </c>
      <c r="AR33">
        <v>455</v>
      </c>
      <c r="AS33">
        <v>410</v>
      </c>
      <c r="AT33">
        <v>328</v>
      </c>
      <c r="AU33">
        <v>237</v>
      </c>
      <c r="AV33">
        <v>146</v>
      </c>
      <c r="AW33">
        <v>136</v>
      </c>
      <c r="AX33">
        <v>119</v>
      </c>
      <c r="AY33">
        <v>99</v>
      </c>
      <c r="AZ33">
        <v>69</v>
      </c>
      <c r="BA33">
        <v>47</v>
      </c>
      <c r="BB33">
        <v>36</v>
      </c>
      <c r="BC33">
        <v>36</v>
      </c>
      <c r="BD33">
        <v>23</v>
      </c>
      <c r="BE33">
        <v>17</v>
      </c>
      <c r="BF33">
        <v>10</v>
      </c>
      <c r="BG33">
        <v>7</v>
      </c>
      <c r="BH33">
        <v>2</v>
      </c>
      <c r="BI33">
        <v>7</v>
      </c>
      <c r="BJ33">
        <v>2</v>
      </c>
      <c r="BK33">
        <v>2</v>
      </c>
      <c r="BL33">
        <v>0</v>
      </c>
      <c r="BM33">
        <v>1</v>
      </c>
      <c r="BN33">
        <v>0</v>
      </c>
      <c r="BO33">
        <v>0</v>
      </c>
      <c r="BP33">
        <v>0</v>
      </c>
      <c r="BQ33">
        <v>1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</row>
    <row r="34" spans="1:103" x14ac:dyDescent="0.35">
      <c r="A34">
        <v>31</v>
      </c>
      <c r="B34" s="15">
        <v>44107.522118055553</v>
      </c>
      <c r="C34" s="14">
        <v>5</v>
      </c>
      <c r="D34" s="14">
        <v>28263</v>
      </c>
      <c r="E34" s="20">
        <v>3.71</v>
      </c>
      <c r="F34" s="14">
        <v>3.69</v>
      </c>
      <c r="G34" s="3">
        <v>0.47</v>
      </c>
      <c r="H34" s="3">
        <v>34.01</v>
      </c>
      <c r="I34" s="14">
        <v>2.63</v>
      </c>
      <c r="J34" s="14">
        <v>0.47</v>
      </c>
      <c r="K34">
        <v>0.47</v>
      </c>
      <c r="L34" s="14">
        <v>1.21</v>
      </c>
      <c r="M34">
        <v>1.76</v>
      </c>
      <c r="N34">
        <v>2.0499999999999998</v>
      </c>
      <c r="O34">
        <v>2.27</v>
      </c>
      <c r="P34">
        <v>2.82</v>
      </c>
      <c r="Q34">
        <v>3.83</v>
      </c>
      <c r="R34">
        <v>5.48</v>
      </c>
      <c r="S34">
        <v>8.75</v>
      </c>
      <c r="T34" s="2">
        <v>623.33100000000002</v>
      </c>
      <c r="U34">
        <v>14.8</v>
      </c>
      <c r="V34">
        <v>87.57</v>
      </c>
      <c r="W34">
        <v>0.47</v>
      </c>
      <c r="X34">
        <v>34.01</v>
      </c>
      <c r="Y34">
        <v>7.1</v>
      </c>
      <c r="Z34">
        <v>9.44</v>
      </c>
      <c r="AA34">
        <v>11.21</v>
      </c>
      <c r="AB34">
        <v>12.73</v>
      </c>
      <c r="AC34">
        <v>14.4</v>
      </c>
      <c r="AD34">
        <v>15.83</v>
      </c>
      <c r="AE34">
        <v>17.510000000000002</v>
      </c>
      <c r="AF34">
        <v>20.100000000000001</v>
      </c>
      <c r="AG34">
        <v>23.4</v>
      </c>
      <c r="AH34" s="5">
        <v>4156</v>
      </c>
      <c r="AI34">
        <v>6219</v>
      </c>
      <c r="AJ34">
        <v>7123</v>
      </c>
      <c r="AK34">
        <v>2830</v>
      </c>
      <c r="AL34">
        <v>1673</v>
      </c>
      <c r="AM34">
        <v>1214</v>
      </c>
      <c r="AN34">
        <v>935</v>
      </c>
      <c r="AO34">
        <v>780</v>
      </c>
      <c r="AP34">
        <v>670</v>
      </c>
      <c r="AQ34">
        <v>520</v>
      </c>
      <c r="AR34">
        <v>434</v>
      </c>
      <c r="AS34">
        <v>398</v>
      </c>
      <c r="AT34">
        <v>295</v>
      </c>
      <c r="AU34">
        <v>235</v>
      </c>
      <c r="AV34">
        <v>189</v>
      </c>
      <c r="AW34">
        <v>148</v>
      </c>
      <c r="AX34">
        <v>121</v>
      </c>
      <c r="AY34">
        <v>82</v>
      </c>
      <c r="AZ34">
        <v>61</v>
      </c>
      <c r="BA34">
        <v>39</v>
      </c>
      <c r="BB34">
        <v>32</v>
      </c>
      <c r="BC34">
        <v>26</v>
      </c>
      <c r="BD34">
        <v>24</v>
      </c>
      <c r="BE34">
        <v>19</v>
      </c>
      <c r="BF34">
        <v>13</v>
      </c>
      <c r="BG34">
        <v>5</v>
      </c>
      <c r="BH34">
        <v>10</v>
      </c>
      <c r="BI34">
        <v>3</v>
      </c>
      <c r="BJ34">
        <v>4</v>
      </c>
      <c r="BK34">
        <v>3</v>
      </c>
      <c r="BL34">
        <v>1</v>
      </c>
      <c r="BM34">
        <v>0</v>
      </c>
      <c r="BN34">
        <v>1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</row>
    <row r="35" spans="1:103" x14ac:dyDescent="0.35">
      <c r="A35">
        <v>32</v>
      </c>
      <c r="B35" s="15">
        <v>44107.522569444445</v>
      </c>
      <c r="C35" s="14">
        <v>5</v>
      </c>
      <c r="D35" s="14">
        <v>28796</v>
      </c>
      <c r="E35" s="20">
        <v>3.68</v>
      </c>
      <c r="F35" s="14">
        <v>3.71</v>
      </c>
      <c r="G35" s="3">
        <v>0.47</v>
      </c>
      <c r="H35" s="3">
        <v>56.35</v>
      </c>
      <c r="I35" s="14">
        <v>2.61</v>
      </c>
      <c r="J35" s="14">
        <v>0.47</v>
      </c>
      <c r="K35">
        <v>0.47</v>
      </c>
      <c r="L35" s="14">
        <v>1.21</v>
      </c>
      <c r="M35">
        <v>1.76</v>
      </c>
      <c r="N35">
        <v>2.0499999999999998</v>
      </c>
      <c r="O35">
        <v>2.27</v>
      </c>
      <c r="P35">
        <v>2.74</v>
      </c>
      <c r="Q35">
        <v>3.71</v>
      </c>
      <c r="R35">
        <v>5.4</v>
      </c>
      <c r="S35">
        <v>8.67</v>
      </c>
      <c r="T35" s="2">
        <v>653.22799999999995</v>
      </c>
      <c r="U35">
        <v>16.2</v>
      </c>
      <c r="V35">
        <v>213.25</v>
      </c>
      <c r="W35">
        <v>0.47</v>
      </c>
      <c r="X35">
        <v>56.35</v>
      </c>
      <c r="Y35">
        <v>7.22</v>
      </c>
      <c r="Z35">
        <v>9.65</v>
      </c>
      <c r="AA35">
        <v>11.43</v>
      </c>
      <c r="AB35">
        <v>13.03</v>
      </c>
      <c r="AC35">
        <v>14.56</v>
      </c>
      <c r="AD35">
        <v>16.37</v>
      </c>
      <c r="AE35">
        <v>18.34</v>
      </c>
      <c r="AF35">
        <v>21.56</v>
      </c>
      <c r="AG35">
        <v>25.98</v>
      </c>
      <c r="AH35" s="5">
        <v>4273</v>
      </c>
      <c r="AI35">
        <v>6534</v>
      </c>
      <c r="AJ35">
        <v>7206</v>
      </c>
      <c r="AK35">
        <v>2879</v>
      </c>
      <c r="AL35">
        <v>1648</v>
      </c>
      <c r="AM35">
        <v>1193</v>
      </c>
      <c r="AN35">
        <v>945</v>
      </c>
      <c r="AO35">
        <v>790</v>
      </c>
      <c r="AP35">
        <v>664</v>
      </c>
      <c r="AQ35">
        <v>504</v>
      </c>
      <c r="AR35">
        <v>479</v>
      </c>
      <c r="AS35">
        <v>341</v>
      </c>
      <c r="AT35">
        <v>315</v>
      </c>
      <c r="AU35">
        <v>245</v>
      </c>
      <c r="AV35">
        <v>190</v>
      </c>
      <c r="AW35">
        <v>156</v>
      </c>
      <c r="AX35">
        <v>87</v>
      </c>
      <c r="AY35">
        <v>106</v>
      </c>
      <c r="AZ35">
        <v>45</v>
      </c>
      <c r="BA35">
        <v>45</v>
      </c>
      <c r="BB35">
        <v>36</v>
      </c>
      <c r="BC35">
        <v>20</v>
      </c>
      <c r="BD35">
        <v>25</v>
      </c>
      <c r="BE35">
        <v>17</v>
      </c>
      <c r="BF35">
        <v>13</v>
      </c>
      <c r="BG35">
        <v>10</v>
      </c>
      <c r="BH35">
        <v>7</v>
      </c>
      <c r="BI35">
        <v>5</v>
      </c>
      <c r="BJ35">
        <v>5</v>
      </c>
      <c r="BK35">
        <v>3</v>
      </c>
      <c r="BL35">
        <v>4</v>
      </c>
      <c r="BM35">
        <v>3</v>
      </c>
      <c r="BN35">
        <v>0</v>
      </c>
      <c r="BO35">
        <v>0</v>
      </c>
      <c r="BP35">
        <v>2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1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</row>
    <row r="36" spans="1:103" x14ac:dyDescent="0.35">
      <c r="A36">
        <v>33</v>
      </c>
      <c r="B36" s="15">
        <v>44107.523020833331</v>
      </c>
      <c r="C36" s="14">
        <v>5</v>
      </c>
      <c r="D36" s="14">
        <v>27122</v>
      </c>
      <c r="E36" s="20">
        <v>3.69</v>
      </c>
      <c r="F36" s="14">
        <v>3.63</v>
      </c>
      <c r="G36" s="3">
        <v>0.47</v>
      </c>
      <c r="H36" s="3">
        <v>39.06</v>
      </c>
      <c r="I36" s="14">
        <v>2.62</v>
      </c>
      <c r="J36" s="14">
        <v>0.47</v>
      </c>
      <c r="K36">
        <v>0.47</v>
      </c>
      <c r="L36" s="14">
        <v>1.21</v>
      </c>
      <c r="M36">
        <v>1.76</v>
      </c>
      <c r="N36">
        <v>2.0499999999999998</v>
      </c>
      <c r="O36">
        <v>2.27</v>
      </c>
      <c r="P36">
        <v>2.82</v>
      </c>
      <c r="Q36">
        <v>3.83</v>
      </c>
      <c r="R36">
        <v>5.48</v>
      </c>
      <c r="S36">
        <v>8.5500000000000007</v>
      </c>
      <c r="T36" s="2">
        <v>575.21</v>
      </c>
      <c r="U36">
        <v>14.71</v>
      </c>
      <c r="V36">
        <v>97.76</v>
      </c>
      <c r="W36">
        <v>0.47</v>
      </c>
      <c r="X36">
        <v>39.06</v>
      </c>
      <c r="Y36">
        <v>6.97</v>
      </c>
      <c r="Z36">
        <v>9.1300000000000008</v>
      </c>
      <c r="AA36">
        <v>10.91</v>
      </c>
      <c r="AB36">
        <v>12.57</v>
      </c>
      <c r="AC36">
        <v>14.11</v>
      </c>
      <c r="AD36">
        <v>15.8</v>
      </c>
      <c r="AE36">
        <v>17.559999999999999</v>
      </c>
      <c r="AF36">
        <v>20.04</v>
      </c>
      <c r="AG36">
        <v>22.9</v>
      </c>
      <c r="AH36" s="5">
        <v>3865</v>
      </c>
      <c r="AI36">
        <v>6053</v>
      </c>
      <c r="AJ36">
        <v>6803</v>
      </c>
      <c r="AK36">
        <v>2715</v>
      </c>
      <c r="AL36">
        <v>1662</v>
      </c>
      <c r="AM36">
        <v>1221</v>
      </c>
      <c r="AN36">
        <v>871</v>
      </c>
      <c r="AO36">
        <v>826</v>
      </c>
      <c r="AP36">
        <v>673</v>
      </c>
      <c r="AQ36">
        <v>495</v>
      </c>
      <c r="AR36">
        <v>427</v>
      </c>
      <c r="AS36">
        <v>320</v>
      </c>
      <c r="AT36">
        <v>264</v>
      </c>
      <c r="AU36">
        <v>219</v>
      </c>
      <c r="AV36">
        <v>174</v>
      </c>
      <c r="AW36">
        <v>128</v>
      </c>
      <c r="AX36">
        <v>100</v>
      </c>
      <c r="AY36">
        <v>71</v>
      </c>
      <c r="AZ36">
        <v>66</v>
      </c>
      <c r="BA36">
        <v>37</v>
      </c>
      <c r="BB36">
        <v>37</v>
      </c>
      <c r="BC36">
        <v>29</v>
      </c>
      <c r="BD36">
        <v>22</v>
      </c>
      <c r="BE36">
        <v>11</v>
      </c>
      <c r="BF36">
        <v>14</v>
      </c>
      <c r="BG36">
        <v>4</v>
      </c>
      <c r="BH36">
        <v>6</v>
      </c>
      <c r="BI36">
        <v>1</v>
      </c>
      <c r="BJ36">
        <v>5</v>
      </c>
      <c r="BK36">
        <v>0</v>
      </c>
      <c r="BL36">
        <v>0</v>
      </c>
      <c r="BM36">
        <v>2</v>
      </c>
      <c r="BN36">
        <v>0</v>
      </c>
      <c r="BO36">
        <v>0</v>
      </c>
      <c r="BP36">
        <v>1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</row>
    <row r="37" spans="1:103" x14ac:dyDescent="0.35">
      <c r="A37">
        <v>34</v>
      </c>
      <c r="B37" s="15">
        <v>44107.5234837963</v>
      </c>
      <c r="C37" s="14">
        <v>5</v>
      </c>
      <c r="D37" s="14">
        <v>27880</v>
      </c>
      <c r="E37" s="20">
        <v>3.66</v>
      </c>
      <c r="F37" s="14">
        <v>3.65</v>
      </c>
      <c r="G37" s="3">
        <v>0.47</v>
      </c>
      <c r="H37" s="3">
        <v>39.82</v>
      </c>
      <c r="I37" s="14">
        <v>2.6</v>
      </c>
      <c r="J37" s="14">
        <v>0.47</v>
      </c>
      <c r="K37">
        <v>0.47</v>
      </c>
      <c r="L37" s="14">
        <v>1.21</v>
      </c>
      <c r="M37">
        <v>1.76</v>
      </c>
      <c r="N37">
        <v>2.0499999999999998</v>
      </c>
      <c r="O37">
        <v>2.27</v>
      </c>
      <c r="P37">
        <v>2.74</v>
      </c>
      <c r="Q37">
        <v>3.74</v>
      </c>
      <c r="R37">
        <v>5.36</v>
      </c>
      <c r="S37">
        <v>8.5500000000000007</v>
      </c>
      <c r="T37" s="2">
        <v>598.822</v>
      </c>
      <c r="U37">
        <v>15.06</v>
      </c>
      <c r="V37">
        <v>110.26</v>
      </c>
      <c r="W37">
        <v>0.47</v>
      </c>
      <c r="X37">
        <v>39.82</v>
      </c>
      <c r="Y37">
        <v>7.05</v>
      </c>
      <c r="Z37">
        <v>9.39</v>
      </c>
      <c r="AA37">
        <v>11.21</v>
      </c>
      <c r="AB37">
        <v>12.63</v>
      </c>
      <c r="AC37">
        <v>14.23</v>
      </c>
      <c r="AD37">
        <v>15.87</v>
      </c>
      <c r="AE37">
        <v>17.760000000000002</v>
      </c>
      <c r="AF37">
        <v>19.91</v>
      </c>
      <c r="AG37">
        <v>23.97</v>
      </c>
      <c r="AH37" s="5">
        <v>4085</v>
      </c>
      <c r="AI37">
        <v>6231</v>
      </c>
      <c r="AJ37">
        <v>7095</v>
      </c>
      <c r="AK37">
        <v>2826</v>
      </c>
      <c r="AL37">
        <v>1633</v>
      </c>
      <c r="AM37">
        <v>1139</v>
      </c>
      <c r="AN37">
        <v>910</v>
      </c>
      <c r="AO37">
        <v>780</v>
      </c>
      <c r="AP37">
        <v>636</v>
      </c>
      <c r="AQ37">
        <v>514</v>
      </c>
      <c r="AR37">
        <v>404</v>
      </c>
      <c r="AS37">
        <v>394</v>
      </c>
      <c r="AT37">
        <v>267</v>
      </c>
      <c r="AU37">
        <v>223</v>
      </c>
      <c r="AV37">
        <v>187</v>
      </c>
      <c r="AW37">
        <v>140</v>
      </c>
      <c r="AX37">
        <v>99</v>
      </c>
      <c r="AY37">
        <v>76</v>
      </c>
      <c r="AZ37">
        <v>69</v>
      </c>
      <c r="BA37">
        <v>51</v>
      </c>
      <c r="BB37">
        <v>34</v>
      </c>
      <c r="BC37">
        <v>20</v>
      </c>
      <c r="BD37">
        <v>12</v>
      </c>
      <c r="BE37">
        <v>16</v>
      </c>
      <c r="BF37">
        <v>10</v>
      </c>
      <c r="BG37">
        <v>8</v>
      </c>
      <c r="BH37">
        <v>2</v>
      </c>
      <c r="BI37">
        <v>7</v>
      </c>
      <c r="BJ37">
        <v>3</v>
      </c>
      <c r="BK37">
        <v>2</v>
      </c>
      <c r="BL37">
        <v>3</v>
      </c>
      <c r="BM37">
        <v>1</v>
      </c>
      <c r="BN37">
        <v>1</v>
      </c>
      <c r="BO37">
        <v>1</v>
      </c>
      <c r="BP37">
        <v>1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</row>
    <row r="38" spans="1:103" x14ac:dyDescent="0.35">
      <c r="A38">
        <v>35</v>
      </c>
      <c r="B38" s="15">
        <v>44107.523935185185</v>
      </c>
      <c r="C38" s="14">
        <v>5</v>
      </c>
      <c r="D38" s="14">
        <v>27442</v>
      </c>
      <c r="E38" s="20">
        <v>3.71</v>
      </c>
      <c r="F38" s="14">
        <v>3.69</v>
      </c>
      <c r="G38" s="3">
        <v>0.47</v>
      </c>
      <c r="H38" s="3">
        <v>39.479999999999997</v>
      </c>
      <c r="I38" s="14">
        <v>2.63</v>
      </c>
      <c r="J38" s="14">
        <v>0.47</v>
      </c>
      <c r="K38">
        <v>0.47</v>
      </c>
      <c r="L38" s="14">
        <v>1.21</v>
      </c>
      <c r="M38">
        <v>1.76</v>
      </c>
      <c r="N38">
        <v>2.0499999999999998</v>
      </c>
      <c r="O38">
        <v>2.27</v>
      </c>
      <c r="P38">
        <v>2.82</v>
      </c>
      <c r="Q38">
        <v>3.79</v>
      </c>
      <c r="R38">
        <v>5.51</v>
      </c>
      <c r="S38">
        <v>8.67</v>
      </c>
      <c r="T38" s="2">
        <v>605.73800000000006</v>
      </c>
      <c r="U38">
        <v>15.03</v>
      </c>
      <c r="V38">
        <v>105.03</v>
      </c>
      <c r="W38">
        <v>0.47</v>
      </c>
      <c r="X38">
        <v>39.479999999999997</v>
      </c>
      <c r="Y38">
        <v>7.1</v>
      </c>
      <c r="Z38">
        <v>9.4</v>
      </c>
      <c r="AA38">
        <v>11.16</v>
      </c>
      <c r="AB38">
        <v>12.83</v>
      </c>
      <c r="AC38">
        <v>14.4</v>
      </c>
      <c r="AD38">
        <v>16.11</v>
      </c>
      <c r="AE38">
        <v>18.04</v>
      </c>
      <c r="AF38">
        <v>19.78</v>
      </c>
      <c r="AG38">
        <v>23.06</v>
      </c>
      <c r="AH38" s="5">
        <v>3936</v>
      </c>
      <c r="AI38">
        <v>6136</v>
      </c>
      <c r="AJ38">
        <v>6981</v>
      </c>
      <c r="AK38">
        <v>2669</v>
      </c>
      <c r="AL38">
        <v>1610</v>
      </c>
      <c r="AM38">
        <v>1153</v>
      </c>
      <c r="AN38">
        <v>958</v>
      </c>
      <c r="AO38">
        <v>814</v>
      </c>
      <c r="AP38">
        <v>636</v>
      </c>
      <c r="AQ38">
        <v>507</v>
      </c>
      <c r="AR38">
        <v>456</v>
      </c>
      <c r="AS38">
        <v>328</v>
      </c>
      <c r="AT38">
        <v>280</v>
      </c>
      <c r="AU38">
        <v>220</v>
      </c>
      <c r="AV38">
        <v>169</v>
      </c>
      <c r="AW38">
        <v>138</v>
      </c>
      <c r="AX38">
        <v>100</v>
      </c>
      <c r="AY38">
        <v>85</v>
      </c>
      <c r="AZ38">
        <v>87</v>
      </c>
      <c r="BA38">
        <v>51</v>
      </c>
      <c r="BB38">
        <v>41</v>
      </c>
      <c r="BC38">
        <v>31</v>
      </c>
      <c r="BD38">
        <v>12</v>
      </c>
      <c r="BE38">
        <v>10</v>
      </c>
      <c r="BF38">
        <v>7</v>
      </c>
      <c r="BG38">
        <v>9</v>
      </c>
      <c r="BH38">
        <v>4</v>
      </c>
      <c r="BI38">
        <v>4</v>
      </c>
      <c r="BJ38">
        <v>2</v>
      </c>
      <c r="BK38">
        <v>1</v>
      </c>
      <c r="BL38">
        <v>3</v>
      </c>
      <c r="BM38">
        <v>1</v>
      </c>
      <c r="BN38">
        <v>1</v>
      </c>
      <c r="BO38">
        <v>1</v>
      </c>
      <c r="BP38">
        <v>1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</row>
    <row r="39" spans="1:103" x14ac:dyDescent="0.35">
      <c r="A39">
        <v>36</v>
      </c>
      <c r="B39" s="15">
        <v>44107.524386574078</v>
      </c>
      <c r="C39" s="14">
        <v>5</v>
      </c>
      <c r="D39" s="14">
        <v>27406</v>
      </c>
      <c r="E39" s="20">
        <v>3.68</v>
      </c>
      <c r="F39" s="14">
        <v>3.62</v>
      </c>
      <c r="G39" s="3">
        <v>0.47</v>
      </c>
      <c r="H39" s="3">
        <v>34.43</v>
      </c>
      <c r="I39" s="14">
        <v>2.61</v>
      </c>
      <c r="J39" s="14">
        <v>0.47</v>
      </c>
      <c r="K39">
        <v>0.47</v>
      </c>
      <c r="L39" s="14">
        <v>1.21</v>
      </c>
      <c r="M39">
        <v>1.76</v>
      </c>
      <c r="N39">
        <v>2.0499999999999998</v>
      </c>
      <c r="O39">
        <v>2.27</v>
      </c>
      <c r="P39">
        <v>2.82</v>
      </c>
      <c r="Q39">
        <v>3.78</v>
      </c>
      <c r="R39">
        <v>5.44</v>
      </c>
      <c r="S39">
        <v>8.6199999999999992</v>
      </c>
      <c r="T39" s="2">
        <v>576.976</v>
      </c>
      <c r="U39">
        <v>14.7</v>
      </c>
      <c r="V39">
        <v>94.52</v>
      </c>
      <c r="W39">
        <v>0.47</v>
      </c>
      <c r="X39">
        <v>34.43</v>
      </c>
      <c r="Y39">
        <v>6.98</v>
      </c>
      <c r="Z39">
        <v>9.24</v>
      </c>
      <c r="AA39">
        <v>10.93</v>
      </c>
      <c r="AB39">
        <v>12.46</v>
      </c>
      <c r="AC39">
        <v>13.95</v>
      </c>
      <c r="AD39">
        <v>15.61</v>
      </c>
      <c r="AE39">
        <v>17.53</v>
      </c>
      <c r="AF39">
        <v>19.739999999999998</v>
      </c>
      <c r="AG39">
        <v>23.68</v>
      </c>
      <c r="AH39" s="5">
        <v>3926</v>
      </c>
      <c r="AI39">
        <v>6021</v>
      </c>
      <c r="AJ39">
        <v>7055</v>
      </c>
      <c r="AK39">
        <v>2773</v>
      </c>
      <c r="AL39">
        <v>1618</v>
      </c>
      <c r="AM39">
        <v>1162</v>
      </c>
      <c r="AN39">
        <v>902</v>
      </c>
      <c r="AO39">
        <v>802</v>
      </c>
      <c r="AP39">
        <v>635</v>
      </c>
      <c r="AQ39">
        <v>554</v>
      </c>
      <c r="AR39">
        <v>415</v>
      </c>
      <c r="AS39">
        <v>341</v>
      </c>
      <c r="AT39">
        <v>289</v>
      </c>
      <c r="AU39">
        <v>224</v>
      </c>
      <c r="AV39">
        <v>169</v>
      </c>
      <c r="AW39">
        <v>130</v>
      </c>
      <c r="AX39">
        <v>98</v>
      </c>
      <c r="AY39">
        <v>72</v>
      </c>
      <c r="AZ39">
        <v>63</v>
      </c>
      <c r="BA39">
        <v>38</v>
      </c>
      <c r="BB39">
        <v>33</v>
      </c>
      <c r="BC39">
        <v>19</v>
      </c>
      <c r="BD39">
        <v>13</v>
      </c>
      <c r="BE39">
        <v>16</v>
      </c>
      <c r="BF39">
        <v>13</v>
      </c>
      <c r="BG39">
        <v>5</v>
      </c>
      <c r="BH39">
        <v>4</v>
      </c>
      <c r="BI39">
        <v>4</v>
      </c>
      <c r="BJ39">
        <v>6</v>
      </c>
      <c r="BK39">
        <v>1</v>
      </c>
      <c r="BL39">
        <v>3</v>
      </c>
      <c r="BM39">
        <v>1</v>
      </c>
      <c r="BN39">
        <v>1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</row>
    <row r="40" spans="1:103" x14ac:dyDescent="0.35">
      <c r="A40">
        <v>37</v>
      </c>
      <c r="B40" s="15">
        <v>44107.524837962963</v>
      </c>
      <c r="C40" s="14">
        <v>5</v>
      </c>
      <c r="D40" s="14">
        <v>26909</v>
      </c>
      <c r="E40" s="20">
        <v>3.67</v>
      </c>
      <c r="F40" s="14">
        <v>3.62</v>
      </c>
      <c r="G40" s="3">
        <v>0.47</v>
      </c>
      <c r="H40" s="3">
        <v>38.01</v>
      </c>
      <c r="I40" s="14">
        <v>2.6</v>
      </c>
      <c r="J40" s="14">
        <v>0.47</v>
      </c>
      <c r="K40">
        <v>0.47</v>
      </c>
      <c r="L40" s="14">
        <v>1.21</v>
      </c>
      <c r="M40">
        <v>1.76</v>
      </c>
      <c r="N40">
        <v>2.0499999999999998</v>
      </c>
      <c r="O40">
        <v>2.27</v>
      </c>
      <c r="P40">
        <v>2.82</v>
      </c>
      <c r="Q40">
        <v>3.79</v>
      </c>
      <c r="R40">
        <v>5.44</v>
      </c>
      <c r="S40">
        <v>8.5500000000000007</v>
      </c>
      <c r="T40" s="2">
        <v>568.98400000000004</v>
      </c>
      <c r="U40">
        <v>14.99</v>
      </c>
      <c r="V40">
        <v>107.46</v>
      </c>
      <c r="W40">
        <v>0.47</v>
      </c>
      <c r="X40">
        <v>38.01</v>
      </c>
      <c r="Y40">
        <v>6.93</v>
      </c>
      <c r="Z40">
        <v>9.2200000000000006</v>
      </c>
      <c r="AA40">
        <v>10.92</v>
      </c>
      <c r="AB40">
        <v>12.61</v>
      </c>
      <c r="AC40">
        <v>14.21</v>
      </c>
      <c r="AD40">
        <v>15.99</v>
      </c>
      <c r="AE40">
        <v>17.920000000000002</v>
      </c>
      <c r="AF40">
        <v>20.14</v>
      </c>
      <c r="AG40">
        <v>23.51</v>
      </c>
      <c r="AH40" s="5">
        <v>3881</v>
      </c>
      <c r="AI40">
        <v>6083</v>
      </c>
      <c r="AJ40">
        <v>6713</v>
      </c>
      <c r="AK40">
        <v>2739</v>
      </c>
      <c r="AL40">
        <v>1578</v>
      </c>
      <c r="AM40">
        <v>1175</v>
      </c>
      <c r="AN40">
        <v>949</v>
      </c>
      <c r="AO40">
        <v>780</v>
      </c>
      <c r="AP40">
        <v>609</v>
      </c>
      <c r="AQ40">
        <v>495</v>
      </c>
      <c r="AR40">
        <v>434</v>
      </c>
      <c r="AS40">
        <v>336</v>
      </c>
      <c r="AT40">
        <v>239</v>
      </c>
      <c r="AU40">
        <v>220</v>
      </c>
      <c r="AV40">
        <v>149</v>
      </c>
      <c r="AW40">
        <v>124</v>
      </c>
      <c r="AX40">
        <v>98</v>
      </c>
      <c r="AY40">
        <v>76</v>
      </c>
      <c r="AZ40">
        <v>55</v>
      </c>
      <c r="BA40">
        <v>48</v>
      </c>
      <c r="BB40">
        <v>30</v>
      </c>
      <c r="BC40">
        <v>35</v>
      </c>
      <c r="BD40">
        <v>18</v>
      </c>
      <c r="BE40">
        <v>9</v>
      </c>
      <c r="BF40">
        <v>9</v>
      </c>
      <c r="BG40">
        <v>6</v>
      </c>
      <c r="BH40">
        <v>4</v>
      </c>
      <c r="BI40">
        <v>7</v>
      </c>
      <c r="BJ40">
        <v>1</v>
      </c>
      <c r="BK40">
        <v>2</v>
      </c>
      <c r="BL40">
        <v>4</v>
      </c>
      <c r="BM40">
        <v>1</v>
      </c>
      <c r="BN40">
        <v>0</v>
      </c>
      <c r="BO40">
        <v>1</v>
      </c>
      <c r="BP40">
        <v>1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</row>
    <row r="41" spans="1:103" x14ac:dyDescent="0.35">
      <c r="A41">
        <v>38</v>
      </c>
      <c r="B41" s="15">
        <v>44107.525289351855</v>
      </c>
      <c r="C41" s="14">
        <v>5</v>
      </c>
      <c r="D41" s="14">
        <v>27296</v>
      </c>
      <c r="E41" s="20">
        <v>3.67</v>
      </c>
      <c r="F41" s="14">
        <v>3.63</v>
      </c>
      <c r="G41" s="3">
        <v>0.47</v>
      </c>
      <c r="H41" s="3">
        <v>35.5</v>
      </c>
      <c r="I41" s="14">
        <v>2.61</v>
      </c>
      <c r="J41" s="14">
        <v>0.47</v>
      </c>
      <c r="K41">
        <v>0.47</v>
      </c>
      <c r="L41" s="14">
        <v>1.21</v>
      </c>
      <c r="M41">
        <v>1.76</v>
      </c>
      <c r="N41">
        <v>2.0499999999999998</v>
      </c>
      <c r="O41">
        <v>2.27</v>
      </c>
      <c r="P41">
        <v>2.74</v>
      </c>
      <c r="Q41">
        <v>3.74</v>
      </c>
      <c r="R41">
        <v>5.48</v>
      </c>
      <c r="S41">
        <v>8.6199999999999992</v>
      </c>
      <c r="T41" s="2">
        <v>581.84</v>
      </c>
      <c r="U41">
        <v>14.91</v>
      </c>
      <c r="V41">
        <v>97.97</v>
      </c>
      <c r="W41">
        <v>0.47</v>
      </c>
      <c r="X41">
        <v>35.5</v>
      </c>
      <c r="Y41">
        <v>7.02</v>
      </c>
      <c r="Z41">
        <v>9.24</v>
      </c>
      <c r="AA41">
        <v>10.92</v>
      </c>
      <c r="AB41">
        <v>12.58</v>
      </c>
      <c r="AC41">
        <v>14.15</v>
      </c>
      <c r="AD41">
        <v>15.81</v>
      </c>
      <c r="AE41">
        <v>18.07</v>
      </c>
      <c r="AF41">
        <v>20.38</v>
      </c>
      <c r="AG41">
        <v>23.58</v>
      </c>
      <c r="AH41" s="5">
        <v>3955</v>
      </c>
      <c r="AI41">
        <v>6114</v>
      </c>
      <c r="AJ41">
        <v>6966</v>
      </c>
      <c r="AK41">
        <v>2706</v>
      </c>
      <c r="AL41">
        <v>1555</v>
      </c>
      <c r="AM41">
        <v>1147</v>
      </c>
      <c r="AN41">
        <v>920</v>
      </c>
      <c r="AO41">
        <v>786</v>
      </c>
      <c r="AP41">
        <v>654</v>
      </c>
      <c r="AQ41">
        <v>569</v>
      </c>
      <c r="AR41">
        <v>418</v>
      </c>
      <c r="AS41">
        <v>318</v>
      </c>
      <c r="AT41">
        <v>277</v>
      </c>
      <c r="AU41">
        <v>215</v>
      </c>
      <c r="AV41">
        <v>176</v>
      </c>
      <c r="AW41">
        <v>129</v>
      </c>
      <c r="AX41">
        <v>89</v>
      </c>
      <c r="AY41">
        <v>60</v>
      </c>
      <c r="AZ41">
        <v>55</v>
      </c>
      <c r="BA41">
        <v>46</v>
      </c>
      <c r="BB41">
        <v>42</v>
      </c>
      <c r="BC41">
        <v>23</v>
      </c>
      <c r="BD41">
        <v>23</v>
      </c>
      <c r="BE41">
        <v>14</v>
      </c>
      <c r="BF41">
        <v>7</v>
      </c>
      <c r="BG41">
        <v>9</v>
      </c>
      <c r="BH41">
        <v>10</v>
      </c>
      <c r="BI41">
        <v>6</v>
      </c>
      <c r="BJ41">
        <v>0</v>
      </c>
      <c r="BK41">
        <v>2</v>
      </c>
      <c r="BL41">
        <v>2</v>
      </c>
      <c r="BM41">
        <v>1</v>
      </c>
      <c r="BN41">
        <v>2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</row>
    <row r="42" spans="1:103" x14ac:dyDescent="0.35">
      <c r="A42">
        <v>39</v>
      </c>
      <c r="B42" s="15">
        <v>44107.525740740741</v>
      </c>
      <c r="C42" s="14">
        <v>5</v>
      </c>
      <c r="D42" s="14">
        <v>26168</v>
      </c>
      <c r="E42" s="20">
        <v>3.76</v>
      </c>
      <c r="F42" s="14">
        <v>3.74</v>
      </c>
      <c r="G42" s="3">
        <v>0.47</v>
      </c>
      <c r="H42" s="3">
        <v>43.36</v>
      </c>
      <c r="I42" s="14">
        <v>2.66</v>
      </c>
      <c r="J42" s="14">
        <v>0.47</v>
      </c>
      <c r="K42">
        <v>0.47</v>
      </c>
      <c r="L42" s="14">
        <v>1.21</v>
      </c>
      <c r="M42">
        <v>1.76</v>
      </c>
      <c r="N42">
        <v>2.0499999999999998</v>
      </c>
      <c r="O42">
        <v>2.27</v>
      </c>
      <c r="P42">
        <v>2.86</v>
      </c>
      <c r="Q42">
        <v>3.91</v>
      </c>
      <c r="R42">
        <v>5.6</v>
      </c>
      <c r="S42">
        <v>8.83</v>
      </c>
      <c r="T42" s="2">
        <v>603.32100000000003</v>
      </c>
      <c r="U42">
        <v>15.49</v>
      </c>
      <c r="V42">
        <v>122.66</v>
      </c>
      <c r="W42">
        <v>0.47</v>
      </c>
      <c r="X42">
        <v>43.36</v>
      </c>
      <c r="Y42">
        <v>7.18</v>
      </c>
      <c r="Z42">
        <v>9.44</v>
      </c>
      <c r="AA42">
        <v>11.21</v>
      </c>
      <c r="AB42">
        <v>12.88</v>
      </c>
      <c r="AC42">
        <v>14.65</v>
      </c>
      <c r="AD42">
        <v>16.32</v>
      </c>
      <c r="AE42">
        <v>18.260000000000002</v>
      </c>
      <c r="AF42">
        <v>20.7</v>
      </c>
      <c r="AG42">
        <v>25.04</v>
      </c>
      <c r="AH42" s="5">
        <v>3758</v>
      </c>
      <c r="AI42">
        <v>5830</v>
      </c>
      <c r="AJ42">
        <v>6417</v>
      </c>
      <c r="AK42">
        <v>2602</v>
      </c>
      <c r="AL42">
        <v>1598</v>
      </c>
      <c r="AM42">
        <v>1162</v>
      </c>
      <c r="AN42">
        <v>907</v>
      </c>
      <c r="AO42">
        <v>742</v>
      </c>
      <c r="AP42">
        <v>642</v>
      </c>
      <c r="AQ42">
        <v>532</v>
      </c>
      <c r="AR42">
        <v>437</v>
      </c>
      <c r="AS42">
        <v>327</v>
      </c>
      <c r="AT42">
        <v>272</v>
      </c>
      <c r="AU42">
        <v>206</v>
      </c>
      <c r="AV42">
        <v>159</v>
      </c>
      <c r="AW42">
        <v>137</v>
      </c>
      <c r="AX42">
        <v>115</v>
      </c>
      <c r="AY42">
        <v>75</v>
      </c>
      <c r="AZ42">
        <v>70</v>
      </c>
      <c r="BA42">
        <v>42</v>
      </c>
      <c r="BB42">
        <v>37</v>
      </c>
      <c r="BC42">
        <v>24</v>
      </c>
      <c r="BD42">
        <v>22</v>
      </c>
      <c r="BE42">
        <v>8</v>
      </c>
      <c r="BF42">
        <v>10</v>
      </c>
      <c r="BG42">
        <v>15</v>
      </c>
      <c r="BH42">
        <v>5</v>
      </c>
      <c r="BI42">
        <v>2</v>
      </c>
      <c r="BJ42">
        <v>2</v>
      </c>
      <c r="BK42">
        <v>6</v>
      </c>
      <c r="BL42">
        <v>4</v>
      </c>
      <c r="BM42">
        <v>0</v>
      </c>
      <c r="BN42">
        <v>0</v>
      </c>
      <c r="BO42">
        <v>1</v>
      </c>
      <c r="BP42">
        <v>1</v>
      </c>
      <c r="BQ42">
        <v>0</v>
      </c>
      <c r="BR42">
        <v>1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</row>
    <row r="43" spans="1:103" x14ac:dyDescent="0.35">
      <c r="A43">
        <v>40</v>
      </c>
      <c r="B43" s="15">
        <v>44107.526192129626</v>
      </c>
      <c r="C43" s="14">
        <v>5</v>
      </c>
      <c r="D43" s="14">
        <v>25947</v>
      </c>
      <c r="E43" s="20">
        <v>3.7</v>
      </c>
      <c r="F43" s="14">
        <v>3.66</v>
      </c>
      <c r="G43" s="3">
        <v>0.47</v>
      </c>
      <c r="H43" s="3">
        <v>34.56</v>
      </c>
      <c r="I43" s="14">
        <v>2.62</v>
      </c>
      <c r="J43" s="14">
        <v>0.47</v>
      </c>
      <c r="K43">
        <v>0.47</v>
      </c>
      <c r="L43" s="14">
        <v>1.21</v>
      </c>
      <c r="M43">
        <v>1.76</v>
      </c>
      <c r="N43">
        <v>2.0499999999999998</v>
      </c>
      <c r="O43">
        <v>2.27</v>
      </c>
      <c r="P43">
        <v>2.86</v>
      </c>
      <c r="Q43">
        <v>3.83</v>
      </c>
      <c r="R43">
        <v>5.48</v>
      </c>
      <c r="S43">
        <v>8.6300000000000008</v>
      </c>
      <c r="T43" s="2">
        <v>566.98299999999995</v>
      </c>
      <c r="U43">
        <v>15.04</v>
      </c>
      <c r="V43">
        <v>97.61</v>
      </c>
      <c r="W43">
        <v>0.47</v>
      </c>
      <c r="X43">
        <v>34.56</v>
      </c>
      <c r="Y43">
        <v>7.05</v>
      </c>
      <c r="Z43">
        <v>9.35</v>
      </c>
      <c r="AA43">
        <v>11.1</v>
      </c>
      <c r="AB43">
        <v>12.7</v>
      </c>
      <c r="AC43">
        <v>14.4</v>
      </c>
      <c r="AD43">
        <v>16.09</v>
      </c>
      <c r="AE43">
        <v>18.04</v>
      </c>
      <c r="AF43">
        <v>20.22</v>
      </c>
      <c r="AG43">
        <v>24.45</v>
      </c>
      <c r="AH43" s="5">
        <v>3731</v>
      </c>
      <c r="AI43">
        <v>5770</v>
      </c>
      <c r="AJ43">
        <v>6483</v>
      </c>
      <c r="AK43">
        <v>2668</v>
      </c>
      <c r="AL43">
        <v>1575</v>
      </c>
      <c r="AM43">
        <v>1149</v>
      </c>
      <c r="AN43">
        <v>842</v>
      </c>
      <c r="AO43">
        <v>741</v>
      </c>
      <c r="AP43">
        <v>612</v>
      </c>
      <c r="AQ43">
        <v>501</v>
      </c>
      <c r="AR43">
        <v>387</v>
      </c>
      <c r="AS43">
        <v>356</v>
      </c>
      <c r="AT43">
        <v>249</v>
      </c>
      <c r="AU43">
        <v>201</v>
      </c>
      <c r="AV43">
        <v>142</v>
      </c>
      <c r="AW43">
        <v>131</v>
      </c>
      <c r="AX43">
        <v>107</v>
      </c>
      <c r="AY43">
        <v>69</v>
      </c>
      <c r="AZ43">
        <v>59</v>
      </c>
      <c r="BA43">
        <v>53</v>
      </c>
      <c r="BB43">
        <v>22</v>
      </c>
      <c r="BC43">
        <v>26</v>
      </c>
      <c r="BD43">
        <v>18</v>
      </c>
      <c r="BE43">
        <v>10</v>
      </c>
      <c r="BF43">
        <v>13</v>
      </c>
      <c r="BG43">
        <v>9</v>
      </c>
      <c r="BH43">
        <v>9</v>
      </c>
      <c r="BI43">
        <v>3</v>
      </c>
      <c r="BJ43">
        <v>1</v>
      </c>
      <c r="BK43">
        <v>3</v>
      </c>
      <c r="BL43">
        <v>4</v>
      </c>
      <c r="BM43">
        <v>2</v>
      </c>
      <c r="BN43">
        <v>1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</row>
    <row r="44" spans="1:103" x14ac:dyDescent="0.35">
      <c r="A44">
        <v>41</v>
      </c>
      <c r="B44" s="15">
        <v>44107.526643518519</v>
      </c>
      <c r="C44" s="14">
        <v>5</v>
      </c>
      <c r="D44" s="14">
        <v>25440</v>
      </c>
      <c r="E44" s="20">
        <v>3.67</v>
      </c>
      <c r="F44" s="14">
        <v>3.56</v>
      </c>
      <c r="G44" s="3">
        <v>0.47</v>
      </c>
      <c r="H44" s="3">
        <v>31.39</v>
      </c>
      <c r="I44" s="14">
        <v>2.61</v>
      </c>
      <c r="J44" s="14">
        <v>0.47</v>
      </c>
      <c r="K44">
        <v>0.47</v>
      </c>
      <c r="L44" s="14">
        <v>1.21</v>
      </c>
      <c r="M44">
        <v>1.76</v>
      </c>
      <c r="N44">
        <v>2.0499999999999998</v>
      </c>
      <c r="O44">
        <v>2.27</v>
      </c>
      <c r="P44">
        <v>2.86</v>
      </c>
      <c r="Q44">
        <v>3.83</v>
      </c>
      <c r="R44">
        <v>5.48</v>
      </c>
      <c r="S44">
        <v>8.57</v>
      </c>
      <c r="T44" s="2">
        <v>507.29199999999997</v>
      </c>
      <c r="U44">
        <v>13.99</v>
      </c>
      <c r="V44">
        <v>80.19</v>
      </c>
      <c r="W44">
        <v>0.47</v>
      </c>
      <c r="X44">
        <v>31.39</v>
      </c>
      <c r="Y44">
        <v>6.81</v>
      </c>
      <c r="Z44">
        <v>8.9</v>
      </c>
      <c r="AA44">
        <v>10.56</v>
      </c>
      <c r="AB44">
        <v>12.02</v>
      </c>
      <c r="AC44">
        <v>13.48</v>
      </c>
      <c r="AD44">
        <v>15.12</v>
      </c>
      <c r="AE44">
        <v>16.809999999999999</v>
      </c>
      <c r="AF44">
        <v>18.77</v>
      </c>
      <c r="AG44">
        <v>22.2</v>
      </c>
      <c r="AH44" s="5">
        <v>3739</v>
      </c>
      <c r="AI44">
        <v>5536</v>
      </c>
      <c r="AJ44">
        <v>6414</v>
      </c>
      <c r="AK44">
        <v>2527</v>
      </c>
      <c r="AL44">
        <v>1555</v>
      </c>
      <c r="AM44">
        <v>1115</v>
      </c>
      <c r="AN44">
        <v>836</v>
      </c>
      <c r="AO44">
        <v>783</v>
      </c>
      <c r="AP44">
        <v>645</v>
      </c>
      <c r="AQ44">
        <v>501</v>
      </c>
      <c r="AR44">
        <v>404</v>
      </c>
      <c r="AS44">
        <v>323</v>
      </c>
      <c r="AT44">
        <v>271</v>
      </c>
      <c r="AU44">
        <v>188</v>
      </c>
      <c r="AV44">
        <v>149</v>
      </c>
      <c r="AW44">
        <v>113</v>
      </c>
      <c r="AX44">
        <v>88</v>
      </c>
      <c r="AY44">
        <v>73</v>
      </c>
      <c r="AZ44">
        <v>58</v>
      </c>
      <c r="BA44">
        <v>29</v>
      </c>
      <c r="BB44">
        <v>24</v>
      </c>
      <c r="BC44">
        <v>20</v>
      </c>
      <c r="BD44">
        <v>12</v>
      </c>
      <c r="BE44">
        <v>12</v>
      </c>
      <c r="BF44">
        <v>9</v>
      </c>
      <c r="BG44">
        <v>6</v>
      </c>
      <c r="BH44">
        <v>4</v>
      </c>
      <c r="BI44">
        <v>1</v>
      </c>
      <c r="BJ44">
        <v>3</v>
      </c>
      <c r="BK44">
        <v>1</v>
      </c>
      <c r="BL44">
        <v>1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</row>
    <row r="45" spans="1:103" x14ac:dyDescent="0.35">
      <c r="A45">
        <v>42</v>
      </c>
      <c r="B45" s="15">
        <v>44107.527094907404</v>
      </c>
      <c r="C45" s="14">
        <v>5</v>
      </c>
      <c r="D45" s="14">
        <v>25314</v>
      </c>
      <c r="E45" s="20">
        <v>3.72</v>
      </c>
      <c r="F45" s="14">
        <v>3.62</v>
      </c>
      <c r="G45" s="3">
        <v>0.47</v>
      </c>
      <c r="H45" s="3">
        <v>34.17</v>
      </c>
      <c r="I45" s="14">
        <v>2.64</v>
      </c>
      <c r="J45" s="14">
        <v>0.47</v>
      </c>
      <c r="K45">
        <v>0.47</v>
      </c>
      <c r="L45" s="14">
        <v>1.21</v>
      </c>
      <c r="M45">
        <v>1.76</v>
      </c>
      <c r="N45">
        <v>2.0499999999999998</v>
      </c>
      <c r="O45">
        <v>2.27</v>
      </c>
      <c r="P45">
        <v>2.86</v>
      </c>
      <c r="Q45">
        <v>3.91</v>
      </c>
      <c r="R45">
        <v>5.56</v>
      </c>
      <c r="S45">
        <v>8.6999999999999993</v>
      </c>
      <c r="T45" s="2">
        <v>535.08900000000006</v>
      </c>
      <c r="U45">
        <v>14.48</v>
      </c>
      <c r="V45">
        <v>90.61</v>
      </c>
      <c r="W45">
        <v>0.47</v>
      </c>
      <c r="X45">
        <v>34.17</v>
      </c>
      <c r="Y45">
        <v>6.92</v>
      </c>
      <c r="Z45">
        <v>9.1199999999999992</v>
      </c>
      <c r="AA45">
        <v>10.76</v>
      </c>
      <c r="AB45">
        <v>12.22</v>
      </c>
      <c r="AC45">
        <v>13.71</v>
      </c>
      <c r="AD45">
        <v>15.37</v>
      </c>
      <c r="AE45">
        <v>17.329999999999998</v>
      </c>
      <c r="AF45">
        <v>19.61</v>
      </c>
      <c r="AG45">
        <v>23.07</v>
      </c>
      <c r="AH45" s="5">
        <v>3663</v>
      </c>
      <c r="AI45">
        <v>5509</v>
      </c>
      <c r="AJ45">
        <v>6314</v>
      </c>
      <c r="AK45">
        <v>2500</v>
      </c>
      <c r="AL45">
        <v>1601</v>
      </c>
      <c r="AM45">
        <v>1122</v>
      </c>
      <c r="AN45">
        <v>847</v>
      </c>
      <c r="AO45">
        <v>787</v>
      </c>
      <c r="AP45">
        <v>601</v>
      </c>
      <c r="AQ45">
        <v>499</v>
      </c>
      <c r="AR45">
        <v>422</v>
      </c>
      <c r="AS45">
        <v>349</v>
      </c>
      <c r="AT45">
        <v>274</v>
      </c>
      <c r="AU45">
        <v>202</v>
      </c>
      <c r="AV45">
        <v>162</v>
      </c>
      <c r="AW45">
        <v>114</v>
      </c>
      <c r="AX45">
        <v>79</v>
      </c>
      <c r="AY45">
        <v>73</v>
      </c>
      <c r="AZ45">
        <v>38</v>
      </c>
      <c r="BA45">
        <v>48</v>
      </c>
      <c r="BB45">
        <v>31</v>
      </c>
      <c r="BC45">
        <v>23</v>
      </c>
      <c r="BD45">
        <v>13</v>
      </c>
      <c r="BE45">
        <v>12</v>
      </c>
      <c r="BF45">
        <v>9</v>
      </c>
      <c r="BG45">
        <v>7</v>
      </c>
      <c r="BH45">
        <v>2</v>
      </c>
      <c r="BI45">
        <v>4</v>
      </c>
      <c r="BJ45">
        <v>2</v>
      </c>
      <c r="BK45">
        <v>3</v>
      </c>
      <c r="BL45">
        <v>3</v>
      </c>
      <c r="BM45">
        <v>0</v>
      </c>
      <c r="BN45">
        <v>1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</row>
    <row r="46" spans="1:103" x14ac:dyDescent="0.35">
      <c r="A46">
        <v>43</v>
      </c>
      <c r="B46" s="15">
        <v>44107.527546296296</v>
      </c>
      <c r="C46" s="14">
        <v>5</v>
      </c>
      <c r="D46" s="14">
        <v>25155</v>
      </c>
      <c r="E46" s="20">
        <v>3.7</v>
      </c>
      <c r="F46" s="14">
        <v>3.62</v>
      </c>
      <c r="G46" s="3">
        <v>0.47</v>
      </c>
      <c r="H46" s="3">
        <v>34.01</v>
      </c>
      <c r="I46" s="14">
        <v>2.62</v>
      </c>
      <c r="J46" s="14">
        <v>0.47</v>
      </c>
      <c r="K46">
        <v>0.47</v>
      </c>
      <c r="L46" s="14">
        <v>1.21</v>
      </c>
      <c r="M46">
        <v>1.76</v>
      </c>
      <c r="N46">
        <v>2.0499999999999998</v>
      </c>
      <c r="O46">
        <v>2.27</v>
      </c>
      <c r="P46">
        <v>2.86</v>
      </c>
      <c r="Q46">
        <v>3.83</v>
      </c>
      <c r="R46">
        <v>5.56</v>
      </c>
      <c r="S46">
        <v>8.6199999999999992</v>
      </c>
      <c r="T46" s="2">
        <v>530.91499999999996</v>
      </c>
      <c r="U46">
        <v>14.67</v>
      </c>
      <c r="V46">
        <v>97.35</v>
      </c>
      <c r="W46">
        <v>0.47</v>
      </c>
      <c r="X46">
        <v>34.01</v>
      </c>
      <c r="Y46">
        <v>6.93</v>
      </c>
      <c r="Z46">
        <v>9.07</v>
      </c>
      <c r="AA46">
        <v>10.74</v>
      </c>
      <c r="AB46">
        <v>12.36</v>
      </c>
      <c r="AC46">
        <v>13.85</v>
      </c>
      <c r="AD46">
        <v>15.48</v>
      </c>
      <c r="AE46">
        <v>17.3</v>
      </c>
      <c r="AF46">
        <v>19.97</v>
      </c>
      <c r="AG46">
        <v>23.79</v>
      </c>
      <c r="AH46" s="5">
        <v>3664</v>
      </c>
      <c r="AI46">
        <v>5530</v>
      </c>
      <c r="AJ46">
        <v>6262</v>
      </c>
      <c r="AK46">
        <v>2472</v>
      </c>
      <c r="AL46">
        <v>1542</v>
      </c>
      <c r="AM46">
        <v>1094</v>
      </c>
      <c r="AN46">
        <v>873</v>
      </c>
      <c r="AO46">
        <v>804</v>
      </c>
      <c r="AP46">
        <v>608</v>
      </c>
      <c r="AQ46">
        <v>538</v>
      </c>
      <c r="AR46">
        <v>389</v>
      </c>
      <c r="AS46">
        <v>305</v>
      </c>
      <c r="AT46">
        <v>242</v>
      </c>
      <c r="AU46">
        <v>210</v>
      </c>
      <c r="AV46">
        <v>155</v>
      </c>
      <c r="AW46">
        <v>111</v>
      </c>
      <c r="AX46">
        <v>92</v>
      </c>
      <c r="AY46">
        <v>80</v>
      </c>
      <c r="AZ46">
        <v>34</v>
      </c>
      <c r="BA46">
        <v>38</v>
      </c>
      <c r="BB46">
        <v>34</v>
      </c>
      <c r="BC46">
        <v>12</v>
      </c>
      <c r="BD46">
        <v>17</v>
      </c>
      <c r="BE46">
        <v>15</v>
      </c>
      <c r="BF46">
        <v>12</v>
      </c>
      <c r="BG46">
        <v>4</v>
      </c>
      <c r="BH46">
        <v>5</v>
      </c>
      <c r="BI46">
        <v>5</v>
      </c>
      <c r="BJ46">
        <v>0</v>
      </c>
      <c r="BK46">
        <v>0</v>
      </c>
      <c r="BL46">
        <v>4</v>
      </c>
      <c r="BM46">
        <v>3</v>
      </c>
      <c r="BN46">
        <v>1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</row>
    <row r="47" spans="1:103" x14ac:dyDescent="0.35">
      <c r="A47">
        <v>44</v>
      </c>
      <c r="B47" s="15">
        <v>44107.527997685182</v>
      </c>
      <c r="C47" s="14">
        <v>5</v>
      </c>
      <c r="D47" s="14">
        <v>24867</v>
      </c>
      <c r="E47" s="20">
        <v>3.7</v>
      </c>
      <c r="F47" s="14">
        <v>3.54</v>
      </c>
      <c r="G47" s="3">
        <v>0.47</v>
      </c>
      <c r="H47" s="3">
        <v>32.93</v>
      </c>
      <c r="I47" s="14">
        <v>2.63</v>
      </c>
      <c r="J47" s="14">
        <v>0.47</v>
      </c>
      <c r="K47">
        <v>0.47</v>
      </c>
      <c r="L47" s="14">
        <v>1.21</v>
      </c>
      <c r="M47">
        <v>1.76</v>
      </c>
      <c r="N47">
        <v>2.0499999999999998</v>
      </c>
      <c r="O47">
        <v>2.34</v>
      </c>
      <c r="P47">
        <v>2.94</v>
      </c>
      <c r="Q47">
        <v>3.91</v>
      </c>
      <c r="R47">
        <v>5.56</v>
      </c>
      <c r="S47">
        <v>8.6199999999999992</v>
      </c>
      <c r="T47" s="2">
        <v>496.79399999999998</v>
      </c>
      <c r="U47">
        <v>14.02</v>
      </c>
      <c r="V47">
        <v>85.05</v>
      </c>
      <c r="W47">
        <v>0.47</v>
      </c>
      <c r="X47">
        <v>32.93</v>
      </c>
      <c r="Y47">
        <v>6.73</v>
      </c>
      <c r="Z47">
        <v>8.83</v>
      </c>
      <c r="AA47">
        <v>10.41</v>
      </c>
      <c r="AB47">
        <v>11.96</v>
      </c>
      <c r="AC47">
        <v>13.33</v>
      </c>
      <c r="AD47">
        <v>15.08</v>
      </c>
      <c r="AE47">
        <v>16.77</v>
      </c>
      <c r="AF47">
        <v>19.11</v>
      </c>
      <c r="AG47">
        <v>22.01</v>
      </c>
      <c r="AH47" s="5">
        <v>3511</v>
      </c>
      <c r="AI47">
        <v>5375</v>
      </c>
      <c r="AJ47">
        <v>6170</v>
      </c>
      <c r="AK47">
        <v>2586</v>
      </c>
      <c r="AL47">
        <v>1636</v>
      </c>
      <c r="AM47">
        <v>1084</v>
      </c>
      <c r="AN47">
        <v>854</v>
      </c>
      <c r="AO47">
        <v>775</v>
      </c>
      <c r="AP47">
        <v>642</v>
      </c>
      <c r="AQ47">
        <v>505</v>
      </c>
      <c r="AR47">
        <v>392</v>
      </c>
      <c r="AS47">
        <v>311</v>
      </c>
      <c r="AT47">
        <v>280</v>
      </c>
      <c r="AU47">
        <v>185</v>
      </c>
      <c r="AV47">
        <v>116</v>
      </c>
      <c r="AW47">
        <v>129</v>
      </c>
      <c r="AX47">
        <v>75</v>
      </c>
      <c r="AY47">
        <v>56</v>
      </c>
      <c r="AZ47">
        <v>42</v>
      </c>
      <c r="BA47">
        <v>46</v>
      </c>
      <c r="BB47">
        <v>31</v>
      </c>
      <c r="BC47">
        <v>20</v>
      </c>
      <c r="BD47">
        <v>14</v>
      </c>
      <c r="BE47">
        <v>12</v>
      </c>
      <c r="BF47">
        <v>6</v>
      </c>
      <c r="BG47">
        <v>4</v>
      </c>
      <c r="BH47">
        <v>2</v>
      </c>
      <c r="BI47">
        <v>2</v>
      </c>
      <c r="BJ47">
        <v>1</v>
      </c>
      <c r="BK47">
        <v>1</v>
      </c>
      <c r="BL47">
        <v>3</v>
      </c>
      <c r="BM47">
        <v>1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</row>
    <row r="48" spans="1:103" x14ac:dyDescent="0.35">
      <c r="A48">
        <v>45</v>
      </c>
      <c r="B48" s="15">
        <v>44107.528449074074</v>
      </c>
      <c r="C48" s="14">
        <v>5</v>
      </c>
      <c r="D48" s="14">
        <v>24434</v>
      </c>
      <c r="E48" s="20">
        <v>3.72</v>
      </c>
      <c r="F48" s="14">
        <v>3.61</v>
      </c>
      <c r="G48" s="3">
        <v>0.47</v>
      </c>
      <c r="H48" s="3">
        <v>38.58</v>
      </c>
      <c r="I48" s="14">
        <v>2.64</v>
      </c>
      <c r="J48" s="14">
        <v>0.47</v>
      </c>
      <c r="K48">
        <v>0.47</v>
      </c>
      <c r="L48" s="14">
        <v>1.21</v>
      </c>
      <c r="M48">
        <v>1.76</v>
      </c>
      <c r="N48">
        <v>2.0499999999999998</v>
      </c>
      <c r="O48">
        <v>2.27</v>
      </c>
      <c r="P48">
        <v>2.91</v>
      </c>
      <c r="Q48">
        <v>3.91</v>
      </c>
      <c r="R48">
        <v>5.65</v>
      </c>
      <c r="S48">
        <v>8.59</v>
      </c>
      <c r="T48" s="2">
        <v>512.82399999999996</v>
      </c>
      <c r="U48">
        <v>14.51</v>
      </c>
      <c r="V48">
        <v>102.06</v>
      </c>
      <c r="W48">
        <v>0.47</v>
      </c>
      <c r="X48">
        <v>38.58</v>
      </c>
      <c r="Y48">
        <v>6.9</v>
      </c>
      <c r="Z48">
        <v>8.9499999999999993</v>
      </c>
      <c r="AA48">
        <v>10.67</v>
      </c>
      <c r="AB48">
        <v>12.24</v>
      </c>
      <c r="AC48">
        <v>13.85</v>
      </c>
      <c r="AD48">
        <v>15.37</v>
      </c>
      <c r="AE48">
        <v>17.25</v>
      </c>
      <c r="AF48">
        <v>19.52</v>
      </c>
      <c r="AG48">
        <v>22.71</v>
      </c>
      <c r="AH48" s="5">
        <v>3505</v>
      </c>
      <c r="AI48">
        <v>5314</v>
      </c>
      <c r="AJ48">
        <v>6092</v>
      </c>
      <c r="AK48">
        <v>2464</v>
      </c>
      <c r="AL48">
        <v>1461</v>
      </c>
      <c r="AM48">
        <v>1095</v>
      </c>
      <c r="AN48">
        <v>845</v>
      </c>
      <c r="AO48">
        <v>818</v>
      </c>
      <c r="AP48">
        <v>635</v>
      </c>
      <c r="AQ48">
        <v>438</v>
      </c>
      <c r="AR48">
        <v>398</v>
      </c>
      <c r="AS48">
        <v>324</v>
      </c>
      <c r="AT48">
        <v>222</v>
      </c>
      <c r="AU48">
        <v>203</v>
      </c>
      <c r="AV48">
        <v>154</v>
      </c>
      <c r="AW48">
        <v>124</v>
      </c>
      <c r="AX48">
        <v>80</v>
      </c>
      <c r="AY48">
        <v>71</v>
      </c>
      <c r="AZ48">
        <v>49</v>
      </c>
      <c r="BA48">
        <v>43</v>
      </c>
      <c r="BB48">
        <v>35</v>
      </c>
      <c r="BC48">
        <v>14</v>
      </c>
      <c r="BD48">
        <v>13</v>
      </c>
      <c r="BE48">
        <v>11</v>
      </c>
      <c r="BF48">
        <v>9</v>
      </c>
      <c r="BG48">
        <v>5</v>
      </c>
      <c r="BH48">
        <v>1</v>
      </c>
      <c r="BI48">
        <v>4</v>
      </c>
      <c r="BJ48">
        <v>1</v>
      </c>
      <c r="BK48">
        <v>2</v>
      </c>
      <c r="BL48">
        <v>2</v>
      </c>
      <c r="BM48">
        <v>0</v>
      </c>
      <c r="BN48">
        <v>0</v>
      </c>
      <c r="BO48">
        <v>1</v>
      </c>
      <c r="BP48">
        <v>1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</row>
    <row r="49" spans="1:103" x14ac:dyDescent="0.35">
      <c r="A49">
        <v>46</v>
      </c>
      <c r="B49" s="15">
        <v>44107.528900462959</v>
      </c>
      <c r="C49" s="14">
        <v>5</v>
      </c>
      <c r="D49" s="14">
        <v>24112</v>
      </c>
      <c r="E49" s="20">
        <v>3.7</v>
      </c>
      <c r="F49" s="14">
        <v>3.54</v>
      </c>
      <c r="G49" s="3">
        <v>0.47</v>
      </c>
      <c r="H49" s="3">
        <v>36.54</v>
      </c>
      <c r="I49" s="14">
        <v>2.62</v>
      </c>
      <c r="J49" s="14">
        <v>0.47</v>
      </c>
      <c r="K49">
        <v>0.47</v>
      </c>
      <c r="L49" s="14">
        <v>1.21</v>
      </c>
      <c r="M49">
        <v>1.76</v>
      </c>
      <c r="N49">
        <v>2.0499999999999998</v>
      </c>
      <c r="O49">
        <v>2.27</v>
      </c>
      <c r="P49">
        <v>2.94</v>
      </c>
      <c r="Q49">
        <v>3.87</v>
      </c>
      <c r="R49">
        <v>5.6</v>
      </c>
      <c r="S49">
        <v>8.59</v>
      </c>
      <c r="T49" s="2">
        <v>479.36500000000001</v>
      </c>
      <c r="U49">
        <v>14</v>
      </c>
      <c r="V49">
        <v>89.91</v>
      </c>
      <c r="W49">
        <v>0.47</v>
      </c>
      <c r="X49">
        <v>36.54</v>
      </c>
      <c r="Y49">
        <v>6.72</v>
      </c>
      <c r="Z49">
        <v>8.76</v>
      </c>
      <c r="AA49">
        <v>10.36</v>
      </c>
      <c r="AB49">
        <v>11.89</v>
      </c>
      <c r="AC49">
        <v>13.33</v>
      </c>
      <c r="AD49">
        <v>14.92</v>
      </c>
      <c r="AE49">
        <v>16.690000000000001</v>
      </c>
      <c r="AF49">
        <v>18.809999999999999</v>
      </c>
      <c r="AG49">
        <v>21.76</v>
      </c>
      <c r="AH49" s="5">
        <v>3472</v>
      </c>
      <c r="AI49">
        <v>5280</v>
      </c>
      <c r="AJ49">
        <v>5930</v>
      </c>
      <c r="AK49">
        <v>2464</v>
      </c>
      <c r="AL49">
        <v>1480</v>
      </c>
      <c r="AM49">
        <v>1089</v>
      </c>
      <c r="AN49">
        <v>834</v>
      </c>
      <c r="AO49">
        <v>759</v>
      </c>
      <c r="AP49">
        <v>624</v>
      </c>
      <c r="AQ49">
        <v>513</v>
      </c>
      <c r="AR49">
        <v>385</v>
      </c>
      <c r="AS49">
        <v>296</v>
      </c>
      <c r="AT49">
        <v>244</v>
      </c>
      <c r="AU49">
        <v>195</v>
      </c>
      <c r="AV49">
        <v>136</v>
      </c>
      <c r="AW49">
        <v>96</v>
      </c>
      <c r="AX49">
        <v>88</v>
      </c>
      <c r="AY49">
        <v>60</v>
      </c>
      <c r="AZ49">
        <v>54</v>
      </c>
      <c r="BA49">
        <v>28</v>
      </c>
      <c r="BB49">
        <v>26</v>
      </c>
      <c r="BC49">
        <v>21</v>
      </c>
      <c r="BD49">
        <v>8</v>
      </c>
      <c r="BE49">
        <v>6</v>
      </c>
      <c r="BF49">
        <v>8</v>
      </c>
      <c r="BG49">
        <v>5</v>
      </c>
      <c r="BH49">
        <v>4</v>
      </c>
      <c r="BI49">
        <v>2</v>
      </c>
      <c r="BJ49">
        <v>2</v>
      </c>
      <c r="BK49">
        <v>0</v>
      </c>
      <c r="BL49">
        <v>1</v>
      </c>
      <c r="BM49">
        <v>1</v>
      </c>
      <c r="BN49">
        <v>0</v>
      </c>
      <c r="BO49">
        <v>1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</row>
    <row r="50" spans="1:103" x14ac:dyDescent="0.35">
      <c r="A50">
        <v>47</v>
      </c>
      <c r="B50" s="15">
        <v>44107.529351851852</v>
      </c>
      <c r="C50" s="14">
        <v>5</v>
      </c>
      <c r="D50" s="14">
        <v>23851</v>
      </c>
      <c r="E50" s="20">
        <v>3.73</v>
      </c>
      <c r="F50" s="14">
        <v>3.58</v>
      </c>
      <c r="G50" s="3">
        <v>0.47</v>
      </c>
      <c r="H50" s="3">
        <v>33.76</v>
      </c>
      <c r="I50" s="14">
        <v>2.64</v>
      </c>
      <c r="J50" s="14">
        <v>0.47</v>
      </c>
      <c r="K50">
        <v>0.47</v>
      </c>
      <c r="L50" s="14">
        <v>1.21</v>
      </c>
      <c r="M50">
        <v>1.76</v>
      </c>
      <c r="N50">
        <v>2.0499999999999998</v>
      </c>
      <c r="O50">
        <v>2.34</v>
      </c>
      <c r="P50">
        <v>2.94</v>
      </c>
      <c r="Q50">
        <v>3.91</v>
      </c>
      <c r="R50">
        <v>5.65</v>
      </c>
      <c r="S50">
        <v>8.6199999999999992</v>
      </c>
      <c r="T50" s="2">
        <v>490.53399999999999</v>
      </c>
      <c r="U50">
        <v>14.26</v>
      </c>
      <c r="V50">
        <v>90.62</v>
      </c>
      <c r="W50">
        <v>0.47</v>
      </c>
      <c r="X50">
        <v>33.76</v>
      </c>
      <c r="Y50">
        <v>6.78</v>
      </c>
      <c r="Z50">
        <v>8.86</v>
      </c>
      <c r="AA50">
        <v>10.49</v>
      </c>
      <c r="AB50">
        <v>12.14</v>
      </c>
      <c r="AC50">
        <v>13.75</v>
      </c>
      <c r="AD50">
        <v>15.23</v>
      </c>
      <c r="AE50">
        <v>16.899999999999999</v>
      </c>
      <c r="AF50">
        <v>18.739999999999998</v>
      </c>
      <c r="AG50">
        <v>22.49</v>
      </c>
      <c r="AH50" s="5">
        <v>3382</v>
      </c>
      <c r="AI50">
        <v>5151</v>
      </c>
      <c r="AJ50">
        <v>5916</v>
      </c>
      <c r="AK50">
        <v>2437</v>
      </c>
      <c r="AL50">
        <v>1497</v>
      </c>
      <c r="AM50">
        <v>1039</v>
      </c>
      <c r="AN50">
        <v>862</v>
      </c>
      <c r="AO50">
        <v>797</v>
      </c>
      <c r="AP50">
        <v>599</v>
      </c>
      <c r="AQ50">
        <v>495</v>
      </c>
      <c r="AR50">
        <v>387</v>
      </c>
      <c r="AS50">
        <v>277</v>
      </c>
      <c r="AT50">
        <v>235</v>
      </c>
      <c r="AU50">
        <v>180</v>
      </c>
      <c r="AV50">
        <v>146</v>
      </c>
      <c r="AW50">
        <v>135</v>
      </c>
      <c r="AX50">
        <v>81</v>
      </c>
      <c r="AY50">
        <v>60</v>
      </c>
      <c r="AZ50">
        <v>63</v>
      </c>
      <c r="BA50">
        <v>24</v>
      </c>
      <c r="BB50">
        <v>24</v>
      </c>
      <c r="BC50">
        <v>16</v>
      </c>
      <c r="BD50">
        <v>18</v>
      </c>
      <c r="BE50">
        <v>7</v>
      </c>
      <c r="BF50">
        <v>3</v>
      </c>
      <c r="BG50">
        <v>3</v>
      </c>
      <c r="BH50">
        <v>4</v>
      </c>
      <c r="BI50">
        <v>4</v>
      </c>
      <c r="BJ50">
        <v>2</v>
      </c>
      <c r="BK50">
        <v>3</v>
      </c>
      <c r="BL50">
        <v>2</v>
      </c>
      <c r="BM50">
        <v>2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</row>
    <row r="51" spans="1:103" x14ac:dyDescent="0.35">
      <c r="A51">
        <v>48</v>
      </c>
      <c r="B51" s="15">
        <v>44107.529803240737</v>
      </c>
      <c r="C51" s="14">
        <v>5</v>
      </c>
      <c r="D51" s="14">
        <v>23973</v>
      </c>
      <c r="E51" s="20">
        <v>3.76</v>
      </c>
      <c r="F51" s="14">
        <v>3.65</v>
      </c>
      <c r="G51" s="3">
        <v>0.47</v>
      </c>
      <c r="H51" s="3">
        <v>32.1</v>
      </c>
      <c r="I51" s="14">
        <v>2.66</v>
      </c>
      <c r="J51" s="14">
        <v>0.47</v>
      </c>
      <c r="K51">
        <v>0.47</v>
      </c>
      <c r="L51" s="14">
        <v>1.21</v>
      </c>
      <c r="M51">
        <v>1.76</v>
      </c>
      <c r="N51">
        <v>2.0499999999999998</v>
      </c>
      <c r="O51">
        <v>2.31</v>
      </c>
      <c r="P51">
        <v>2.94</v>
      </c>
      <c r="Q51">
        <v>3.92</v>
      </c>
      <c r="R51">
        <v>5.68</v>
      </c>
      <c r="S51">
        <v>8.6999999999999993</v>
      </c>
      <c r="T51" s="2">
        <v>516.16099999999994</v>
      </c>
      <c r="U51">
        <v>14.49</v>
      </c>
      <c r="V51">
        <v>85.61</v>
      </c>
      <c r="W51">
        <v>0.47</v>
      </c>
      <c r="X51">
        <v>32.1</v>
      </c>
      <c r="Y51">
        <v>6.93</v>
      </c>
      <c r="Z51">
        <v>8.99</v>
      </c>
      <c r="AA51">
        <v>10.69</v>
      </c>
      <c r="AB51">
        <v>12.29</v>
      </c>
      <c r="AC51">
        <v>13.99</v>
      </c>
      <c r="AD51">
        <v>15.65</v>
      </c>
      <c r="AE51">
        <v>17.46</v>
      </c>
      <c r="AF51">
        <v>19.86</v>
      </c>
      <c r="AG51">
        <v>23.18</v>
      </c>
      <c r="AH51" s="5">
        <v>3421</v>
      </c>
      <c r="AI51">
        <v>5164</v>
      </c>
      <c r="AJ51">
        <v>5913</v>
      </c>
      <c r="AK51">
        <v>2415</v>
      </c>
      <c r="AL51">
        <v>1498</v>
      </c>
      <c r="AM51">
        <v>1052</v>
      </c>
      <c r="AN51">
        <v>861</v>
      </c>
      <c r="AO51">
        <v>791</v>
      </c>
      <c r="AP51">
        <v>646</v>
      </c>
      <c r="AQ51">
        <v>465</v>
      </c>
      <c r="AR51">
        <v>402</v>
      </c>
      <c r="AS51">
        <v>320</v>
      </c>
      <c r="AT51">
        <v>212</v>
      </c>
      <c r="AU51">
        <v>183</v>
      </c>
      <c r="AV51">
        <v>160</v>
      </c>
      <c r="AW51">
        <v>103</v>
      </c>
      <c r="AX51">
        <v>97</v>
      </c>
      <c r="AY51">
        <v>64</v>
      </c>
      <c r="AZ51">
        <v>58</v>
      </c>
      <c r="BA51">
        <v>33</v>
      </c>
      <c r="BB51">
        <v>36</v>
      </c>
      <c r="BC51">
        <v>17</v>
      </c>
      <c r="BD51">
        <v>18</v>
      </c>
      <c r="BE51">
        <v>15</v>
      </c>
      <c r="BF51">
        <v>5</v>
      </c>
      <c r="BG51">
        <v>8</v>
      </c>
      <c r="BH51">
        <v>4</v>
      </c>
      <c r="BI51">
        <v>7</v>
      </c>
      <c r="BJ51">
        <v>2</v>
      </c>
      <c r="BK51">
        <v>0</v>
      </c>
      <c r="BL51">
        <v>2</v>
      </c>
      <c r="BM51">
        <v>1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</row>
    <row r="52" spans="1:103" x14ac:dyDescent="0.35">
      <c r="A52">
        <v>49</v>
      </c>
      <c r="B52" s="15">
        <v>44107.53025462963</v>
      </c>
      <c r="C52" s="14">
        <v>5</v>
      </c>
      <c r="D52" s="14">
        <v>23367</v>
      </c>
      <c r="E52" s="20">
        <v>3.73</v>
      </c>
      <c r="F52" s="14">
        <v>3.58</v>
      </c>
      <c r="G52" s="3">
        <v>0.47</v>
      </c>
      <c r="H52" s="3">
        <v>36.700000000000003</v>
      </c>
      <c r="I52" s="14">
        <v>2.65</v>
      </c>
      <c r="J52" s="14">
        <v>0.47</v>
      </c>
      <c r="K52">
        <v>0.47</v>
      </c>
      <c r="L52" s="14">
        <v>1.21</v>
      </c>
      <c r="M52">
        <v>1.76</v>
      </c>
      <c r="N52">
        <v>2.0499999999999998</v>
      </c>
      <c r="O52">
        <v>2.34</v>
      </c>
      <c r="P52">
        <v>2.94</v>
      </c>
      <c r="Q52">
        <v>3.91</v>
      </c>
      <c r="R52">
        <v>5.65</v>
      </c>
      <c r="S52">
        <v>8.6300000000000008</v>
      </c>
      <c r="T52" s="2">
        <v>480.22399999999999</v>
      </c>
      <c r="U52">
        <v>14.25</v>
      </c>
      <c r="V52">
        <v>93.3</v>
      </c>
      <c r="W52">
        <v>0.47</v>
      </c>
      <c r="X52">
        <v>36.700000000000003</v>
      </c>
      <c r="Y52">
        <v>6.77</v>
      </c>
      <c r="Z52">
        <v>8.8699999999999992</v>
      </c>
      <c r="AA52">
        <v>10.56</v>
      </c>
      <c r="AB52">
        <v>11.95</v>
      </c>
      <c r="AC52">
        <v>13.51</v>
      </c>
      <c r="AD52">
        <v>15.13</v>
      </c>
      <c r="AE52">
        <v>17</v>
      </c>
      <c r="AF52">
        <v>18.97</v>
      </c>
      <c r="AG52">
        <v>22.36</v>
      </c>
      <c r="AH52" s="5">
        <v>3294</v>
      </c>
      <c r="AI52">
        <v>5081</v>
      </c>
      <c r="AJ52">
        <v>5704</v>
      </c>
      <c r="AK52">
        <v>2415</v>
      </c>
      <c r="AL52">
        <v>1515</v>
      </c>
      <c r="AM52">
        <v>1035</v>
      </c>
      <c r="AN52">
        <v>833</v>
      </c>
      <c r="AO52">
        <v>752</v>
      </c>
      <c r="AP52">
        <v>604</v>
      </c>
      <c r="AQ52">
        <v>461</v>
      </c>
      <c r="AR52">
        <v>387</v>
      </c>
      <c r="AS52">
        <v>327</v>
      </c>
      <c r="AT52">
        <v>235</v>
      </c>
      <c r="AU52">
        <v>169</v>
      </c>
      <c r="AV52">
        <v>138</v>
      </c>
      <c r="AW52">
        <v>82</v>
      </c>
      <c r="AX52">
        <v>94</v>
      </c>
      <c r="AY52">
        <v>65</v>
      </c>
      <c r="AZ52">
        <v>59</v>
      </c>
      <c r="BA52">
        <v>32</v>
      </c>
      <c r="BB52">
        <v>29</v>
      </c>
      <c r="BC52">
        <v>13</v>
      </c>
      <c r="BD52">
        <v>11</v>
      </c>
      <c r="BE52">
        <v>7</v>
      </c>
      <c r="BF52">
        <v>3</v>
      </c>
      <c r="BG52">
        <v>9</v>
      </c>
      <c r="BH52">
        <v>2</v>
      </c>
      <c r="BI52">
        <v>3</v>
      </c>
      <c r="BJ52">
        <v>3</v>
      </c>
      <c r="BK52">
        <v>3</v>
      </c>
      <c r="BL52">
        <v>0</v>
      </c>
      <c r="BM52">
        <v>1</v>
      </c>
      <c r="BN52">
        <v>0</v>
      </c>
      <c r="BO52">
        <v>1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</row>
    <row r="53" spans="1:103" x14ac:dyDescent="0.35">
      <c r="A53">
        <v>50</v>
      </c>
      <c r="B53" s="15">
        <v>44107.530706018515</v>
      </c>
      <c r="C53" s="14">
        <v>5</v>
      </c>
      <c r="D53" s="14">
        <v>23413</v>
      </c>
      <c r="E53" s="20">
        <v>3.74</v>
      </c>
      <c r="F53" s="14">
        <v>3.59</v>
      </c>
      <c r="G53" s="3">
        <v>0.47</v>
      </c>
      <c r="H53" s="3">
        <v>42.41</v>
      </c>
      <c r="I53" s="14">
        <v>2.65</v>
      </c>
      <c r="J53" s="14">
        <v>0.47</v>
      </c>
      <c r="K53">
        <v>0.47</v>
      </c>
      <c r="L53" s="14">
        <v>1.21</v>
      </c>
      <c r="M53">
        <v>1.76</v>
      </c>
      <c r="N53">
        <v>2.0499999999999998</v>
      </c>
      <c r="O53">
        <v>2.34</v>
      </c>
      <c r="P53">
        <v>2.94</v>
      </c>
      <c r="Q53">
        <v>3.94</v>
      </c>
      <c r="R53">
        <v>5.65</v>
      </c>
      <c r="S53">
        <v>8.6300000000000008</v>
      </c>
      <c r="T53" s="2">
        <v>485.75</v>
      </c>
      <c r="U53">
        <v>14.4</v>
      </c>
      <c r="V53">
        <v>106.92</v>
      </c>
      <c r="W53">
        <v>0.47</v>
      </c>
      <c r="X53">
        <v>42.41</v>
      </c>
      <c r="Y53">
        <v>6.77</v>
      </c>
      <c r="Z53">
        <v>8.92</v>
      </c>
      <c r="AA53">
        <v>10.57</v>
      </c>
      <c r="AB53">
        <v>12.11</v>
      </c>
      <c r="AC53">
        <v>13.71</v>
      </c>
      <c r="AD53">
        <v>15</v>
      </c>
      <c r="AE53">
        <v>16.920000000000002</v>
      </c>
      <c r="AF53">
        <v>19.43</v>
      </c>
      <c r="AG53">
        <v>22.78</v>
      </c>
      <c r="AH53" s="5">
        <v>3335</v>
      </c>
      <c r="AI53">
        <v>5036</v>
      </c>
      <c r="AJ53">
        <v>5751</v>
      </c>
      <c r="AK53">
        <v>2385</v>
      </c>
      <c r="AL53">
        <v>1512</v>
      </c>
      <c r="AM53">
        <v>1072</v>
      </c>
      <c r="AN53">
        <v>859</v>
      </c>
      <c r="AO53">
        <v>753</v>
      </c>
      <c r="AP53">
        <v>573</v>
      </c>
      <c r="AQ53">
        <v>442</v>
      </c>
      <c r="AR53">
        <v>389</v>
      </c>
      <c r="AS53">
        <v>316</v>
      </c>
      <c r="AT53">
        <v>221</v>
      </c>
      <c r="AU53">
        <v>191</v>
      </c>
      <c r="AV53">
        <v>177</v>
      </c>
      <c r="AW53">
        <v>93</v>
      </c>
      <c r="AX53">
        <v>83</v>
      </c>
      <c r="AY53">
        <v>52</v>
      </c>
      <c r="AZ53">
        <v>39</v>
      </c>
      <c r="BA53">
        <v>38</v>
      </c>
      <c r="BB53">
        <v>22</v>
      </c>
      <c r="BC53">
        <v>20</v>
      </c>
      <c r="BD53">
        <v>19</v>
      </c>
      <c r="BE53">
        <v>9</v>
      </c>
      <c r="BF53">
        <v>9</v>
      </c>
      <c r="BG53">
        <v>4</v>
      </c>
      <c r="BH53">
        <v>5</v>
      </c>
      <c r="BI53">
        <v>2</v>
      </c>
      <c r="BJ53">
        <v>3</v>
      </c>
      <c r="BK53">
        <v>1</v>
      </c>
      <c r="BL53">
        <v>1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1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</row>
    <row r="54" spans="1:103" x14ac:dyDescent="0.35">
      <c r="A54">
        <v>51</v>
      </c>
      <c r="B54" s="15">
        <v>44107.531157407408</v>
      </c>
      <c r="C54" s="14">
        <v>5</v>
      </c>
      <c r="D54" s="14">
        <v>22920</v>
      </c>
      <c r="E54" s="20">
        <v>3.75</v>
      </c>
      <c r="F54" s="14">
        <v>3.57</v>
      </c>
      <c r="G54" s="3">
        <v>0.47</v>
      </c>
      <c r="H54" s="3">
        <v>28.97</v>
      </c>
      <c r="I54" s="14">
        <v>2.66</v>
      </c>
      <c r="J54" s="14">
        <v>0.47</v>
      </c>
      <c r="K54">
        <v>0.47</v>
      </c>
      <c r="L54" s="14">
        <v>1.21</v>
      </c>
      <c r="M54">
        <v>1.76</v>
      </c>
      <c r="N54">
        <v>2.0499999999999998</v>
      </c>
      <c r="O54">
        <v>2.34</v>
      </c>
      <c r="P54">
        <v>2.94</v>
      </c>
      <c r="Q54">
        <v>3.94</v>
      </c>
      <c r="R54">
        <v>5.73</v>
      </c>
      <c r="S54">
        <v>8.74</v>
      </c>
      <c r="T54" s="2">
        <v>464.55500000000001</v>
      </c>
      <c r="U54">
        <v>13.68</v>
      </c>
      <c r="V54">
        <v>69.84</v>
      </c>
      <c r="W54">
        <v>0.47</v>
      </c>
      <c r="X54">
        <v>28.97</v>
      </c>
      <c r="Y54">
        <v>6.68</v>
      </c>
      <c r="Z54">
        <v>8.7899999999999991</v>
      </c>
      <c r="AA54">
        <v>10.37</v>
      </c>
      <c r="AB54">
        <v>11.86</v>
      </c>
      <c r="AC54">
        <v>13.31</v>
      </c>
      <c r="AD54">
        <v>15</v>
      </c>
      <c r="AE54">
        <v>16.77</v>
      </c>
      <c r="AF54">
        <v>18.39</v>
      </c>
      <c r="AG54">
        <v>21.14</v>
      </c>
      <c r="AH54" s="5">
        <v>3232</v>
      </c>
      <c r="AI54">
        <v>4963</v>
      </c>
      <c r="AJ54">
        <v>5626</v>
      </c>
      <c r="AK54">
        <v>2334</v>
      </c>
      <c r="AL54">
        <v>1419</v>
      </c>
      <c r="AM54">
        <v>1044</v>
      </c>
      <c r="AN54">
        <v>859</v>
      </c>
      <c r="AO54">
        <v>720</v>
      </c>
      <c r="AP54">
        <v>591</v>
      </c>
      <c r="AQ54">
        <v>491</v>
      </c>
      <c r="AR54">
        <v>392</v>
      </c>
      <c r="AS54">
        <v>292</v>
      </c>
      <c r="AT54">
        <v>234</v>
      </c>
      <c r="AU54">
        <v>154</v>
      </c>
      <c r="AV54">
        <v>141</v>
      </c>
      <c r="AW54">
        <v>94</v>
      </c>
      <c r="AX54">
        <v>93</v>
      </c>
      <c r="AY54">
        <v>76</v>
      </c>
      <c r="AZ54">
        <v>45</v>
      </c>
      <c r="BA54">
        <v>33</v>
      </c>
      <c r="BB54">
        <v>27</v>
      </c>
      <c r="BC54">
        <v>27</v>
      </c>
      <c r="BD54">
        <v>14</v>
      </c>
      <c r="BE54">
        <v>9</v>
      </c>
      <c r="BF54">
        <v>4</v>
      </c>
      <c r="BG54">
        <v>2</v>
      </c>
      <c r="BH54">
        <v>0</v>
      </c>
      <c r="BI54">
        <v>2</v>
      </c>
      <c r="BJ54">
        <v>2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</row>
    <row r="55" spans="1:103" x14ac:dyDescent="0.35">
      <c r="A55">
        <v>52</v>
      </c>
      <c r="B55" s="15">
        <v>44107.531608796293</v>
      </c>
      <c r="C55" s="14">
        <v>5</v>
      </c>
      <c r="D55" s="14">
        <v>22966</v>
      </c>
      <c r="E55" s="20">
        <v>3.73</v>
      </c>
      <c r="F55" s="14">
        <v>3.58</v>
      </c>
      <c r="G55" s="3">
        <v>0.47</v>
      </c>
      <c r="H55" s="3">
        <v>39.090000000000003</v>
      </c>
      <c r="I55" s="14">
        <v>2.64</v>
      </c>
      <c r="J55" s="14">
        <v>0.47</v>
      </c>
      <c r="K55">
        <v>0.47</v>
      </c>
      <c r="L55" s="14">
        <v>1.21</v>
      </c>
      <c r="M55">
        <v>1.76</v>
      </c>
      <c r="N55">
        <v>2.0499999999999998</v>
      </c>
      <c r="O55">
        <v>2.34</v>
      </c>
      <c r="P55">
        <v>2.94</v>
      </c>
      <c r="Q55">
        <v>3.94</v>
      </c>
      <c r="R55">
        <v>5.68</v>
      </c>
      <c r="S55">
        <v>8.6199999999999992</v>
      </c>
      <c r="T55" s="2">
        <v>475.59699999999998</v>
      </c>
      <c r="U55">
        <v>14.66</v>
      </c>
      <c r="V55">
        <v>115.32</v>
      </c>
      <c r="W55">
        <v>0.47</v>
      </c>
      <c r="X55">
        <v>39.090000000000003</v>
      </c>
      <c r="Y55">
        <v>6.77</v>
      </c>
      <c r="Z55">
        <v>8.83</v>
      </c>
      <c r="AA55">
        <v>10.47</v>
      </c>
      <c r="AB55">
        <v>11.98</v>
      </c>
      <c r="AC55">
        <v>13.48</v>
      </c>
      <c r="AD55">
        <v>15.34</v>
      </c>
      <c r="AE55">
        <v>17.09</v>
      </c>
      <c r="AF55">
        <v>19.47</v>
      </c>
      <c r="AG55">
        <v>23.84</v>
      </c>
      <c r="AH55" s="5">
        <v>3287</v>
      </c>
      <c r="AI55">
        <v>4911</v>
      </c>
      <c r="AJ55">
        <v>5712</v>
      </c>
      <c r="AK55">
        <v>2263</v>
      </c>
      <c r="AL55">
        <v>1470</v>
      </c>
      <c r="AM55">
        <v>1026</v>
      </c>
      <c r="AN55">
        <v>874</v>
      </c>
      <c r="AO55">
        <v>732</v>
      </c>
      <c r="AP55">
        <v>599</v>
      </c>
      <c r="AQ55">
        <v>485</v>
      </c>
      <c r="AR55">
        <v>375</v>
      </c>
      <c r="AS55">
        <v>300</v>
      </c>
      <c r="AT55">
        <v>227</v>
      </c>
      <c r="AU55">
        <v>183</v>
      </c>
      <c r="AV55">
        <v>121</v>
      </c>
      <c r="AW55">
        <v>98</v>
      </c>
      <c r="AX55">
        <v>86</v>
      </c>
      <c r="AY55">
        <v>59</v>
      </c>
      <c r="AZ55">
        <v>43</v>
      </c>
      <c r="BA55">
        <v>28</v>
      </c>
      <c r="BB55">
        <v>18</v>
      </c>
      <c r="BC55">
        <v>21</v>
      </c>
      <c r="BD55">
        <v>14</v>
      </c>
      <c r="BE55">
        <v>6</v>
      </c>
      <c r="BF55">
        <v>7</v>
      </c>
      <c r="BG55">
        <v>3</v>
      </c>
      <c r="BH55">
        <v>5</v>
      </c>
      <c r="BI55">
        <v>3</v>
      </c>
      <c r="BJ55">
        <v>0</v>
      </c>
      <c r="BK55">
        <v>2</v>
      </c>
      <c r="BL55">
        <v>4</v>
      </c>
      <c r="BM55">
        <v>2</v>
      </c>
      <c r="BN55">
        <v>0</v>
      </c>
      <c r="BO55">
        <v>1</v>
      </c>
      <c r="BP55">
        <v>1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</row>
    <row r="56" spans="1:103" x14ac:dyDescent="0.35">
      <c r="A56">
        <v>53</v>
      </c>
      <c r="B56" s="15">
        <v>44107.532060185185</v>
      </c>
      <c r="C56" s="14">
        <v>5</v>
      </c>
      <c r="D56" s="14">
        <v>22639</v>
      </c>
      <c r="E56" s="20">
        <v>3.75</v>
      </c>
      <c r="F56" s="14">
        <v>3.59</v>
      </c>
      <c r="G56" s="3">
        <v>0.47</v>
      </c>
      <c r="H56" s="3">
        <v>38.68</v>
      </c>
      <c r="I56" s="14">
        <v>2.66</v>
      </c>
      <c r="J56" s="14">
        <v>0.47</v>
      </c>
      <c r="K56">
        <v>0.47</v>
      </c>
      <c r="L56" s="14">
        <v>1.21</v>
      </c>
      <c r="M56">
        <v>1.77</v>
      </c>
      <c r="N56">
        <v>2.0499999999999998</v>
      </c>
      <c r="O56">
        <v>2.34</v>
      </c>
      <c r="P56">
        <v>2.94</v>
      </c>
      <c r="Q56">
        <v>3.91</v>
      </c>
      <c r="R56">
        <v>5.68</v>
      </c>
      <c r="S56">
        <v>8.6999999999999993</v>
      </c>
      <c r="T56" s="2">
        <v>469.76</v>
      </c>
      <c r="U56">
        <v>14.22</v>
      </c>
      <c r="V56">
        <v>97.74</v>
      </c>
      <c r="W56">
        <v>0.47</v>
      </c>
      <c r="X56">
        <v>38.68</v>
      </c>
      <c r="Y56">
        <v>6.81</v>
      </c>
      <c r="Z56">
        <v>8.85</v>
      </c>
      <c r="AA56">
        <v>10.53</v>
      </c>
      <c r="AB56">
        <v>12.05</v>
      </c>
      <c r="AC56">
        <v>13.49</v>
      </c>
      <c r="AD56">
        <v>14.98</v>
      </c>
      <c r="AE56">
        <v>16.79</v>
      </c>
      <c r="AF56">
        <v>18.91</v>
      </c>
      <c r="AG56">
        <v>21.96</v>
      </c>
      <c r="AH56" s="5">
        <v>3221</v>
      </c>
      <c r="AI56">
        <v>4797</v>
      </c>
      <c r="AJ56">
        <v>5618</v>
      </c>
      <c r="AK56">
        <v>2357</v>
      </c>
      <c r="AL56">
        <v>1369</v>
      </c>
      <c r="AM56">
        <v>1046</v>
      </c>
      <c r="AN56">
        <v>786</v>
      </c>
      <c r="AO56">
        <v>729</v>
      </c>
      <c r="AP56">
        <v>626</v>
      </c>
      <c r="AQ56">
        <v>493</v>
      </c>
      <c r="AR56">
        <v>320</v>
      </c>
      <c r="AS56">
        <v>302</v>
      </c>
      <c r="AT56">
        <v>238</v>
      </c>
      <c r="AU56">
        <v>197</v>
      </c>
      <c r="AV56">
        <v>141</v>
      </c>
      <c r="AW56">
        <v>107</v>
      </c>
      <c r="AX56">
        <v>72</v>
      </c>
      <c r="AY56">
        <v>52</v>
      </c>
      <c r="AZ56">
        <v>53</v>
      </c>
      <c r="BA56">
        <v>29</v>
      </c>
      <c r="BB56">
        <v>21</v>
      </c>
      <c r="BC56">
        <v>27</v>
      </c>
      <c r="BD56">
        <v>11</v>
      </c>
      <c r="BE56">
        <v>5</v>
      </c>
      <c r="BF56">
        <v>7</v>
      </c>
      <c r="BG56">
        <v>5</v>
      </c>
      <c r="BH56">
        <v>2</v>
      </c>
      <c r="BI56">
        <v>2</v>
      </c>
      <c r="BJ56">
        <v>2</v>
      </c>
      <c r="BK56">
        <v>0</v>
      </c>
      <c r="BL56">
        <v>2</v>
      </c>
      <c r="BM56">
        <v>0</v>
      </c>
      <c r="BN56">
        <v>1</v>
      </c>
      <c r="BO56">
        <v>0</v>
      </c>
      <c r="BP56">
        <v>1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</row>
    <row r="57" spans="1:103" x14ac:dyDescent="0.35">
      <c r="A57">
        <v>54</v>
      </c>
      <c r="B57" s="15">
        <v>44107.532511574071</v>
      </c>
      <c r="C57" s="14">
        <v>5</v>
      </c>
      <c r="D57" s="14">
        <v>22383</v>
      </c>
      <c r="E57" s="20">
        <v>3.74</v>
      </c>
      <c r="F57" s="14">
        <v>3.59</v>
      </c>
      <c r="G57" s="3">
        <v>0.47</v>
      </c>
      <c r="H57" s="3">
        <v>34.43</v>
      </c>
      <c r="I57" s="14">
        <v>2.65</v>
      </c>
      <c r="J57" s="14">
        <v>0.47</v>
      </c>
      <c r="K57">
        <v>0.47</v>
      </c>
      <c r="L57" s="14">
        <v>1.21</v>
      </c>
      <c r="M57">
        <v>1.76</v>
      </c>
      <c r="N57">
        <v>2.0499999999999998</v>
      </c>
      <c r="O57">
        <v>2.34</v>
      </c>
      <c r="P57">
        <v>2.94</v>
      </c>
      <c r="Q57">
        <v>3.91</v>
      </c>
      <c r="R57">
        <v>5.68</v>
      </c>
      <c r="S57">
        <v>8.65</v>
      </c>
      <c r="T57" s="2">
        <v>464.62099999999998</v>
      </c>
      <c r="U57">
        <v>14.24</v>
      </c>
      <c r="V57">
        <v>86.25</v>
      </c>
      <c r="W57">
        <v>0.47</v>
      </c>
      <c r="X57">
        <v>34.43</v>
      </c>
      <c r="Y57">
        <v>6.77</v>
      </c>
      <c r="Z57">
        <v>8.8699999999999992</v>
      </c>
      <c r="AA57">
        <v>10.53</v>
      </c>
      <c r="AB57">
        <v>12.03</v>
      </c>
      <c r="AC57">
        <v>13.59</v>
      </c>
      <c r="AD57">
        <v>15.2</v>
      </c>
      <c r="AE57">
        <v>17.170000000000002</v>
      </c>
      <c r="AF57">
        <v>19.510000000000002</v>
      </c>
      <c r="AG57">
        <v>22.77</v>
      </c>
      <c r="AH57" s="5">
        <v>3111</v>
      </c>
      <c r="AI57">
        <v>4871</v>
      </c>
      <c r="AJ57">
        <v>5567</v>
      </c>
      <c r="AK57">
        <v>2257</v>
      </c>
      <c r="AL57">
        <v>1391</v>
      </c>
      <c r="AM57">
        <v>1043</v>
      </c>
      <c r="AN57">
        <v>821</v>
      </c>
      <c r="AO57">
        <v>690</v>
      </c>
      <c r="AP57">
        <v>584</v>
      </c>
      <c r="AQ57">
        <v>455</v>
      </c>
      <c r="AR57">
        <v>364</v>
      </c>
      <c r="AS57">
        <v>299</v>
      </c>
      <c r="AT57">
        <v>214</v>
      </c>
      <c r="AU57">
        <v>178</v>
      </c>
      <c r="AV57">
        <v>132</v>
      </c>
      <c r="AW57">
        <v>90</v>
      </c>
      <c r="AX57">
        <v>78</v>
      </c>
      <c r="AY57">
        <v>69</v>
      </c>
      <c r="AZ57">
        <v>43</v>
      </c>
      <c r="BA57">
        <v>31</v>
      </c>
      <c r="BB57">
        <v>25</v>
      </c>
      <c r="BC57">
        <v>21</v>
      </c>
      <c r="BD57">
        <v>13</v>
      </c>
      <c r="BE57">
        <v>12</v>
      </c>
      <c r="BF57">
        <v>8</v>
      </c>
      <c r="BG57">
        <v>4</v>
      </c>
      <c r="BH57">
        <v>4</v>
      </c>
      <c r="BI57">
        <v>4</v>
      </c>
      <c r="BJ57">
        <v>1</v>
      </c>
      <c r="BK57">
        <v>0</v>
      </c>
      <c r="BL57">
        <v>2</v>
      </c>
      <c r="BM57">
        <v>0</v>
      </c>
      <c r="BN57">
        <v>1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</row>
    <row r="58" spans="1:103" x14ac:dyDescent="0.35">
      <c r="A58">
        <v>55</v>
      </c>
      <c r="B58" s="15">
        <v>44107.532962962963</v>
      </c>
      <c r="C58" s="14">
        <v>5</v>
      </c>
      <c r="D58" s="14">
        <v>21859</v>
      </c>
      <c r="E58" s="20">
        <v>3.74</v>
      </c>
      <c r="F58" s="14">
        <v>3.54</v>
      </c>
      <c r="G58" s="3">
        <v>0.47</v>
      </c>
      <c r="H58" s="3">
        <v>32.29</v>
      </c>
      <c r="I58" s="14">
        <v>2.65</v>
      </c>
      <c r="J58" s="14">
        <v>0.47</v>
      </c>
      <c r="K58">
        <v>0.47</v>
      </c>
      <c r="L58" s="14">
        <v>1.21</v>
      </c>
      <c r="M58">
        <v>1.76</v>
      </c>
      <c r="N58">
        <v>2.0499999999999998</v>
      </c>
      <c r="O58">
        <v>2.34</v>
      </c>
      <c r="P58">
        <v>3.02</v>
      </c>
      <c r="Q58">
        <v>3.94</v>
      </c>
      <c r="R58">
        <v>5.71</v>
      </c>
      <c r="S58">
        <v>8.67</v>
      </c>
      <c r="T58" s="2">
        <v>436.101</v>
      </c>
      <c r="U58">
        <v>13.68</v>
      </c>
      <c r="V58">
        <v>78.14</v>
      </c>
      <c r="W58">
        <v>0.47</v>
      </c>
      <c r="X58">
        <v>32.29</v>
      </c>
      <c r="Y58">
        <v>6.65</v>
      </c>
      <c r="Z58">
        <v>8.6999999999999993</v>
      </c>
      <c r="AA58">
        <v>10.32</v>
      </c>
      <c r="AB58">
        <v>11.72</v>
      </c>
      <c r="AC58">
        <v>13.06</v>
      </c>
      <c r="AD58">
        <v>14.7</v>
      </c>
      <c r="AE58">
        <v>16.48</v>
      </c>
      <c r="AF58">
        <v>18.55</v>
      </c>
      <c r="AG58">
        <v>21.03</v>
      </c>
      <c r="AH58" s="5">
        <v>3066</v>
      </c>
      <c r="AI58">
        <v>4707</v>
      </c>
      <c r="AJ58">
        <v>5298</v>
      </c>
      <c r="AK58">
        <v>2312</v>
      </c>
      <c r="AL58">
        <v>1380</v>
      </c>
      <c r="AM58">
        <v>992</v>
      </c>
      <c r="AN58">
        <v>820</v>
      </c>
      <c r="AO58">
        <v>699</v>
      </c>
      <c r="AP58">
        <v>567</v>
      </c>
      <c r="AQ58">
        <v>466</v>
      </c>
      <c r="AR58">
        <v>351</v>
      </c>
      <c r="AS58">
        <v>295</v>
      </c>
      <c r="AT58">
        <v>248</v>
      </c>
      <c r="AU58">
        <v>162</v>
      </c>
      <c r="AV58">
        <v>129</v>
      </c>
      <c r="AW58">
        <v>81</v>
      </c>
      <c r="AX58">
        <v>76</v>
      </c>
      <c r="AY58">
        <v>63</v>
      </c>
      <c r="AZ58">
        <v>38</v>
      </c>
      <c r="BA58">
        <v>32</v>
      </c>
      <c r="BB58">
        <v>31</v>
      </c>
      <c r="BC58">
        <v>16</v>
      </c>
      <c r="BD58">
        <v>8</v>
      </c>
      <c r="BE58">
        <v>3</v>
      </c>
      <c r="BF58">
        <v>8</v>
      </c>
      <c r="BG58">
        <v>4</v>
      </c>
      <c r="BH58">
        <v>1</v>
      </c>
      <c r="BI58">
        <v>3</v>
      </c>
      <c r="BJ58">
        <v>1</v>
      </c>
      <c r="BK58">
        <v>0</v>
      </c>
      <c r="BL58">
        <v>1</v>
      </c>
      <c r="BM58">
        <v>1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</row>
    <row r="59" spans="1:103" x14ac:dyDescent="0.35">
      <c r="A59">
        <v>56</v>
      </c>
      <c r="B59" s="15">
        <v>44107.533414351848</v>
      </c>
      <c r="C59" s="14">
        <v>5</v>
      </c>
      <c r="D59" s="14">
        <v>22545</v>
      </c>
      <c r="E59" s="20">
        <v>3.71</v>
      </c>
      <c r="F59" s="14">
        <v>3.51</v>
      </c>
      <c r="G59" s="3">
        <v>0.47</v>
      </c>
      <c r="H59" s="3">
        <v>35.869999999999997</v>
      </c>
      <c r="I59" s="14">
        <v>2.63</v>
      </c>
      <c r="J59" s="14">
        <v>0.47</v>
      </c>
      <c r="K59">
        <v>0.47</v>
      </c>
      <c r="L59" s="14">
        <v>1.21</v>
      </c>
      <c r="M59">
        <v>1.76</v>
      </c>
      <c r="N59">
        <v>2.0499999999999998</v>
      </c>
      <c r="O59">
        <v>2.34</v>
      </c>
      <c r="P59">
        <v>2.94</v>
      </c>
      <c r="Q59">
        <v>3.91</v>
      </c>
      <c r="R59">
        <v>5.65</v>
      </c>
      <c r="S59">
        <v>8.5500000000000007</v>
      </c>
      <c r="T59" s="2">
        <v>440.33100000000002</v>
      </c>
      <c r="U59">
        <v>13.81</v>
      </c>
      <c r="V59">
        <v>89.59</v>
      </c>
      <c r="W59">
        <v>0.47</v>
      </c>
      <c r="X59">
        <v>35.869999999999997</v>
      </c>
      <c r="Y59">
        <v>6.61</v>
      </c>
      <c r="Z59">
        <v>8.6199999999999992</v>
      </c>
      <c r="AA59">
        <v>10.199999999999999</v>
      </c>
      <c r="AB59">
        <v>11.61</v>
      </c>
      <c r="AC59">
        <v>13.13</v>
      </c>
      <c r="AD59">
        <v>14.88</v>
      </c>
      <c r="AE59">
        <v>16.45</v>
      </c>
      <c r="AF59">
        <v>18.25</v>
      </c>
      <c r="AG59">
        <v>21.72</v>
      </c>
      <c r="AH59" s="5">
        <v>3243</v>
      </c>
      <c r="AI59">
        <v>4809</v>
      </c>
      <c r="AJ59">
        <v>5550</v>
      </c>
      <c r="AK59">
        <v>2342</v>
      </c>
      <c r="AL59">
        <v>1390</v>
      </c>
      <c r="AM59">
        <v>1030</v>
      </c>
      <c r="AN59">
        <v>859</v>
      </c>
      <c r="AO59">
        <v>707</v>
      </c>
      <c r="AP59">
        <v>595</v>
      </c>
      <c r="AQ59">
        <v>474</v>
      </c>
      <c r="AR59">
        <v>393</v>
      </c>
      <c r="AS59">
        <v>274</v>
      </c>
      <c r="AT59">
        <v>213</v>
      </c>
      <c r="AU59">
        <v>167</v>
      </c>
      <c r="AV59">
        <v>105</v>
      </c>
      <c r="AW59">
        <v>114</v>
      </c>
      <c r="AX59">
        <v>87</v>
      </c>
      <c r="AY59">
        <v>60</v>
      </c>
      <c r="AZ59">
        <v>34</v>
      </c>
      <c r="BA59">
        <v>31</v>
      </c>
      <c r="BB59">
        <v>15</v>
      </c>
      <c r="BC59">
        <v>19</v>
      </c>
      <c r="BD59">
        <v>10</v>
      </c>
      <c r="BE59">
        <v>8</v>
      </c>
      <c r="BF59">
        <v>4</v>
      </c>
      <c r="BG59">
        <v>3</v>
      </c>
      <c r="BH59">
        <v>2</v>
      </c>
      <c r="BI59">
        <v>2</v>
      </c>
      <c r="BJ59">
        <v>1</v>
      </c>
      <c r="BK59">
        <v>0</v>
      </c>
      <c r="BL59">
        <v>2</v>
      </c>
      <c r="BM59">
        <v>1</v>
      </c>
      <c r="BN59">
        <v>1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</row>
    <row r="60" spans="1:103" x14ac:dyDescent="0.35">
      <c r="A60">
        <v>57</v>
      </c>
      <c r="B60" s="15">
        <v>44107.533865740741</v>
      </c>
      <c r="C60" s="14">
        <v>5</v>
      </c>
      <c r="D60" s="14">
        <v>22132</v>
      </c>
      <c r="E60" s="20">
        <v>3.77</v>
      </c>
      <c r="F60" s="14">
        <v>3.55</v>
      </c>
      <c r="G60" s="3">
        <v>0.47</v>
      </c>
      <c r="H60" s="3">
        <v>30.78</v>
      </c>
      <c r="I60" s="14">
        <v>2.67</v>
      </c>
      <c r="J60" s="14">
        <v>0.47</v>
      </c>
      <c r="K60">
        <v>0.47</v>
      </c>
      <c r="L60" s="14">
        <v>1.43</v>
      </c>
      <c r="M60">
        <v>1.77</v>
      </c>
      <c r="N60">
        <v>2.0499999999999998</v>
      </c>
      <c r="O60">
        <v>2.34</v>
      </c>
      <c r="P60">
        <v>3.02</v>
      </c>
      <c r="Q60">
        <v>4.03</v>
      </c>
      <c r="R60">
        <v>5.8</v>
      </c>
      <c r="S60">
        <v>8.6999999999999993</v>
      </c>
      <c r="T60" s="2">
        <v>445.09199999999998</v>
      </c>
      <c r="U60">
        <v>13.67</v>
      </c>
      <c r="V60">
        <v>75.680000000000007</v>
      </c>
      <c r="W60">
        <v>0.47</v>
      </c>
      <c r="X60">
        <v>30.78</v>
      </c>
      <c r="Y60">
        <v>6.65</v>
      </c>
      <c r="Z60">
        <v>8.67</v>
      </c>
      <c r="AA60">
        <v>10.29</v>
      </c>
      <c r="AB60">
        <v>11.61</v>
      </c>
      <c r="AC60">
        <v>13.01</v>
      </c>
      <c r="AD60">
        <v>14.64</v>
      </c>
      <c r="AE60">
        <v>16.27</v>
      </c>
      <c r="AF60">
        <v>18.350000000000001</v>
      </c>
      <c r="AG60">
        <v>21.9</v>
      </c>
      <c r="AH60" s="5">
        <v>3052</v>
      </c>
      <c r="AI60">
        <v>4717</v>
      </c>
      <c r="AJ60">
        <v>5487</v>
      </c>
      <c r="AK60">
        <v>2210</v>
      </c>
      <c r="AL60">
        <v>1384</v>
      </c>
      <c r="AM60">
        <v>1069</v>
      </c>
      <c r="AN60">
        <v>821</v>
      </c>
      <c r="AO60">
        <v>720</v>
      </c>
      <c r="AP60">
        <v>602</v>
      </c>
      <c r="AQ60">
        <v>457</v>
      </c>
      <c r="AR60">
        <v>398</v>
      </c>
      <c r="AS60">
        <v>321</v>
      </c>
      <c r="AT60">
        <v>230</v>
      </c>
      <c r="AU60">
        <v>157</v>
      </c>
      <c r="AV60">
        <v>134</v>
      </c>
      <c r="AW60">
        <v>92</v>
      </c>
      <c r="AX60">
        <v>89</v>
      </c>
      <c r="AY60">
        <v>53</v>
      </c>
      <c r="AZ60">
        <v>31</v>
      </c>
      <c r="BA60">
        <v>27</v>
      </c>
      <c r="BB60">
        <v>27</v>
      </c>
      <c r="BC60">
        <v>11</v>
      </c>
      <c r="BD60">
        <v>13</v>
      </c>
      <c r="BE60">
        <v>9</v>
      </c>
      <c r="BF60">
        <v>6</v>
      </c>
      <c r="BG60">
        <v>8</v>
      </c>
      <c r="BH60">
        <v>3</v>
      </c>
      <c r="BI60">
        <v>2</v>
      </c>
      <c r="BJ60">
        <v>1</v>
      </c>
      <c r="BK60">
        <v>0</v>
      </c>
      <c r="BL60">
        <v>1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</row>
    <row r="61" spans="1:103" x14ac:dyDescent="0.35">
      <c r="A61">
        <v>58</v>
      </c>
      <c r="B61" s="15">
        <v>44107.534317129626</v>
      </c>
      <c r="C61" s="14">
        <v>5</v>
      </c>
      <c r="D61" s="14">
        <v>22104</v>
      </c>
      <c r="E61" s="20">
        <v>3.7</v>
      </c>
      <c r="F61" s="14">
        <v>3.53</v>
      </c>
      <c r="G61" s="3">
        <v>0.47</v>
      </c>
      <c r="H61" s="3">
        <v>40.590000000000003</v>
      </c>
      <c r="I61" s="14">
        <v>2.62</v>
      </c>
      <c r="J61" s="14">
        <v>0.47</v>
      </c>
      <c r="K61">
        <v>0.47</v>
      </c>
      <c r="L61" s="14">
        <v>1.21</v>
      </c>
      <c r="M61">
        <v>1.76</v>
      </c>
      <c r="N61">
        <v>2.0499999999999998</v>
      </c>
      <c r="O61">
        <v>2.27</v>
      </c>
      <c r="P61">
        <v>2.94</v>
      </c>
      <c r="Q61">
        <v>3.92</v>
      </c>
      <c r="R61">
        <v>5.61</v>
      </c>
      <c r="S61">
        <v>8.59</v>
      </c>
      <c r="T61" s="2">
        <v>439.13299999999998</v>
      </c>
      <c r="U61">
        <v>14.35</v>
      </c>
      <c r="V61">
        <v>121.53</v>
      </c>
      <c r="W61">
        <v>0.47</v>
      </c>
      <c r="X61">
        <v>40.590000000000003</v>
      </c>
      <c r="Y61">
        <v>6.65</v>
      </c>
      <c r="Z61">
        <v>8.6999999999999993</v>
      </c>
      <c r="AA61">
        <v>10.32</v>
      </c>
      <c r="AB61">
        <v>11.86</v>
      </c>
      <c r="AC61">
        <v>13.25</v>
      </c>
      <c r="AD61">
        <v>14.87</v>
      </c>
      <c r="AE61">
        <v>16.690000000000001</v>
      </c>
      <c r="AF61">
        <v>18.739999999999998</v>
      </c>
      <c r="AG61">
        <v>22.58</v>
      </c>
      <c r="AH61" s="5">
        <v>3224</v>
      </c>
      <c r="AI61">
        <v>4756</v>
      </c>
      <c r="AJ61">
        <v>5403</v>
      </c>
      <c r="AK61">
        <v>2230</v>
      </c>
      <c r="AL61">
        <v>1388</v>
      </c>
      <c r="AM61">
        <v>1061</v>
      </c>
      <c r="AN61">
        <v>801</v>
      </c>
      <c r="AO61">
        <v>704</v>
      </c>
      <c r="AP61">
        <v>566</v>
      </c>
      <c r="AQ61">
        <v>473</v>
      </c>
      <c r="AR61">
        <v>333</v>
      </c>
      <c r="AS61">
        <v>283</v>
      </c>
      <c r="AT61">
        <v>230</v>
      </c>
      <c r="AU61">
        <v>148</v>
      </c>
      <c r="AV61">
        <v>141</v>
      </c>
      <c r="AW61">
        <v>89</v>
      </c>
      <c r="AX61">
        <v>73</v>
      </c>
      <c r="AY61">
        <v>60</v>
      </c>
      <c r="AZ61">
        <v>46</v>
      </c>
      <c r="BA61">
        <v>25</v>
      </c>
      <c r="BB61">
        <v>28</v>
      </c>
      <c r="BC61">
        <v>8</v>
      </c>
      <c r="BD61">
        <v>8</v>
      </c>
      <c r="BE61">
        <v>7</v>
      </c>
      <c r="BF61">
        <v>5</v>
      </c>
      <c r="BG61">
        <v>3</v>
      </c>
      <c r="BH61">
        <v>2</v>
      </c>
      <c r="BI61">
        <v>1</v>
      </c>
      <c r="BJ61">
        <v>1</v>
      </c>
      <c r="BK61">
        <v>1</v>
      </c>
      <c r="BL61">
        <v>1</v>
      </c>
      <c r="BM61">
        <v>1</v>
      </c>
      <c r="BN61">
        <v>2</v>
      </c>
      <c r="BO61">
        <v>1</v>
      </c>
      <c r="BP61">
        <v>0</v>
      </c>
      <c r="BQ61">
        <v>1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</row>
    <row r="62" spans="1:103" x14ac:dyDescent="0.35">
      <c r="A62">
        <v>59</v>
      </c>
      <c r="B62" s="15">
        <v>44107.534768518519</v>
      </c>
      <c r="C62" s="14">
        <v>5</v>
      </c>
      <c r="D62" s="14">
        <v>21441</v>
      </c>
      <c r="E62" s="20">
        <v>3.79</v>
      </c>
      <c r="F62" s="14">
        <v>3.53</v>
      </c>
      <c r="G62" s="3">
        <v>0.47</v>
      </c>
      <c r="H62" s="3">
        <v>32.06</v>
      </c>
      <c r="I62" s="14">
        <v>2.68</v>
      </c>
      <c r="J62" s="14">
        <v>0.47</v>
      </c>
      <c r="K62">
        <v>0.47</v>
      </c>
      <c r="L62" s="14">
        <v>1.43</v>
      </c>
      <c r="M62">
        <v>1.77</v>
      </c>
      <c r="N62">
        <v>2.0499999999999998</v>
      </c>
      <c r="O62">
        <v>2.46</v>
      </c>
      <c r="P62">
        <v>3.06</v>
      </c>
      <c r="Q62">
        <v>4.07</v>
      </c>
      <c r="R62">
        <v>5.85</v>
      </c>
      <c r="S62">
        <v>8.74</v>
      </c>
      <c r="T62" s="2">
        <v>425.35899999999998</v>
      </c>
      <c r="U62">
        <v>13.52</v>
      </c>
      <c r="V62">
        <v>77.430000000000007</v>
      </c>
      <c r="W62">
        <v>0.47</v>
      </c>
      <c r="X62">
        <v>32.06</v>
      </c>
      <c r="Y62">
        <v>6.58</v>
      </c>
      <c r="Z62">
        <v>8.57</v>
      </c>
      <c r="AA62">
        <v>10.16</v>
      </c>
      <c r="AB62">
        <v>11.59</v>
      </c>
      <c r="AC62">
        <v>12.83</v>
      </c>
      <c r="AD62">
        <v>14.36</v>
      </c>
      <c r="AE62">
        <v>15.94</v>
      </c>
      <c r="AF62">
        <v>17.91</v>
      </c>
      <c r="AG62">
        <v>21.68</v>
      </c>
      <c r="AH62" s="5">
        <v>2911</v>
      </c>
      <c r="AI62">
        <v>4496</v>
      </c>
      <c r="AJ62">
        <v>5218</v>
      </c>
      <c r="AK62">
        <v>2237</v>
      </c>
      <c r="AL62">
        <v>1443</v>
      </c>
      <c r="AM62">
        <v>996</v>
      </c>
      <c r="AN62">
        <v>838</v>
      </c>
      <c r="AO62">
        <v>726</v>
      </c>
      <c r="AP62">
        <v>574</v>
      </c>
      <c r="AQ62">
        <v>446</v>
      </c>
      <c r="AR62">
        <v>384</v>
      </c>
      <c r="AS62">
        <v>290</v>
      </c>
      <c r="AT62">
        <v>249</v>
      </c>
      <c r="AU62">
        <v>154</v>
      </c>
      <c r="AV62">
        <v>135</v>
      </c>
      <c r="AW62">
        <v>101</v>
      </c>
      <c r="AX62">
        <v>61</v>
      </c>
      <c r="AY62">
        <v>61</v>
      </c>
      <c r="AZ62">
        <v>37</v>
      </c>
      <c r="BA62">
        <v>16</v>
      </c>
      <c r="BB62">
        <v>22</v>
      </c>
      <c r="BC62">
        <v>8</v>
      </c>
      <c r="BD62">
        <v>12</v>
      </c>
      <c r="BE62">
        <v>7</v>
      </c>
      <c r="BF62">
        <v>5</v>
      </c>
      <c r="BG62">
        <v>5</v>
      </c>
      <c r="BH62">
        <v>3</v>
      </c>
      <c r="BI62">
        <v>2</v>
      </c>
      <c r="BJ62">
        <v>3</v>
      </c>
      <c r="BK62">
        <v>0</v>
      </c>
      <c r="BL62">
        <v>0</v>
      </c>
      <c r="BM62">
        <v>1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</row>
    <row r="63" spans="1:103" x14ac:dyDescent="0.35">
      <c r="A63">
        <v>60</v>
      </c>
      <c r="B63" s="15">
        <v>44107.535219907404</v>
      </c>
      <c r="C63" s="14">
        <v>5</v>
      </c>
      <c r="D63" s="14">
        <v>21239</v>
      </c>
      <c r="E63" s="20">
        <v>3.71</v>
      </c>
      <c r="F63" s="14">
        <v>3.54</v>
      </c>
      <c r="G63" s="3">
        <v>0.47</v>
      </c>
      <c r="H63" s="3">
        <v>31.63</v>
      </c>
      <c r="I63" s="14">
        <v>2.63</v>
      </c>
      <c r="J63" s="14">
        <v>0.47</v>
      </c>
      <c r="K63">
        <v>0.47</v>
      </c>
      <c r="L63" s="14">
        <v>1.21</v>
      </c>
      <c r="M63">
        <v>1.76</v>
      </c>
      <c r="N63">
        <v>2.0499999999999998</v>
      </c>
      <c r="O63">
        <v>2.27</v>
      </c>
      <c r="P63">
        <v>2.94</v>
      </c>
      <c r="Q63">
        <v>3.91</v>
      </c>
      <c r="R63">
        <v>5.65</v>
      </c>
      <c r="S63">
        <v>8.6199999999999992</v>
      </c>
      <c r="T63" s="2">
        <v>423.50599999999997</v>
      </c>
      <c r="U63">
        <v>13.92</v>
      </c>
      <c r="V63">
        <v>80.58</v>
      </c>
      <c r="W63">
        <v>0.47</v>
      </c>
      <c r="X63">
        <v>31.63</v>
      </c>
      <c r="Y63">
        <v>6.65</v>
      </c>
      <c r="Z63">
        <v>8.75</v>
      </c>
      <c r="AA63">
        <v>10.36</v>
      </c>
      <c r="AB63">
        <v>11.84</v>
      </c>
      <c r="AC63">
        <v>13.31</v>
      </c>
      <c r="AD63">
        <v>14.9</v>
      </c>
      <c r="AE63">
        <v>16.66</v>
      </c>
      <c r="AF63">
        <v>19.22</v>
      </c>
      <c r="AG63">
        <v>21.81</v>
      </c>
      <c r="AH63" s="5">
        <v>3021</v>
      </c>
      <c r="AI63">
        <v>4714</v>
      </c>
      <c r="AJ63">
        <v>5121</v>
      </c>
      <c r="AK63">
        <v>2122</v>
      </c>
      <c r="AL63">
        <v>1351</v>
      </c>
      <c r="AM63">
        <v>992</v>
      </c>
      <c r="AN63">
        <v>804</v>
      </c>
      <c r="AO63">
        <v>649</v>
      </c>
      <c r="AP63">
        <v>536</v>
      </c>
      <c r="AQ63">
        <v>451</v>
      </c>
      <c r="AR63">
        <v>358</v>
      </c>
      <c r="AS63">
        <v>272</v>
      </c>
      <c r="AT63">
        <v>203</v>
      </c>
      <c r="AU63">
        <v>163</v>
      </c>
      <c r="AV63">
        <v>123</v>
      </c>
      <c r="AW63">
        <v>77</v>
      </c>
      <c r="AX63">
        <v>83</v>
      </c>
      <c r="AY63">
        <v>48</v>
      </c>
      <c r="AZ63">
        <v>36</v>
      </c>
      <c r="BA63">
        <v>27</v>
      </c>
      <c r="BB63">
        <v>29</v>
      </c>
      <c r="BC63">
        <v>20</v>
      </c>
      <c r="BD63">
        <v>12</v>
      </c>
      <c r="BE63">
        <v>7</v>
      </c>
      <c r="BF63">
        <v>7</v>
      </c>
      <c r="BG63">
        <v>6</v>
      </c>
      <c r="BH63">
        <v>1</v>
      </c>
      <c r="BI63">
        <v>0</v>
      </c>
      <c r="BJ63">
        <v>5</v>
      </c>
      <c r="BK63">
        <v>0</v>
      </c>
      <c r="BL63">
        <v>1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</row>
    <row r="64" spans="1:103" s="5" customFormat="1" x14ac:dyDescent="0.35">
      <c r="A64" s="5">
        <v>61</v>
      </c>
      <c r="B64" s="16">
        <v>44107.535671296297</v>
      </c>
      <c r="C64" s="17">
        <v>5</v>
      </c>
      <c r="D64" s="17">
        <v>21085</v>
      </c>
      <c r="E64" s="21">
        <v>3.73</v>
      </c>
      <c r="F64" s="17">
        <v>3.51</v>
      </c>
      <c r="G64" s="19">
        <v>0.47</v>
      </c>
      <c r="H64" s="19">
        <v>38.18</v>
      </c>
      <c r="I64" s="17">
        <v>2.65</v>
      </c>
      <c r="J64" s="17">
        <v>0.47</v>
      </c>
      <c r="K64" s="5">
        <v>0.47</v>
      </c>
      <c r="L64" s="17">
        <v>1.21</v>
      </c>
      <c r="M64" s="5">
        <v>1.76</v>
      </c>
      <c r="N64" s="5">
        <v>2.0499999999999998</v>
      </c>
      <c r="O64" s="5">
        <v>2.34</v>
      </c>
      <c r="P64" s="5">
        <v>3.02</v>
      </c>
      <c r="Q64" s="5">
        <v>3.99</v>
      </c>
      <c r="R64" s="5">
        <v>5.76</v>
      </c>
      <c r="S64" s="5">
        <v>8.59</v>
      </c>
      <c r="T64" s="11">
        <v>408.685</v>
      </c>
      <c r="U64" s="5">
        <v>13.61</v>
      </c>
      <c r="V64" s="5">
        <v>92</v>
      </c>
      <c r="W64" s="5">
        <v>0.47</v>
      </c>
      <c r="X64" s="5">
        <v>38.18</v>
      </c>
      <c r="Y64" s="5">
        <v>6.58</v>
      </c>
      <c r="Z64" s="5">
        <v>8.5</v>
      </c>
      <c r="AA64" s="5">
        <v>10</v>
      </c>
      <c r="AB64" s="5">
        <v>11.49</v>
      </c>
      <c r="AC64" s="5">
        <v>12.94</v>
      </c>
      <c r="AD64" s="5">
        <v>14.43</v>
      </c>
      <c r="AE64" s="5">
        <v>16.09</v>
      </c>
      <c r="AF64" s="5">
        <v>18.25</v>
      </c>
      <c r="AG64" s="5">
        <v>20.61</v>
      </c>
      <c r="AH64" s="5">
        <v>3007</v>
      </c>
      <c r="AI64" s="5">
        <v>4529</v>
      </c>
      <c r="AJ64" s="5">
        <v>5040</v>
      </c>
      <c r="AK64" s="5">
        <v>2191</v>
      </c>
      <c r="AL64" s="5">
        <v>1356</v>
      </c>
      <c r="AM64" s="5">
        <v>946</v>
      </c>
      <c r="AN64" s="5">
        <v>817</v>
      </c>
      <c r="AO64" s="5">
        <v>725</v>
      </c>
      <c r="AP64" s="5">
        <v>562</v>
      </c>
      <c r="AQ64" s="5">
        <v>478</v>
      </c>
      <c r="AR64" s="5">
        <v>336</v>
      </c>
      <c r="AS64" s="5">
        <v>281</v>
      </c>
      <c r="AT64" s="5">
        <v>193</v>
      </c>
      <c r="AU64" s="5">
        <v>158</v>
      </c>
      <c r="AV64" s="5">
        <v>131</v>
      </c>
      <c r="AW64" s="5">
        <v>87</v>
      </c>
      <c r="AX64" s="5">
        <v>74</v>
      </c>
      <c r="AY64" s="5">
        <v>41</v>
      </c>
      <c r="AZ64" s="5">
        <v>44</v>
      </c>
      <c r="BA64" s="5">
        <v>29</v>
      </c>
      <c r="BB64" s="5">
        <v>24</v>
      </c>
      <c r="BC64" s="5">
        <v>13</v>
      </c>
      <c r="BD64" s="5">
        <v>5</v>
      </c>
      <c r="BE64" s="5">
        <v>4</v>
      </c>
      <c r="BF64" s="5">
        <v>4</v>
      </c>
      <c r="BG64" s="5">
        <v>0</v>
      </c>
      <c r="BH64" s="5">
        <v>3</v>
      </c>
      <c r="BI64" s="5">
        <v>1</v>
      </c>
      <c r="BJ64" s="5">
        <v>1</v>
      </c>
      <c r="BK64" s="5">
        <v>2</v>
      </c>
      <c r="BL64" s="5">
        <v>2</v>
      </c>
      <c r="BM64" s="5">
        <v>0</v>
      </c>
      <c r="BN64" s="5">
        <v>0</v>
      </c>
      <c r="BO64" s="5">
        <v>0</v>
      </c>
      <c r="BP64" s="5">
        <v>1</v>
      </c>
      <c r="BQ64" s="5">
        <v>0</v>
      </c>
      <c r="BR64" s="5">
        <v>0</v>
      </c>
      <c r="BS64" s="5">
        <v>0</v>
      </c>
      <c r="BT64" s="5">
        <v>0</v>
      </c>
      <c r="BU64" s="5">
        <v>0</v>
      </c>
      <c r="BV64" s="5">
        <v>0</v>
      </c>
      <c r="BW64" s="5">
        <v>0</v>
      </c>
      <c r="BX64" s="5">
        <v>0</v>
      </c>
      <c r="BY64" s="5">
        <v>0</v>
      </c>
      <c r="BZ64" s="5">
        <v>0</v>
      </c>
      <c r="CA64" s="5">
        <v>0</v>
      </c>
      <c r="CB64" s="5">
        <v>0</v>
      </c>
      <c r="CC64" s="5">
        <v>0</v>
      </c>
      <c r="CD64" s="5">
        <v>0</v>
      </c>
      <c r="CE64" s="5">
        <v>0</v>
      </c>
      <c r="CF64" s="5">
        <v>0</v>
      </c>
      <c r="CG64" s="5">
        <v>0</v>
      </c>
      <c r="CH64" s="5">
        <v>0</v>
      </c>
      <c r="CI64" s="5">
        <v>0</v>
      </c>
      <c r="CJ64" s="5">
        <v>0</v>
      </c>
      <c r="CK64" s="5">
        <v>0</v>
      </c>
      <c r="CL64" s="5">
        <v>0</v>
      </c>
      <c r="CM64" s="5">
        <v>0</v>
      </c>
      <c r="CN64" s="5">
        <v>0</v>
      </c>
      <c r="CO64" s="5">
        <v>0</v>
      </c>
      <c r="CP64" s="5">
        <v>0</v>
      </c>
      <c r="CQ64" s="5">
        <v>0</v>
      </c>
      <c r="CR64" s="5">
        <v>0</v>
      </c>
      <c r="CS64" s="5">
        <v>0</v>
      </c>
      <c r="CT64" s="5">
        <v>0</v>
      </c>
      <c r="CU64" s="5">
        <v>0</v>
      </c>
      <c r="CV64" s="5">
        <v>0</v>
      </c>
      <c r="CW64" s="5">
        <v>0</v>
      </c>
      <c r="CX64" s="5">
        <v>0</v>
      </c>
      <c r="CY64" s="5">
        <v>0</v>
      </c>
    </row>
    <row r="65" spans="1:103" x14ac:dyDescent="0.35">
      <c r="A65">
        <v>62</v>
      </c>
      <c r="B65" s="15">
        <v>44107.536122685182</v>
      </c>
      <c r="C65" s="14">
        <v>5</v>
      </c>
      <c r="D65" s="14">
        <v>20911</v>
      </c>
      <c r="E65" s="20">
        <v>3.75</v>
      </c>
      <c r="F65" s="14">
        <v>3.56</v>
      </c>
      <c r="G65" s="3">
        <v>0.47</v>
      </c>
      <c r="H65" s="3">
        <v>30.61</v>
      </c>
      <c r="I65" s="14">
        <v>2.66</v>
      </c>
      <c r="J65" s="14">
        <v>0.47</v>
      </c>
      <c r="K65">
        <v>0.47</v>
      </c>
      <c r="L65" s="14">
        <v>1.21</v>
      </c>
      <c r="M65">
        <v>1.76</v>
      </c>
      <c r="N65">
        <v>2.0499999999999998</v>
      </c>
      <c r="O65">
        <v>2.34</v>
      </c>
      <c r="P65">
        <v>3.02</v>
      </c>
      <c r="Q65">
        <v>3.99</v>
      </c>
      <c r="R65">
        <v>5.78</v>
      </c>
      <c r="S65">
        <v>8.6300000000000008</v>
      </c>
      <c r="T65" s="2">
        <v>424.36900000000003</v>
      </c>
      <c r="U65">
        <v>13.99</v>
      </c>
      <c r="V65">
        <v>81.99</v>
      </c>
      <c r="W65">
        <v>0.47</v>
      </c>
      <c r="X65">
        <v>30.61</v>
      </c>
      <c r="Y65">
        <v>6.7</v>
      </c>
      <c r="Z65">
        <v>8.67</v>
      </c>
      <c r="AA65">
        <v>10.24</v>
      </c>
      <c r="AB65">
        <v>11.8</v>
      </c>
      <c r="AC65">
        <v>13.38</v>
      </c>
      <c r="AD65">
        <v>15.07</v>
      </c>
      <c r="AE65">
        <v>16.920000000000002</v>
      </c>
      <c r="AF65">
        <v>19.059999999999999</v>
      </c>
      <c r="AG65">
        <v>22</v>
      </c>
      <c r="AH65" s="5">
        <v>2967</v>
      </c>
      <c r="AI65">
        <v>4495</v>
      </c>
      <c r="AJ65">
        <v>5041</v>
      </c>
      <c r="AK65">
        <v>2181</v>
      </c>
      <c r="AL65">
        <v>1277</v>
      </c>
      <c r="AM65">
        <v>967</v>
      </c>
      <c r="AN65">
        <v>815</v>
      </c>
      <c r="AO65">
        <v>707</v>
      </c>
      <c r="AP65">
        <v>539</v>
      </c>
      <c r="AQ65">
        <v>481</v>
      </c>
      <c r="AR65">
        <v>351</v>
      </c>
      <c r="AS65">
        <v>250</v>
      </c>
      <c r="AT65">
        <v>201</v>
      </c>
      <c r="AU65">
        <v>160</v>
      </c>
      <c r="AV65">
        <v>113</v>
      </c>
      <c r="AW65">
        <v>82</v>
      </c>
      <c r="AX65">
        <v>77</v>
      </c>
      <c r="AY65">
        <v>48</v>
      </c>
      <c r="AZ65">
        <v>47</v>
      </c>
      <c r="BA65">
        <v>31</v>
      </c>
      <c r="BB65">
        <v>27</v>
      </c>
      <c r="BC65">
        <v>16</v>
      </c>
      <c r="BD65">
        <v>7</v>
      </c>
      <c r="BE65">
        <v>6</v>
      </c>
      <c r="BF65">
        <v>8</v>
      </c>
      <c r="BG65">
        <v>8</v>
      </c>
      <c r="BH65">
        <v>4</v>
      </c>
      <c r="BI65">
        <v>0</v>
      </c>
      <c r="BJ65">
        <v>0</v>
      </c>
      <c r="BK65">
        <v>3</v>
      </c>
      <c r="BL65">
        <v>2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</row>
    <row r="66" spans="1:103" x14ac:dyDescent="0.35">
      <c r="A66">
        <v>63</v>
      </c>
      <c r="B66" s="15">
        <v>44107.536574074074</v>
      </c>
      <c r="C66" s="14">
        <v>5</v>
      </c>
      <c r="D66" s="14">
        <v>21060</v>
      </c>
      <c r="E66" s="20">
        <v>3.7</v>
      </c>
      <c r="F66" s="14">
        <v>3.5</v>
      </c>
      <c r="G66" s="3">
        <v>0.47</v>
      </c>
      <c r="H66" s="3">
        <v>40.35</v>
      </c>
      <c r="I66" s="14">
        <v>2.62</v>
      </c>
      <c r="J66" s="14">
        <v>0.47</v>
      </c>
      <c r="K66">
        <v>0.47</v>
      </c>
      <c r="L66" s="14">
        <v>1.21</v>
      </c>
      <c r="M66">
        <v>1.77</v>
      </c>
      <c r="N66">
        <v>2.0499999999999998</v>
      </c>
      <c r="O66">
        <v>2.34</v>
      </c>
      <c r="P66">
        <v>2.94</v>
      </c>
      <c r="Q66">
        <v>3.91</v>
      </c>
      <c r="R66">
        <v>5.6</v>
      </c>
      <c r="S66">
        <v>8.6199999999999992</v>
      </c>
      <c r="T66" s="2">
        <v>406.678</v>
      </c>
      <c r="U66">
        <v>13.78</v>
      </c>
      <c r="V66">
        <v>103.32</v>
      </c>
      <c r="W66">
        <v>0.47</v>
      </c>
      <c r="X66">
        <v>40.35</v>
      </c>
      <c r="Y66">
        <v>6.65</v>
      </c>
      <c r="Z66">
        <v>8.65</v>
      </c>
      <c r="AA66">
        <v>10.119999999999999</v>
      </c>
      <c r="AB66">
        <v>11.61</v>
      </c>
      <c r="AC66">
        <v>13.1</v>
      </c>
      <c r="AD66">
        <v>14.68</v>
      </c>
      <c r="AE66">
        <v>16.32</v>
      </c>
      <c r="AF66">
        <v>18.010000000000002</v>
      </c>
      <c r="AG66">
        <v>21.6</v>
      </c>
      <c r="AH66" s="5">
        <v>2953</v>
      </c>
      <c r="AI66">
        <v>4629</v>
      </c>
      <c r="AJ66">
        <v>5181</v>
      </c>
      <c r="AK66">
        <v>2165</v>
      </c>
      <c r="AL66">
        <v>1340</v>
      </c>
      <c r="AM66">
        <v>955</v>
      </c>
      <c r="AN66">
        <v>694</v>
      </c>
      <c r="AO66">
        <v>670</v>
      </c>
      <c r="AP66">
        <v>595</v>
      </c>
      <c r="AQ66">
        <v>445</v>
      </c>
      <c r="AR66">
        <v>344</v>
      </c>
      <c r="AS66">
        <v>254</v>
      </c>
      <c r="AT66">
        <v>216</v>
      </c>
      <c r="AU66">
        <v>151</v>
      </c>
      <c r="AV66">
        <v>122</v>
      </c>
      <c r="AW66">
        <v>95</v>
      </c>
      <c r="AX66">
        <v>65</v>
      </c>
      <c r="AY66">
        <v>68</v>
      </c>
      <c r="AZ66">
        <v>29</v>
      </c>
      <c r="BA66">
        <v>32</v>
      </c>
      <c r="BB66">
        <v>12</v>
      </c>
      <c r="BC66">
        <v>14</v>
      </c>
      <c r="BD66">
        <v>11</v>
      </c>
      <c r="BE66">
        <v>9</v>
      </c>
      <c r="BF66">
        <v>5</v>
      </c>
      <c r="BG66">
        <v>0</v>
      </c>
      <c r="BH66">
        <v>2</v>
      </c>
      <c r="BI66">
        <v>0</v>
      </c>
      <c r="BJ66">
        <v>1</v>
      </c>
      <c r="BK66">
        <v>1</v>
      </c>
      <c r="BL66">
        <v>0</v>
      </c>
      <c r="BM66">
        <v>0</v>
      </c>
      <c r="BN66">
        <v>1</v>
      </c>
      <c r="BO66">
        <v>0</v>
      </c>
      <c r="BP66">
        <v>0</v>
      </c>
      <c r="BQ66">
        <v>1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</row>
    <row r="67" spans="1:103" x14ac:dyDescent="0.35">
      <c r="A67">
        <v>64</v>
      </c>
      <c r="B67" s="15">
        <v>44107.53702546296</v>
      </c>
      <c r="C67" s="14">
        <v>5</v>
      </c>
      <c r="D67" s="14">
        <v>20199</v>
      </c>
      <c r="E67" s="20">
        <v>3.79</v>
      </c>
      <c r="F67" s="14">
        <v>3.53</v>
      </c>
      <c r="G67" s="3">
        <v>0.47</v>
      </c>
      <c r="H67" s="3">
        <v>39.869999999999997</v>
      </c>
      <c r="I67" s="14">
        <v>2.68</v>
      </c>
      <c r="J67" s="14">
        <v>0.47</v>
      </c>
      <c r="K67">
        <v>0.47</v>
      </c>
      <c r="L67" s="14">
        <v>1.21</v>
      </c>
      <c r="M67">
        <v>1.77</v>
      </c>
      <c r="N67">
        <v>2.0499999999999998</v>
      </c>
      <c r="O67">
        <v>2.46</v>
      </c>
      <c r="P67">
        <v>3.11</v>
      </c>
      <c r="Q67">
        <v>4.1100000000000003</v>
      </c>
      <c r="R67">
        <v>5.85</v>
      </c>
      <c r="S67">
        <v>8.7899999999999991</v>
      </c>
      <c r="T67" s="2">
        <v>401.68099999999998</v>
      </c>
      <c r="U67">
        <v>13.62</v>
      </c>
      <c r="V67">
        <v>94.76</v>
      </c>
      <c r="W67">
        <v>0.47</v>
      </c>
      <c r="X67">
        <v>39.869999999999997</v>
      </c>
      <c r="Y67">
        <v>6.57</v>
      </c>
      <c r="Z67">
        <v>8.59</v>
      </c>
      <c r="AA67">
        <v>10.119999999999999</v>
      </c>
      <c r="AB67">
        <v>11.56</v>
      </c>
      <c r="AC67">
        <v>12.73</v>
      </c>
      <c r="AD67">
        <v>14.2</v>
      </c>
      <c r="AE67">
        <v>16.100000000000001</v>
      </c>
      <c r="AF67">
        <v>18.3</v>
      </c>
      <c r="AG67">
        <v>21.83</v>
      </c>
      <c r="AH67" s="5">
        <v>2832</v>
      </c>
      <c r="AI67">
        <v>4224</v>
      </c>
      <c r="AJ67">
        <v>4830</v>
      </c>
      <c r="AK67">
        <v>2069</v>
      </c>
      <c r="AL67">
        <v>1369</v>
      </c>
      <c r="AM67">
        <v>998</v>
      </c>
      <c r="AN67">
        <v>739</v>
      </c>
      <c r="AO67">
        <v>683</v>
      </c>
      <c r="AP67">
        <v>548</v>
      </c>
      <c r="AQ67">
        <v>445</v>
      </c>
      <c r="AR67">
        <v>348</v>
      </c>
      <c r="AS67">
        <v>280</v>
      </c>
      <c r="AT67">
        <v>242</v>
      </c>
      <c r="AU67">
        <v>165</v>
      </c>
      <c r="AV67">
        <v>124</v>
      </c>
      <c r="AW67">
        <v>64</v>
      </c>
      <c r="AX67">
        <v>66</v>
      </c>
      <c r="AY67">
        <v>49</v>
      </c>
      <c r="AZ67">
        <v>38</v>
      </c>
      <c r="BA67">
        <v>25</v>
      </c>
      <c r="BB67">
        <v>14</v>
      </c>
      <c r="BC67">
        <v>12</v>
      </c>
      <c r="BD67">
        <v>11</v>
      </c>
      <c r="BE67">
        <v>12</v>
      </c>
      <c r="BF67">
        <v>4</v>
      </c>
      <c r="BG67">
        <v>2</v>
      </c>
      <c r="BH67">
        <v>2</v>
      </c>
      <c r="BI67">
        <v>1</v>
      </c>
      <c r="BJ67">
        <v>0</v>
      </c>
      <c r="BK67">
        <v>1</v>
      </c>
      <c r="BL67">
        <v>1</v>
      </c>
      <c r="BM67">
        <v>0</v>
      </c>
      <c r="BN67">
        <v>0</v>
      </c>
      <c r="BO67">
        <v>0</v>
      </c>
      <c r="BP67">
        <v>1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</row>
    <row r="68" spans="1:103" x14ac:dyDescent="0.35">
      <c r="A68">
        <v>65</v>
      </c>
      <c r="B68" s="15">
        <v>44107.537476851852</v>
      </c>
      <c r="C68" s="14">
        <v>5</v>
      </c>
      <c r="D68" s="14">
        <v>20448</v>
      </c>
      <c r="E68" s="20">
        <v>3.73</v>
      </c>
      <c r="F68" s="14">
        <v>3.53</v>
      </c>
      <c r="G68" s="3">
        <v>0.47</v>
      </c>
      <c r="H68" s="3">
        <v>36.32</v>
      </c>
      <c r="I68" s="14">
        <v>2.64</v>
      </c>
      <c r="J68" s="14">
        <v>0.47</v>
      </c>
      <c r="K68">
        <v>0.47</v>
      </c>
      <c r="L68" s="14">
        <v>1.21</v>
      </c>
      <c r="M68">
        <v>1.76</v>
      </c>
      <c r="N68">
        <v>2.0499999999999998</v>
      </c>
      <c r="O68">
        <v>2.34</v>
      </c>
      <c r="P68">
        <v>2.94</v>
      </c>
      <c r="Q68">
        <v>3.99</v>
      </c>
      <c r="R68">
        <v>5.76</v>
      </c>
      <c r="S68">
        <v>8.67</v>
      </c>
      <c r="T68" s="2">
        <v>401.94799999999998</v>
      </c>
      <c r="U68">
        <v>13.75</v>
      </c>
      <c r="V68">
        <v>89.91</v>
      </c>
      <c r="W68">
        <v>0.47</v>
      </c>
      <c r="X68">
        <v>36.32</v>
      </c>
      <c r="Y68">
        <v>6.65</v>
      </c>
      <c r="Z68">
        <v>8.6199999999999992</v>
      </c>
      <c r="AA68">
        <v>10.07</v>
      </c>
      <c r="AB68">
        <v>11.52</v>
      </c>
      <c r="AC68">
        <v>12.93</v>
      </c>
      <c r="AD68">
        <v>14.58</v>
      </c>
      <c r="AE68">
        <v>16.28</v>
      </c>
      <c r="AF68">
        <v>18.63</v>
      </c>
      <c r="AG68">
        <v>21.44</v>
      </c>
      <c r="AH68" s="5">
        <v>2965</v>
      </c>
      <c r="AI68">
        <v>4437</v>
      </c>
      <c r="AJ68">
        <v>4915</v>
      </c>
      <c r="AK68">
        <v>2032</v>
      </c>
      <c r="AL68">
        <v>1233</v>
      </c>
      <c r="AM68">
        <v>992</v>
      </c>
      <c r="AN68">
        <v>730</v>
      </c>
      <c r="AO68">
        <v>704</v>
      </c>
      <c r="AP68">
        <v>555</v>
      </c>
      <c r="AQ68">
        <v>477</v>
      </c>
      <c r="AR68">
        <v>346</v>
      </c>
      <c r="AS68">
        <v>267</v>
      </c>
      <c r="AT68">
        <v>208</v>
      </c>
      <c r="AU68">
        <v>145</v>
      </c>
      <c r="AV68">
        <v>112</v>
      </c>
      <c r="AW68">
        <v>87</v>
      </c>
      <c r="AX68">
        <v>63</v>
      </c>
      <c r="AY68">
        <v>44</v>
      </c>
      <c r="AZ68">
        <v>39</v>
      </c>
      <c r="BA68">
        <v>36</v>
      </c>
      <c r="BB68">
        <v>19</v>
      </c>
      <c r="BC68">
        <v>13</v>
      </c>
      <c r="BD68">
        <v>11</v>
      </c>
      <c r="BE68">
        <v>4</v>
      </c>
      <c r="BF68">
        <v>1</v>
      </c>
      <c r="BG68">
        <v>2</v>
      </c>
      <c r="BH68">
        <v>1</v>
      </c>
      <c r="BI68">
        <v>4</v>
      </c>
      <c r="BJ68">
        <v>3</v>
      </c>
      <c r="BK68">
        <v>0</v>
      </c>
      <c r="BL68">
        <v>2</v>
      </c>
      <c r="BM68">
        <v>0</v>
      </c>
      <c r="BN68">
        <v>0</v>
      </c>
      <c r="BO68">
        <v>1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</row>
    <row r="69" spans="1:103" x14ac:dyDescent="0.35">
      <c r="A69">
        <v>66</v>
      </c>
      <c r="B69" s="15">
        <v>44107.537928240738</v>
      </c>
      <c r="C69" s="14">
        <v>5</v>
      </c>
      <c r="D69" s="14">
        <v>20106</v>
      </c>
      <c r="E69" s="20">
        <v>3.78</v>
      </c>
      <c r="F69" s="14">
        <v>3.56</v>
      </c>
      <c r="G69" s="3">
        <v>0.47</v>
      </c>
      <c r="H69" s="3">
        <v>31.06</v>
      </c>
      <c r="I69" s="14">
        <v>2.68</v>
      </c>
      <c r="J69" s="14">
        <v>0.47</v>
      </c>
      <c r="K69">
        <v>0.47</v>
      </c>
      <c r="L69" s="14">
        <v>1.21</v>
      </c>
      <c r="M69">
        <v>1.77</v>
      </c>
      <c r="N69">
        <v>2.0499999999999998</v>
      </c>
      <c r="O69">
        <v>2.34</v>
      </c>
      <c r="P69">
        <v>3.02</v>
      </c>
      <c r="Q69">
        <v>4.03</v>
      </c>
      <c r="R69">
        <v>5.8</v>
      </c>
      <c r="S69">
        <v>8.7899999999999991</v>
      </c>
      <c r="T69" s="2">
        <v>403.62400000000002</v>
      </c>
      <c r="U69">
        <v>13.54</v>
      </c>
      <c r="V69">
        <v>75.17</v>
      </c>
      <c r="W69">
        <v>0.47</v>
      </c>
      <c r="X69">
        <v>31.06</v>
      </c>
      <c r="Y69">
        <v>6.65</v>
      </c>
      <c r="Z69">
        <v>8.6999999999999993</v>
      </c>
      <c r="AA69">
        <v>10.24</v>
      </c>
      <c r="AB69">
        <v>11.7</v>
      </c>
      <c r="AC69">
        <v>13.18</v>
      </c>
      <c r="AD69">
        <v>14.47</v>
      </c>
      <c r="AE69">
        <v>15.93</v>
      </c>
      <c r="AF69">
        <v>17.850000000000001</v>
      </c>
      <c r="AG69">
        <v>21.16</v>
      </c>
      <c r="AH69" s="5">
        <v>2773</v>
      </c>
      <c r="AI69">
        <v>4343</v>
      </c>
      <c r="AJ69">
        <v>4868</v>
      </c>
      <c r="AK69">
        <v>1994</v>
      </c>
      <c r="AL69">
        <v>1317</v>
      </c>
      <c r="AM69">
        <v>971</v>
      </c>
      <c r="AN69">
        <v>755</v>
      </c>
      <c r="AO69">
        <v>647</v>
      </c>
      <c r="AP69">
        <v>528</v>
      </c>
      <c r="AQ69">
        <v>445</v>
      </c>
      <c r="AR69">
        <v>364</v>
      </c>
      <c r="AS69">
        <v>230</v>
      </c>
      <c r="AT69">
        <v>205</v>
      </c>
      <c r="AU69">
        <v>188</v>
      </c>
      <c r="AV69">
        <v>131</v>
      </c>
      <c r="AW69">
        <v>110</v>
      </c>
      <c r="AX69">
        <v>76</v>
      </c>
      <c r="AY69">
        <v>49</v>
      </c>
      <c r="AZ69">
        <v>23</v>
      </c>
      <c r="BA69">
        <v>26</v>
      </c>
      <c r="BB69">
        <v>21</v>
      </c>
      <c r="BC69">
        <v>10</v>
      </c>
      <c r="BD69">
        <v>9</v>
      </c>
      <c r="BE69">
        <v>10</v>
      </c>
      <c r="BF69">
        <v>4</v>
      </c>
      <c r="BG69">
        <v>1</v>
      </c>
      <c r="BH69">
        <v>2</v>
      </c>
      <c r="BI69">
        <v>1</v>
      </c>
      <c r="BJ69">
        <v>3</v>
      </c>
      <c r="BK69">
        <v>1</v>
      </c>
      <c r="BL69">
        <v>1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</row>
    <row r="70" spans="1:103" x14ac:dyDescent="0.35">
      <c r="A70">
        <v>67</v>
      </c>
      <c r="B70" s="15">
        <v>44107.53837962963</v>
      </c>
      <c r="C70" s="14">
        <v>5</v>
      </c>
      <c r="D70" s="14">
        <v>19936</v>
      </c>
      <c r="E70" s="20">
        <v>3.73</v>
      </c>
      <c r="F70" s="14">
        <v>3.51</v>
      </c>
      <c r="G70" s="3">
        <v>0.47</v>
      </c>
      <c r="H70" s="3">
        <v>33.29</v>
      </c>
      <c r="I70" s="14">
        <v>2.65</v>
      </c>
      <c r="J70" s="14">
        <v>0.47</v>
      </c>
      <c r="K70">
        <v>0.47</v>
      </c>
      <c r="L70" s="14">
        <v>1.21</v>
      </c>
      <c r="M70">
        <v>1.76</v>
      </c>
      <c r="N70">
        <v>2.0499999999999998</v>
      </c>
      <c r="O70">
        <v>2.34</v>
      </c>
      <c r="P70">
        <v>3.02</v>
      </c>
      <c r="Q70">
        <v>4.03</v>
      </c>
      <c r="R70">
        <v>5.76</v>
      </c>
      <c r="S70">
        <v>8.65</v>
      </c>
      <c r="T70" s="2">
        <v>390.00200000000001</v>
      </c>
      <c r="U70">
        <v>13.66</v>
      </c>
      <c r="V70">
        <v>86.9</v>
      </c>
      <c r="W70">
        <v>0.47</v>
      </c>
      <c r="X70">
        <v>33.29</v>
      </c>
      <c r="Y70">
        <v>6.57</v>
      </c>
      <c r="Z70">
        <v>8.5500000000000007</v>
      </c>
      <c r="AA70">
        <v>10.09</v>
      </c>
      <c r="AB70">
        <v>11.53</v>
      </c>
      <c r="AC70">
        <v>12.9</v>
      </c>
      <c r="AD70">
        <v>14.31</v>
      </c>
      <c r="AE70">
        <v>16.05</v>
      </c>
      <c r="AF70">
        <v>18.38</v>
      </c>
      <c r="AG70">
        <v>21.48</v>
      </c>
      <c r="AH70" s="5">
        <v>2867</v>
      </c>
      <c r="AI70">
        <v>4270</v>
      </c>
      <c r="AJ70">
        <v>4797</v>
      </c>
      <c r="AK70">
        <v>1988</v>
      </c>
      <c r="AL70">
        <v>1273</v>
      </c>
      <c r="AM70">
        <v>972</v>
      </c>
      <c r="AN70">
        <v>764</v>
      </c>
      <c r="AO70">
        <v>649</v>
      </c>
      <c r="AP70">
        <v>554</v>
      </c>
      <c r="AQ70">
        <v>428</v>
      </c>
      <c r="AR70">
        <v>313</v>
      </c>
      <c r="AS70">
        <v>264</v>
      </c>
      <c r="AT70">
        <v>214</v>
      </c>
      <c r="AU70">
        <v>163</v>
      </c>
      <c r="AV70">
        <v>116</v>
      </c>
      <c r="AW70">
        <v>80</v>
      </c>
      <c r="AX70">
        <v>50</v>
      </c>
      <c r="AY70">
        <v>47</v>
      </c>
      <c r="AZ70">
        <v>37</v>
      </c>
      <c r="BA70">
        <v>31</v>
      </c>
      <c r="BB70">
        <v>19</v>
      </c>
      <c r="BC70">
        <v>10</v>
      </c>
      <c r="BD70">
        <v>10</v>
      </c>
      <c r="BE70">
        <v>4</v>
      </c>
      <c r="BF70">
        <v>5</v>
      </c>
      <c r="BG70">
        <v>4</v>
      </c>
      <c r="BH70">
        <v>1</v>
      </c>
      <c r="BI70">
        <v>1</v>
      </c>
      <c r="BJ70">
        <v>0</v>
      </c>
      <c r="BK70">
        <v>1</v>
      </c>
      <c r="BL70">
        <v>2</v>
      </c>
      <c r="BM70">
        <v>2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</row>
    <row r="71" spans="1:103" x14ac:dyDescent="0.35">
      <c r="A71">
        <v>68</v>
      </c>
      <c r="B71" s="15">
        <v>44107.538831018515</v>
      </c>
      <c r="C71" s="14">
        <v>5</v>
      </c>
      <c r="D71" s="14">
        <v>19438</v>
      </c>
      <c r="E71" s="20">
        <v>3.72</v>
      </c>
      <c r="F71" s="14">
        <v>3.47</v>
      </c>
      <c r="G71" s="3">
        <v>0.47</v>
      </c>
      <c r="H71" s="3">
        <v>32.06</v>
      </c>
      <c r="I71" s="14">
        <v>2.64</v>
      </c>
      <c r="J71" s="14">
        <v>0.47</v>
      </c>
      <c r="K71">
        <v>0.47</v>
      </c>
      <c r="L71" s="14">
        <v>1.21</v>
      </c>
      <c r="M71">
        <v>1.76</v>
      </c>
      <c r="N71">
        <v>2.0499999999999998</v>
      </c>
      <c r="O71">
        <v>2.34</v>
      </c>
      <c r="P71">
        <v>3.02</v>
      </c>
      <c r="Q71">
        <v>3.99</v>
      </c>
      <c r="R71">
        <v>5.76</v>
      </c>
      <c r="S71">
        <v>8.5500000000000007</v>
      </c>
      <c r="T71" s="2">
        <v>367.06799999999998</v>
      </c>
      <c r="U71">
        <v>13.2</v>
      </c>
      <c r="V71">
        <v>74.36</v>
      </c>
      <c r="W71">
        <v>0.47</v>
      </c>
      <c r="X71">
        <v>32.06</v>
      </c>
      <c r="Y71">
        <v>6.48</v>
      </c>
      <c r="Z71">
        <v>8.3800000000000008</v>
      </c>
      <c r="AA71">
        <v>9.8699999999999992</v>
      </c>
      <c r="AB71">
        <v>11.35</v>
      </c>
      <c r="AC71">
        <v>12.71</v>
      </c>
      <c r="AD71">
        <v>14.23</v>
      </c>
      <c r="AE71">
        <v>15.8</v>
      </c>
      <c r="AF71">
        <v>17.64</v>
      </c>
      <c r="AG71">
        <v>20.39</v>
      </c>
      <c r="AH71" s="5">
        <v>2810</v>
      </c>
      <c r="AI71">
        <v>4101</v>
      </c>
      <c r="AJ71">
        <v>4713</v>
      </c>
      <c r="AK71">
        <v>1984</v>
      </c>
      <c r="AL71">
        <v>1255</v>
      </c>
      <c r="AM71">
        <v>887</v>
      </c>
      <c r="AN71">
        <v>743</v>
      </c>
      <c r="AO71">
        <v>683</v>
      </c>
      <c r="AP71">
        <v>527</v>
      </c>
      <c r="AQ71">
        <v>430</v>
      </c>
      <c r="AR71">
        <v>279</v>
      </c>
      <c r="AS71">
        <v>280</v>
      </c>
      <c r="AT71">
        <v>187</v>
      </c>
      <c r="AU71">
        <v>145</v>
      </c>
      <c r="AV71">
        <v>121</v>
      </c>
      <c r="AW71">
        <v>75</v>
      </c>
      <c r="AX71">
        <v>60</v>
      </c>
      <c r="AY71">
        <v>52</v>
      </c>
      <c r="AZ71">
        <v>36</v>
      </c>
      <c r="BA71">
        <v>18</v>
      </c>
      <c r="BB71">
        <v>19</v>
      </c>
      <c r="BC71">
        <v>9</v>
      </c>
      <c r="BD71">
        <v>11</v>
      </c>
      <c r="BE71">
        <v>4</v>
      </c>
      <c r="BF71">
        <v>2</v>
      </c>
      <c r="BG71">
        <v>1</v>
      </c>
      <c r="BH71">
        <v>4</v>
      </c>
      <c r="BI71">
        <v>0</v>
      </c>
      <c r="BJ71">
        <v>0</v>
      </c>
      <c r="BK71">
        <v>0</v>
      </c>
      <c r="BL71">
        <v>1</v>
      </c>
      <c r="BM71">
        <v>1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</row>
    <row r="72" spans="1:103" x14ac:dyDescent="0.35">
      <c r="A72">
        <v>69</v>
      </c>
      <c r="B72" s="15">
        <v>44107.539282407408</v>
      </c>
      <c r="C72" s="14">
        <v>5</v>
      </c>
      <c r="D72" s="14">
        <v>19441</v>
      </c>
      <c r="E72" s="20">
        <v>3.72</v>
      </c>
      <c r="F72" s="14">
        <v>3.51</v>
      </c>
      <c r="G72" s="3">
        <v>0.47</v>
      </c>
      <c r="H72" s="3">
        <v>38.08</v>
      </c>
      <c r="I72" s="14">
        <v>2.64</v>
      </c>
      <c r="J72" s="14">
        <v>0.47</v>
      </c>
      <c r="K72">
        <v>0.47</v>
      </c>
      <c r="L72" s="14">
        <v>1.21</v>
      </c>
      <c r="M72">
        <v>1.76</v>
      </c>
      <c r="N72">
        <v>2.0499999999999998</v>
      </c>
      <c r="O72">
        <v>2.34</v>
      </c>
      <c r="P72">
        <v>3.02</v>
      </c>
      <c r="Q72">
        <v>3.99</v>
      </c>
      <c r="R72">
        <v>5.73</v>
      </c>
      <c r="S72">
        <v>8.6199999999999992</v>
      </c>
      <c r="T72" s="2">
        <v>378.99400000000003</v>
      </c>
      <c r="U72">
        <v>13.76</v>
      </c>
      <c r="V72">
        <v>93.95</v>
      </c>
      <c r="W72">
        <v>0.47</v>
      </c>
      <c r="X72">
        <v>38.08</v>
      </c>
      <c r="Y72">
        <v>6.58</v>
      </c>
      <c r="Z72">
        <v>8.5500000000000007</v>
      </c>
      <c r="AA72">
        <v>10.07</v>
      </c>
      <c r="AB72">
        <v>11.53</v>
      </c>
      <c r="AC72">
        <v>12.9</v>
      </c>
      <c r="AD72">
        <v>14.35</v>
      </c>
      <c r="AE72">
        <v>16.170000000000002</v>
      </c>
      <c r="AF72">
        <v>18.57</v>
      </c>
      <c r="AG72">
        <v>22.05</v>
      </c>
      <c r="AH72" s="5">
        <v>2813</v>
      </c>
      <c r="AI72">
        <v>4143</v>
      </c>
      <c r="AJ72">
        <v>4696</v>
      </c>
      <c r="AK72">
        <v>1999</v>
      </c>
      <c r="AL72">
        <v>1271</v>
      </c>
      <c r="AM72">
        <v>874</v>
      </c>
      <c r="AN72">
        <v>693</v>
      </c>
      <c r="AO72">
        <v>626</v>
      </c>
      <c r="AP72">
        <v>567</v>
      </c>
      <c r="AQ72">
        <v>428</v>
      </c>
      <c r="AR72">
        <v>323</v>
      </c>
      <c r="AS72">
        <v>255</v>
      </c>
      <c r="AT72">
        <v>198</v>
      </c>
      <c r="AU72">
        <v>144</v>
      </c>
      <c r="AV72">
        <v>113</v>
      </c>
      <c r="AW72">
        <v>82</v>
      </c>
      <c r="AX72">
        <v>56</v>
      </c>
      <c r="AY72">
        <v>40</v>
      </c>
      <c r="AZ72">
        <v>33</v>
      </c>
      <c r="BA72">
        <v>28</v>
      </c>
      <c r="BB72">
        <v>16</v>
      </c>
      <c r="BC72">
        <v>10</v>
      </c>
      <c r="BD72">
        <v>7</v>
      </c>
      <c r="BE72">
        <v>7</v>
      </c>
      <c r="BF72">
        <v>6</v>
      </c>
      <c r="BG72">
        <v>3</v>
      </c>
      <c r="BH72">
        <v>4</v>
      </c>
      <c r="BI72">
        <v>3</v>
      </c>
      <c r="BJ72">
        <v>0</v>
      </c>
      <c r="BK72">
        <v>2</v>
      </c>
      <c r="BL72">
        <v>0</v>
      </c>
      <c r="BM72">
        <v>0</v>
      </c>
      <c r="BN72">
        <v>0</v>
      </c>
      <c r="BO72">
        <v>0</v>
      </c>
      <c r="BP72">
        <v>1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</row>
    <row r="73" spans="1:103" x14ac:dyDescent="0.35">
      <c r="A73">
        <v>70</v>
      </c>
      <c r="B73" s="15">
        <v>44107.539733796293</v>
      </c>
      <c r="C73" s="14">
        <v>5</v>
      </c>
      <c r="D73" s="14">
        <v>19180</v>
      </c>
      <c r="E73" s="20">
        <v>3.74</v>
      </c>
      <c r="F73" s="14">
        <v>3.49</v>
      </c>
      <c r="G73" s="3">
        <v>0.47</v>
      </c>
      <c r="H73" s="3">
        <v>31.44</v>
      </c>
      <c r="I73" s="14">
        <v>2.65</v>
      </c>
      <c r="J73" s="14">
        <v>0.47</v>
      </c>
      <c r="K73">
        <v>0.47</v>
      </c>
      <c r="L73" s="14">
        <v>1.21</v>
      </c>
      <c r="M73">
        <v>1.77</v>
      </c>
      <c r="N73">
        <v>2.0499999999999998</v>
      </c>
      <c r="O73">
        <v>2.34</v>
      </c>
      <c r="P73">
        <v>3.02</v>
      </c>
      <c r="Q73">
        <v>3.99</v>
      </c>
      <c r="R73">
        <v>5.76</v>
      </c>
      <c r="S73">
        <v>8.67</v>
      </c>
      <c r="T73" s="2">
        <v>364.30599999999998</v>
      </c>
      <c r="U73">
        <v>13.15</v>
      </c>
      <c r="V73">
        <v>72.040000000000006</v>
      </c>
      <c r="W73">
        <v>0.47</v>
      </c>
      <c r="X73">
        <v>31.44</v>
      </c>
      <c r="Y73">
        <v>6.53</v>
      </c>
      <c r="Z73">
        <v>8.4700000000000006</v>
      </c>
      <c r="AA73">
        <v>10</v>
      </c>
      <c r="AB73">
        <v>11.33</v>
      </c>
      <c r="AC73">
        <v>12.63</v>
      </c>
      <c r="AD73">
        <v>13.98</v>
      </c>
      <c r="AE73">
        <v>15.52</v>
      </c>
      <c r="AF73">
        <v>17.63</v>
      </c>
      <c r="AG73">
        <v>20.260000000000002</v>
      </c>
      <c r="AH73" s="5">
        <v>2727</v>
      </c>
      <c r="AI73">
        <v>4050</v>
      </c>
      <c r="AJ73">
        <v>4617</v>
      </c>
      <c r="AK73">
        <v>2039</v>
      </c>
      <c r="AL73">
        <v>1217</v>
      </c>
      <c r="AM73">
        <v>874</v>
      </c>
      <c r="AN73">
        <v>731</v>
      </c>
      <c r="AO73">
        <v>653</v>
      </c>
      <c r="AP73">
        <v>501</v>
      </c>
      <c r="AQ73">
        <v>404</v>
      </c>
      <c r="AR73">
        <v>347</v>
      </c>
      <c r="AS73">
        <v>276</v>
      </c>
      <c r="AT73">
        <v>200</v>
      </c>
      <c r="AU73">
        <v>147</v>
      </c>
      <c r="AV73">
        <v>112</v>
      </c>
      <c r="AW73">
        <v>81</v>
      </c>
      <c r="AX73">
        <v>53</v>
      </c>
      <c r="AY73">
        <v>46</v>
      </c>
      <c r="AZ73">
        <v>37</v>
      </c>
      <c r="BA73">
        <v>20</v>
      </c>
      <c r="BB73">
        <v>18</v>
      </c>
      <c r="BC73">
        <v>6</v>
      </c>
      <c r="BD73">
        <v>4</v>
      </c>
      <c r="BE73">
        <v>10</v>
      </c>
      <c r="BF73">
        <v>4</v>
      </c>
      <c r="BG73">
        <v>2</v>
      </c>
      <c r="BH73">
        <v>1</v>
      </c>
      <c r="BI73">
        <v>0</v>
      </c>
      <c r="BJ73">
        <v>2</v>
      </c>
      <c r="BK73">
        <v>0</v>
      </c>
      <c r="BL73">
        <v>1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</row>
    <row r="74" spans="1:103" x14ac:dyDescent="0.35">
      <c r="A74">
        <v>71</v>
      </c>
      <c r="B74" s="15">
        <v>44107.540185185186</v>
      </c>
      <c r="C74" s="14">
        <v>5</v>
      </c>
      <c r="D74" s="14">
        <v>18820</v>
      </c>
      <c r="E74" s="20">
        <v>3.79</v>
      </c>
      <c r="F74" s="14">
        <v>3.51</v>
      </c>
      <c r="G74" s="3">
        <v>0.47</v>
      </c>
      <c r="H74" s="3">
        <v>31.91</v>
      </c>
      <c r="I74" s="14">
        <v>2.68</v>
      </c>
      <c r="J74" s="14">
        <v>0.47</v>
      </c>
      <c r="K74">
        <v>0.88</v>
      </c>
      <c r="L74" s="14">
        <v>1.21</v>
      </c>
      <c r="M74">
        <v>1.77</v>
      </c>
      <c r="N74">
        <v>2.0499999999999998</v>
      </c>
      <c r="O74">
        <v>2.46</v>
      </c>
      <c r="P74">
        <v>3.06</v>
      </c>
      <c r="Q74">
        <v>4.07</v>
      </c>
      <c r="R74">
        <v>5.93</v>
      </c>
      <c r="S74">
        <v>8.75</v>
      </c>
      <c r="T74" s="2">
        <v>366.53300000000002</v>
      </c>
      <c r="U74">
        <v>13.26</v>
      </c>
      <c r="V74">
        <v>73.599999999999994</v>
      </c>
      <c r="W74">
        <v>0.47</v>
      </c>
      <c r="X74">
        <v>31.91</v>
      </c>
      <c r="Y74">
        <v>6.57</v>
      </c>
      <c r="Z74">
        <v>8.4700000000000006</v>
      </c>
      <c r="AA74">
        <v>9.9600000000000009</v>
      </c>
      <c r="AB74">
        <v>11.33</v>
      </c>
      <c r="AC74">
        <v>12.65</v>
      </c>
      <c r="AD74">
        <v>13.94</v>
      </c>
      <c r="AE74">
        <v>15.69</v>
      </c>
      <c r="AF74">
        <v>17.98</v>
      </c>
      <c r="AG74">
        <v>21.28</v>
      </c>
      <c r="AH74" s="5">
        <v>2587</v>
      </c>
      <c r="AI74">
        <v>3939</v>
      </c>
      <c r="AJ74">
        <v>4557</v>
      </c>
      <c r="AK74">
        <v>1971</v>
      </c>
      <c r="AL74">
        <v>1196</v>
      </c>
      <c r="AM74">
        <v>871</v>
      </c>
      <c r="AN74">
        <v>752</v>
      </c>
      <c r="AO74">
        <v>661</v>
      </c>
      <c r="AP74">
        <v>535</v>
      </c>
      <c r="AQ74">
        <v>408</v>
      </c>
      <c r="AR74">
        <v>314</v>
      </c>
      <c r="AS74">
        <v>278</v>
      </c>
      <c r="AT74">
        <v>217</v>
      </c>
      <c r="AU74">
        <v>153</v>
      </c>
      <c r="AV74">
        <v>102</v>
      </c>
      <c r="AW74">
        <v>74</v>
      </c>
      <c r="AX74">
        <v>57</v>
      </c>
      <c r="AY74">
        <v>37</v>
      </c>
      <c r="AZ74">
        <v>32</v>
      </c>
      <c r="BA74">
        <v>25</v>
      </c>
      <c r="BB74">
        <v>14</v>
      </c>
      <c r="BC74">
        <v>10</v>
      </c>
      <c r="BD74">
        <v>8</v>
      </c>
      <c r="BE74">
        <v>11</v>
      </c>
      <c r="BF74">
        <v>2</v>
      </c>
      <c r="BG74">
        <v>5</v>
      </c>
      <c r="BH74">
        <v>1</v>
      </c>
      <c r="BI74">
        <v>1</v>
      </c>
      <c r="BJ74">
        <v>1</v>
      </c>
      <c r="BK74">
        <v>0</v>
      </c>
      <c r="BL74">
        <v>1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</row>
    <row r="75" spans="1:103" x14ac:dyDescent="0.35">
      <c r="A75">
        <v>72</v>
      </c>
      <c r="B75" s="15">
        <v>44107.540636574071</v>
      </c>
      <c r="C75" s="14">
        <v>5</v>
      </c>
      <c r="D75" s="14">
        <v>18812</v>
      </c>
      <c r="E75" s="20">
        <v>3.77</v>
      </c>
      <c r="F75" s="14">
        <v>3.51</v>
      </c>
      <c r="G75" s="3">
        <v>0.47</v>
      </c>
      <c r="H75" s="3">
        <v>34.31</v>
      </c>
      <c r="I75" s="14">
        <v>2.67</v>
      </c>
      <c r="J75" s="14">
        <v>0.47</v>
      </c>
      <c r="K75">
        <v>0.47</v>
      </c>
      <c r="L75" s="14">
        <v>1.21</v>
      </c>
      <c r="M75">
        <v>1.76</v>
      </c>
      <c r="N75">
        <v>2.0499999999999998</v>
      </c>
      <c r="O75">
        <v>2.37</v>
      </c>
      <c r="P75">
        <v>3.02</v>
      </c>
      <c r="Q75">
        <v>4.07</v>
      </c>
      <c r="R75">
        <v>5.93</v>
      </c>
      <c r="S75">
        <v>8.7899999999999991</v>
      </c>
      <c r="T75" s="2">
        <v>364.55</v>
      </c>
      <c r="U75">
        <v>13.28</v>
      </c>
      <c r="V75">
        <v>79.45</v>
      </c>
      <c r="W75">
        <v>0.47</v>
      </c>
      <c r="X75">
        <v>34.31</v>
      </c>
      <c r="Y75">
        <v>6.57</v>
      </c>
      <c r="Z75">
        <v>8.5</v>
      </c>
      <c r="AA75">
        <v>9.92</v>
      </c>
      <c r="AB75">
        <v>11.24</v>
      </c>
      <c r="AC75">
        <v>12.54</v>
      </c>
      <c r="AD75">
        <v>14.03</v>
      </c>
      <c r="AE75">
        <v>15.57</v>
      </c>
      <c r="AF75">
        <v>17.899999999999999</v>
      </c>
      <c r="AG75">
        <v>21.16</v>
      </c>
      <c r="AH75" s="5">
        <v>2682</v>
      </c>
      <c r="AI75">
        <v>3962</v>
      </c>
      <c r="AJ75">
        <v>4521</v>
      </c>
      <c r="AK75">
        <v>1888</v>
      </c>
      <c r="AL75">
        <v>1194</v>
      </c>
      <c r="AM75">
        <v>863</v>
      </c>
      <c r="AN75">
        <v>757</v>
      </c>
      <c r="AO75">
        <v>646</v>
      </c>
      <c r="AP75">
        <v>536</v>
      </c>
      <c r="AQ75">
        <v>415</v>
      </c>
      <c r="AR75">
        <v>355</v>
      </c>
      <c r="AS75">
        <v>243</v>
      </c>
      <c r="AT75">
        <v>205</v>
      </c>
      <c r="AU75">
        <v>148</v>
      </c>
      <c r="AV75">
        <v>126</v>
      </c>
      <c r="AW75">
        <v>78</v>
      </c>
      <c r="AX75">
        <v>52</v>
      </c>
      <c r="AY75">
        <v>33</v>
      </c>
      <c r="AZ75">
        <v>33</v>
      </c>
      <c r="BA75">
        <v>24</v>
      </c>
      <c r="BB75">
        <v>10</v>
      </c>
      <c r="BC75">
        <v>14</v>
      </c>
      <c r="BD75">
        <v>6</v>
      </c>
      <c r="BE75">
        <v>11</v>
      </c>
      <c r="BF75">
        <v>4</v>
      </c>
      <c r="BG75">
        <v>2</v>
      </c>
      <c r="BH75">
        <v>0</v>
      </c>
      <c r="BI75">
        <v>1</v>
      </c>
      <c r="BJ75">
        <v>1</v>
      </c>
      <c r="BK75">
        <v>0</v>
      </c>
      <c r="BL75">
        <v>0</v>
      </c>
      <c r="BM75">
        <v>1</v>
      </c>
      <c r="BN75">
        <v>1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</row>
    <row r="76" spans="1:103" x14ac:dyDescent="0.35">
      <c r="A76">
        <v>73</v>
      </c>
      <c r="B76" s="15">
        <v>44107.541087962964</v>
      </c>
      <c r="C76" s="14">
        <v>5</v>
      </c>
      <c r="D76" s="14">
        <v>18498</v>
      </c>
      <c r="E76" s="20">
        <v>3.77</v>
      </c>
      <c r="F76" s="14">
        <v>3.5</v>
      </c>
      <c r="G76" s="3">
        <v>0.47</v>
      </c>
      <c r="H76" s="3">
        <v>30.75</v>
      </c>
      <c r="I76" s="14">
        <v>2.67</v>
      </c>
      <c r="J76" s="14">
        <v>0.47</v>
      </c>
      <c r="K76">
        <v>0.47</v>
      </c>
      <c r="L76" s="14">
        <v>1.21</v>
      </c>
      <c r="M76">
        <v>1.77</v>
      </c>
      <c r="N76">
        <v>2.0499999999999998</v>
      </c>
      <c r="O76">
        <v>2.34</v>
      </c>
      <c r="P76">
        <v>3.02</v>
      </c>
      <c r="Q76">
        <v>4.1100000000000003</v>
      </c>
      <c r="R76">
        <v>5.88</v>
      </c>
      <c r="S76">
        <v>8.74</v>
      </c>
      <c r="T76" s="2">
        <v>355.70100000000002</v>
      </c>
      <c r="U76">
        <v>13.11</v>
      </c>
      <c r="V76">
        <v>69.64</v>
      </c>
      <c r="W76">
        <v>0.47</v>
      </c>
      <c r="X76">
        <v>30.75</v>
      </c>
      <c r="Y76">
        <v>6.48</v>
      </c>
      <c r="Z76">
        <v>8.43</v>
      </c>
      <c r="AA76">
        <v>9.92</v>
      </c>
      <c r="AB76">
        <v>11.29</v>
      </c>
      <c r="AC76">
        <v>12.61</v>
      </c>
      <c r="AD76">
        <v>14.02</v>
      </c>
      <c r="AE76">
        <v>15.52</v>
      </c>
      <c r="AF76">
        <v>17.54</v>
      </c>
      <c r="AG76">
        <v>20.62</v>
      </c>
      <c r="AH76" s="5">
        <v>2609</v>
      </c>
      <c r="AI76">
        <v>3923</v>
      </c>
      <c r="AJ76">
        <v>4411</v>
      </c>
      <c r="AK76">
        <v>1833</v>
      </c>
      <c r="AL76">
        <v>1203</v>
      </c>
      <c r="AM76">
        <v>914</v>
      </c>
      <c r="AN76">
        <v>743</v>
      </c>
      <c r="AO76">
        <v>648</v>
      </c>
      <c r="AP76">
        <v>509</v>
      </c>
      <c r="AQ76">
        <v>402</v>
      </c>
      <c r="AR76">
        <v>322</v>
      </c>
      <c r="AS76">
        <v>239</v>
      </c>
      <c r="AT76">
        <v>211</v>
      </c>
      <c r="AU76">
        <v>141</v>
      </c>
      <c r="AV76">
        <v>117</v>
      </c>
      <c r="AW76">
        <v>76</v>
      </c>
      <c r="AX76">
        <v>50</v>
      </c>
      <c r="AY76">
        <v>47</v>
      </c>
      <c r="AZ76">
        <v>30</v>
      </c>
      <c r="BA76">
        <v>20</v>
      </c>
      <c r="BB76">
        <v>12</v>
      </c>
      <c r="BC76">
        <v>14</v>
      </c>
      <c r="BD76">
        <v>7</v>
      </c>
      <c r="BE76">
        <v>7</v>
      </c>
      <c r="BF76">
        <v>3</v>
      </c>
      <c r="BG76">
        <v>4</v>
      </c>
      <c r="BH76">
        <v>2</v>
      </c>
      <c r="BI76">
        <v>0</v>
      </c>
      <c r="BJ76">
        <v>0</v>
      </c>
      <c r="BK76">
        <v>0</v>
      </c>
      <c r="BL76">
        <v>1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</row>
    <row r="77" spans="1:103" x14ac:dyDescent="0.35">
      <c r="A77">
        <v>74</v>
      </c>
      <c r="B77" s="15">
        <v>44107.541539351849</v>
      </c>
      <c r="C77" s="14">
        <v>5</v>
      </c>
      <c r="D77" s="14">
        <v>18501</v>
      </c>
      <c r="E77" s="20">
        <v>3.76</v>
      </c>
      <c r="F77" s="14">
        <v>3.49</v>
      </c>
      <c r="G77" s="3">
        <v>0.47</v>
      </c>
      <c r="H77" s="3">
        <v>32.72</v>
      </c>
      <c r="I77" s="14">
        <v>2.66</v>
      </c>
      <c r="J77" s="14">
        <v>0.47</v>
      </c>
      <c r="K77">
        <v>0.47</v>
      </c>
      <c r="L77" s="14">
        <v>1.21</v>
      </c>
      <c r="M77">
        <v>1.77</v>
      </c>
      <c r="N77">
        <v>2.0499999999999998</v>
      </c>
      <c r="O77">
        <v>2.37</v>
      </c>
      <c r="P77">
        <v>3.02</v>
      </c>
      <c r="Q77">
        <v>4.03</v>
      </c>
      <c r="R77">
        <v>5.91</v>
      </c>
      <c r="S77">
        <v>8.7200000000000006</v>
      </c>
      <c r="T77" s="2">
        <v>352.916</v>
      </c>
      <c r="U77">
        <v>13.1</v>
      </c>
      <c r="V77">
        <v>75.89</v>
      </c>
      <c r="W77">
        <v>0.47</v>
      </c>
      <c r="X77">
        <v>32.72</v>
      </c>
      <c r="Y77">
        <v>6.57</v>
      </c>
      <c r="Z77">
        <v>8.3800000000000008</v>
      </c>
      <c r="AA77">
        <v>9.84</v>
      </c>
      <c r="AB77">
        <v>11.17</v>
      </c>
      <c r="AC77">
        <v>12.58</v>
      </c>
      <c r="AD77">
        <v>13.91</v>
      </c>
      <c r="AE77">
        <v>15.59</v>
      </c>
      <c r="AF77">
        <v>17.45</v>
      </c>
      <c r="AG77">
        <v>20.23</v>
      </c>
      <c r="AH77" s="5">
        <v>2640</v>
      </c>
      <c r="AI77">
        <v>3886</v>
      </c>
      <c r="AJ77">
        <v>4487</v>
      </c>
      <c r="AK77">
        <v>1865</v>
      </c>
      <c r="AL77">
        <v>1170</v>
      </c>
      <c r="AM77">
        <v>842</v>
      </c>
      <c r="AN77">
        <v>684</v>
      </c>
      <c r="AO77">
        <v>685</v>
      </c>
      <c r="AP77">
        <v>524</v>
      </c>
      <c r="AQ77">
        <v>436</v>
      </c>
      <c r="AR77">
        <v>313</v>
      </c>
      <c r="AS77">
        <v>235</v>
      </c>
      <c r="AT77">
        <v>199</v>
      </c>
      <c r="AU77">
        <v>157</v>
      </c>
      <c r="AV77">
        <v>91</v>
      </c>
      <c r="AW77">
        <v>89</v>
      </c>
      <c r="AX77">
        <v>63</v>
      </c>
      <c r="AY77">
        <v>34</v>
      </c>
      <c r="AZ77">
        <v>32</v>
      </c>
      <c r="BA77">
        <v>24</v>
      </c>
      <c r="BB77">
        <v>20</v>
      </c>
      <c r="BC77">
        <v>8</v>
      </c>
      <c r="BD77">
        <v>8</v>
      </c>
      <c r="BE77">
        <v>3</v>
      </c>
      <c r="BF77">
        <v>1</v>
      </c>
      <c r="BG77">
        <v>0</v>
      </c>
      <c r="BH77">
        <v>2</v>
      </c>
      <c r="BI77">
        <v>0</v>
      </c>
      <c r="BJ77">
        <v>0</v>
      </c>
      <c r="BK77">
        <v>0</v>
      </c>
      <c r="BL77">
        <v>2</v>
      </c>
      <c r="BM77">
        <v>1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</row>
    <row r="78" spans="1:103" x14ac:dyDescent="0.35">
      <c r="A78">
        <v>75</v>
      </c>
      <c r="B78" s="15">
        <v>44107.541990740741</v>
      </c>
      <c r="C78" s="14">
        <v>5</v>
      </c>
      <c r="D78" s="14">
        <v>18451</v>
      </c>
      <c r="E78" s="20">
        <v>3.73</v>
      </c>
      <c r="F78" s="14">
        <v>3.51</v>
      </c>
      <c r="G78" s="3">
        <v>0.47</v>
      </c>
      <c r="H78" s="3">
        <v>33.56</v>
      </c>
      <c r="I78" s="14">
        <v>2.64</v>
      </c>
      <c r="J78" s="14">
        <v>0.47</v>
      </c>
      <c r="K78">
        <v>0.47</v>
      </c>
      <c r="L78" s="14">
        <v>1.21</v>
      </c>
      <c r="M78">
        <v>1.76</v>
      </c>
      <c r="N78">
        <v>2.0499999999999998</v>
      </c>
      <c r="O78">
        <v>2.34</v>
      </c>
      <c r="P78">
        <v>2.97</v>
      </c>
      <c r="Q78">
        <v>4.03</v>
      </c>
      <c r="R78">
        <v>5.8</v>
      </c>
      <c r="S78">
        <v>8.59</v>
      </c>
      <c r="T78" s="2">
        <v>355.834</v>
      </c>
      <c r="U78">
        <v>13.42</v>
      </c>
      <c r="V78">
        <v>76.86</v>
      </c>
      <c r="W78">
        <v>0.47</v>
      </c>
      <c r="X78">
        <v>33.56</v>
      </c>
      <c r="Y78">
        <v>6.57</v>
      </c>
      <c r="Z78">
        <v>8.4700000000000006</v>
      </c>
      <c r="AA78">
        <v>9.9700000000000006</v>
      </c>
      <c r="AB78">
        <v>11.37</v>
      </c>
      <c r="AC78">
        <v>12.95</v>
      </c>
      <c r="AD78">
        <v>14.48</v>
      </c>
      <c r="AE78">
        <v>16.07</v>
      </c>
      <c r="AF78">
        <v>17.850000000000001</v>
      </c>
      <c r="AG78">
        <v>21.04</v>
      </c>
      <c r="AH78" s="5">
        <v>2670</v>
      </c>
      <c r="AI78">
        <v>3955</v>
      </c>
      <c r="AJ78">
        <v>4453</v>
      </c>
      <c r="AK78">
        <v>1829</v>
      </c>
      <c r="AL78">
        <v>1145</v>
      </c>
      <c r="AM78">
        <v>872</v>
      </c>
      <c r="AN78">
        <v>734</v>
      </c>
      <c r="AO78">
        <v>584</v>
      </c>
      <c r="AP78">
        <v>552</v>
      </c>
      <c r="AQ78">
        <v>404</v>
      </c>
      <c r="AR78">
        <v>331</v>
      </c>
      <c r="AS78">
        <v>201</v>
      </c>
      <c r="AT78">
        <v>172</v>
      </c>
      <c r="AU78">
        <v>134</v>
      </c>
      <c r="AV78">
        <v>111</v>
      </c>
      <c r="AW78">
        <v>82</v>
      </c>
      <c r="AX78">
        <v>75</v>
      </c>
      <c r="AY78">
        <v>47</v>
      </c>
      <c r="AZ78">
        <v>25</v>
      </c>
      <c r="BA78">
        <v>20</v>
      </c>
      <c r="BB78">
        <v>17</v>
      </c>
      <c r="BC78">
        <v>10</v>
      </c>
      <c r="BD78">
        <v>8</v>
      </c>
      <c r="BE78">
        <v>6</v>
      </c>
      <c r="BF78">
        <v>8</v>
      </c>
      <c r="BG78">
        <v>2</v>
      </c>
      <c r="BH78">
        <v>2</v>
      </c>
      <c r="BI78">
        <v>0</v>
      </c>
      <c r="BJ78">
        <v>1</v>
      </c>
      <c r="BK78">
        <v>0</v>
      </c>
      <c r="BL78">
        <v>0</v>
      </c>
      <c r="BM78">
        <v>1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</row>
    <row r="79" spans="1:103" x14ac:dyDescent="0.35">
      <c r="A79">
        <v>76</v>
      </c>
      <c r="B79" s="15">
        <v>44107.542442129627</v>
      </c>
      <c r="C79" s="14">
        <v>5</v>
      </c>
      <c r="D79" s="14">
        <v>18000</v>
      </c>
      <c r="E79" s="20">
        <v>3.76</v>
      </c>
      <c r="F79" s="14">
        <v>3.51</v>
      </c>
      <c r="G79" s="3">
        <v>0.47</v>
      </c>
      <c r="H79" s="3">
        <v>37.47</v>
      </c>
      <c r="I79" s="14">
        <v>2.66</v>
      </c>
      <c r="J79" s="14">
        <v>0.47</v>
      </c>
      <c r="K79">
        <v>0.47</v>
      </c>
      <c r="L79" s="14">
        <v>1.21</v>
      </c>
      <c r="M79">
        <v>1.76</v>
      </c>
      <c r="N79">
        <v>2.0499999999999998</v>
      </c>
      <c r="O79">
        <v>2.34</v>
      </c>
      <c r="P79">
        <v>3.02</v>
      </c>
      <c r="Q79">
        <v>4.07</v>
      </c>
      <c r="R79">
        <v>5.81</v>
      </c>
      <c r="S79">
        <v>8.6999999999999993</v>
      </c>
      <c r="T79" s="2">
        <v>352.30200000000002</v>
      </c>
      <c r="U79">
        <v>13.67</v>
      </c>
      <c r="V79">
        <v>91.68</v>
      </c>
      <c r="W79">
        <v>0.47</v>
      </c>
      <c r="X79">
        <v>37.47</v>
      </c>
      <c r="Y79">
        <v>6.57</v>
      </c>
      <c r="Z79">
        <v>8.51</v>
      </c>
      <c r="AA79">
        <v>9.9600000000000009</v>
      </c>
      <c r="AB79">
        <v>11.41</v>
      </c>
      <c r="AC79">
        <v>12.9</v>
      </c>
      <c r="AD79">
        <v>14.2</v>
      </c>
      <c r="AE79">
        <v>16.05</v>
      </c>
      <c r="AF79">
        <v>18.420000000000002</v>
      </c>
      <c r="AG79">
        <v>22.03</v>
      </c>
      <c r="AH79" s="5">
        <v>2489</v>
      </c>
      <c r="AI79">
        <v>3878</v>
      </c>
      <c r="AJ79">
        <v>4313</v>
      </c>
      <c r="AK79">
        <v>1816</v>
      </c>
      <c r="AL79">
        <v>1187</v>
      </c>
      <c r="AM79">
        <v>859</v>
      </c>
      <c r="AN79">
        <v>674</v>
      </c>
      <c r="AO79">
        <v>624</v>
      </c>
      <c r="AP79">
        <v>508</v>
      </c>
      <c r="AQ79">
        <v>420</v>
      </c>
      <c r="AR79">
        <v>292</v>
      </c>
      <c r="AS79">
        <v>238</v>
      </c>
      <c r="AT79">
        <v>175</v>
      </c>
      <c r="AU79">
        <v>160</v>
      </c>
      <c r="AV79">
        <v>105</v>
      </c>
      <c r="AW79">
        <v>64</v>
      </c>
      <c r="AX79">
        <v>50</v>
      </c>
      <c r="AY79">
        <v>43</v>
      </c>
      <c r="AZ79">
        <v>26</v>
      </c>
      <c r="BA79">
        <v>21</v>
      </c>
      <c r="BB79">
        <v>13</v>
      </c>
      <c r="BC79">
        <v>13</v>
      </c>
      <c r="BD79">
        <v>7</v>
      </c>
      <c r="BE79">
        <v>8</v>
      </c>
      <c r="BF79">
        <v>11</v>
      </c>
      <c r="BG79">
        <v>1</v>
      </c>
      <c r="BH79">
        <v>0</v>
      </c>
      <c r="BI79">
        <v>1</v>
      </c>
      <c r="BJ79">
        <v>1</v>
      </c>
      <c r="BK79">
        <v>1</v>
      </c>
      <c r="BL79">
        <v>1</v>
      </c>
      <c r="BM79">
        <v>0</v>
      </c>
      <c r="BN79">
        <v>0</v>
      </c>
      <c r="BO79">
        <v>1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</row>
    <row r="80" spans="1:103" x14ac:dyDescent="0.35">
      <c r="A80">
        <v>77</v>
      </c>
      <c r="B80" s="15">
        <v>44107.542893518519</v>
      </c>
      <c r="C80" s="14">
        <v>5</v>
      </c>
      <c r="D80" s="14">
        <v>17937</v>
      </c>
      <c r="E80" s="20">
        <v>3.77</v>
      </c>
      <c r="F80" s="14">
        <v>3.5</v>
      </c>
      <c r="G80" s="3">
        <v>0.47</v>
      </c>
      <c r="H80" s="3">
        <v>34.46</v>
      </c>
      <c r="I80" s="14">
        <v>2.67</v>
      </c>
      <c r="J80" s="14">
        <v>0.47</v>
      </c>
      <c r="K80">
        <v>0.47</v>
      </c>
      <c r="L80" s="14">
        <v>1.21</v>
      </c>
      <c r="M80">
        <v>1.77</v>
      </c>
      <c r="N80">
        <v>2.0499999999999998</v>
      </c>
      <c r="O80">
        <v>2.34</v>
      </c>
      <c r="P80">
        <v>3.06</v>
      </c>
      <c r="Q80">
        <v>4.1100000000000003</v>
      </c>
      <c r="R80">
        <v>5.88</v>
      </c>
      <c r="S80">
        <v>8.67</v>
      </c>
      <c r="T80" s="2">
        <v>347.20699999999999</v>
      </c>
      <c r="U80">
        <v>13.45</v>
      </c>
      <c r="V80">
        <v>84.67</v>
      </c>
      <c r="W80">
        <v>0.47</v>
      </c>
      <c r="X80">
        <v>34.46</v>
      </c>
      <c r="Y80">
        <v>6.5</v>
      </c>
      <c r="Z80">
        <v>8.42</v>
      </c>
      <c r="AA80">
        <v>9.9700000000000006</v>
      </c>
      <c r="AB80">
        <v>11.29</v>
      </c>
      <c r="AC80">
        <v>12.73</v>
      </c>
      <c r="AD80">
        <v>14.08</v>
      </c>
      <c r="AE80">
        <v>15.84</v>
      </c>
      <c r="AF80">
        <v>17.739999999999998</v>
      </c>
      <c r="AG80">
        <v>21.07</v>
      </c>
      <c r="AH80" s="5">
        <v>2549</v>
      </c>
      <c r="AI80">
        <v>3756</v>
      </c>
      <c r="AJ80">
        <v>4316</v>
      </c>
      <c r="AK80">
        <v>1778</v>
      </c>
      <c r="AL80">
        <v>1195</v>
      </c>
      <c r="AM80">
        <v>863</v>
      </c>
      <c r="AN80">
        <v>720</v>
      </c>
      <c r="AO80">
        <v>632</v>
      </c>
      <c r="AP80">
        <v>479</v>
      </c>
      <c r="AQ80">
        <v>393</v>
      </c>
      <c r="AR80">
        <v>320</v>
      </c>
      <c r="AS80">
        <v>238</v>
      </c>
      <c r="AT80">
        <v>179</v>
      </c>
      <c r="AU80">
        <v>154</v>
      </c>
      <c r="AV80">
        <v>93</v>
      </c>
      <c r="AW80">
        <v>75</v>
      </c>
      <c r="AX80">
        <v>51</v>
      </c>
      <c r="AY80">
        <v>52</v>
      </c>
      <c r="AZ80">
        <v>30</v>
      </c>
      <c r="BA80">
        <v>19</v>
      </c>
      <c r="BB80">
        <v>10</v>
      </c>
      <c r="BC80">
        <v>11</v>
      </c>
      <c r="BD80">
        <v>6</v>
      </c>
      <c r="BE80">
        <v>2</v>
      </c>
      <c r="BF80">
        <v>5</v>
      </c>
      <c r="BG80">
        <v>4</v>
      </c>
      <c r="BH80">
        <v>1</v>
      </c>
      <c r="BI80">
        <v>0</v>
      </c>
      <c r="BJ80">
        <v>4</v>
      </c>
      <c r="BK80">
        <v>0</v>
      </c>
      <c r="BL80">
        <v>1</v>
      </c>
      <c r="BM80">
        <v>0</v>
      </c>
      <c r="BN80">
        <v>1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</row>
    <row r="81" spans="1:103" x14ac:dyDescent="0.35">
      <c r="A81">
        <v>78</v>
      </c>
      <c r="B81" s="15">
        <v>44107.543344907404</v>
      </c>
      <c r="C81" s="14">
        <v>5</v>
      </c>
      <c r="D81" s="14">
        <v>18023</v>
      </c>
      <c r="E81" s="20">
        <v>3.79</v>
      </c>
      <c r="F81" s="14">
        <v>3.56</v>
      </c>
      <c r="G81" s="3">
        <v>0.47</v>
      </c>
      <c r="H81" s="3">
        <v>33.200000000000003</v>
      </c>
      <c r="I81" s="14">
        <v>2.69</v>
      </c>
      <c r="J81" s="14">
        <v>0.47</v>
      </c>
      <c r="K81">
        <v>0.47</v>
      </c>
      <c r="L81" s="14">
        <v>1.43</v>
      </c>
      <c r="M81">
        <v>1.77</v>
      </c>
      <c r="N81">
        <v>2.0499999999999998</v>
      </c>
      <c r="O81">
        <v>2.34</v>
      </c>
      <c r="P81">
        <v>3.06</v>
      </c>
      <c r="Q81">
        <v>4.07</v>
      </c>
      <c r="R81">
        <v>5.89</v>
      </c>
      <c r="S81">
        <v>8.7899999999999991</v>
      </c>
      <c r="T81" s="2">
        <v>364.89699999999999</v>
      </c>
      <c r="U81">
        <v>13.76</v>
      </c>
      <c r="V81">
        <v>84.71</v>
      </c>
      <c r="W81">
        <v>0.47</v>
      </c>
      <c r="X81">
        <v>33.200000000000003</v>
      </c>
      <c r="Y81">
        <v>6.65</v>
      </c>
      <c r="Z81">
        <v>8.6300000000000008</v>
      </c>
      <c r="AA81">
        <v>10.119999999999999</v>
      </c>
      <c r="AB81">
        <v>11.57</v>
      </c>
      <c r="AC81">
        <v>12.98</v>
      </c>
      <c r="AD81">
        <v>14.59</v>
      </c>
      <c r="AE81">
        <v>16.13</v>
      </c>
      <c r="AF81">
        <v>18.510000000000002</v>
      </c>
      <c r="AG81">
        <v>21.72</v>
      </c>
      <c r="AH81" s="5">
        <v>2522</v>
      </c>
      <c r="AI81">
        <v>3796</v>
      </c>
      <c r="AJ81">
        <v>4336</v>
      </c>
      <c r="AK81">
        <v>1823</v>
      </c>
      <c r="AL81">
        <v>1165</v>
      </c>
      <c r="AM81">
        <v>838</v>
      </c>
      <c r="AN81">
        <v>729</v>
      </c>
      <c r="AO81">
        <v>613</v>
      </c>
      <c r="AP81">
        <v>492</v>
      </c>
      <c r="AQ81">
        <v>422</v>
      </c>
      <c r="AR81">
        <v>301</v>
      </c>
      <c r="AS81">
        <v>252</v>
      </c>
      <c r="AT81">
        <v>191</v>
      </c>
      <c r="AU81">
        <v>139</v>
      </c>
      <c r="AV81">
        <v>107</v>
      </c>
      <c r="AW81">
        <v>83</v>
      </c>
      <c r="AX81">
        <v>53</v>
      </c>
      <c r="AY81">
        <v>43</v>
      </c>
      <c r="AZ81">
        <v>35</v>
      </c>
      <c r="BA81">
        <v>23</v>
      </c>
      <c r="BB81">
        <v>15</v>
      </c>
      <c r="BC81">
        <v>18</v>
      </c>
      <c r="BD81">
        <v>8</v>
      </c>
      <c r="BE81">
        <v>3</v>
      </c>
      <c r="BF81">
        <v>2</v>
      </c>
      <c r="BG81">
        <v>4</v>
      </c>
      <c r="BH81">
        <v>2</v>
      </c>
      <c r="BI81">
        <v>4</v>
      </c>
      <c r="BJ81">
        <v>1</v>
      </c>
      <c r="BK81">
        <v>1</v>
      </c>
      <c r="BL81">
        <v>0</v>
      </c>
      <c r="BM81">
        <v>2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</row>
    <row r="82" spans="1:103" x14ac:dyDescent="0.35">
      <c r="A82">
        <v>79</v>
      </c>
      <c r="B82" s="15">
        <v>44107.543796296297</v>
      </c>
      <c r="C82" s="14">
        <v>5</v>
      </c>
      <c r="D82" s="14">
        <v>17718</v>
      </c>
      <c r="E82" s="20">
        <v>3.8</v>
      </c>
      <c r="F82" s="14">
        <v>3.49</v>
      </c>
      <c r="G82" s="3">
        <v>0.47</v>
      </c>
      <c r="H82" s="3">
        <v>27.26</v>
      </c>
      <c r="I82" s="14">
        <v>2.69</v>
      </c>
      <c r="J82" s="14">
        <v>0.47</v>
      </c>
      <c r="K82">
        <v>0.47</v>
      </c>
      <c r="L82" s="14">
        <v>1.43</v>
      </c>
      <c r="M82">
        <v>1.77</v>
      </c>
      <c r="N82">
        <v>2.0499999999999998</v>
      </c>
      <c r="O82">
        <v>2.37</v>
      </c>
      <c r="P82">
        <v>3.11</v>
      </c>
      <c r="Q82">
        <v>4.1399999999999997</v>
      </c>
      <c r="R82">
        <v>6</v>
      </c>
      <c r="S82">
        <v>8.85</v>
      </c>
      <c r="T82" s="2">
        <v>336.68799999999999</v>
      </c>
      <c r="U82">
        <v>12.76</v>
      </c>
      <c r="V82">
        <v>63.57</v>
      </c>
      <c r="W82">
        <v>0.47</v>
      </c>
      <c r="X82">
        <v>27.26</v>
      </c>
      <c r="Y82">
        <v>6.49</v>
      </c>
      <c r="Z82">
        <v>8.35</v>
      </c>
      <c r="AA82">
        <v>9.7899999999999991</v>
      </c>
      <c r="AB82">
        <v>10.96</v>
      </c>
      <c r="AC82">
        <v>12.34</v>
      </c>
      <c r="AD82">
        <v>13.62</v>
      </c>
      <c r="AE82">
        <v>15.04</v>
      </c>
      <c r="AF82">
        <v>16.940000000000001</v>
      </c>
      <c r="AG82">
        <v>19.760000000000002</v>
      </c>
      <c r="AH82" s="5">
        <v>2430</v>
      </c>
      <c r="AI82">
        <v>3705</v>
      </c>
      <c r="AJ82">
        <v>4269</v>
      </c>
      <c r="AK82">
        <v>1781</v>
      </c>
      <c r="AL82">
        <v>1189</v>
      </c>
      <c r="AM82">
        <v>808</v>
      </c>
      <c r="AN82">
        <v>666</v>
      </c>
      <c r="AO82">
        <v>650</v>
      </c>
      <c r="AP82">
        <v>518</v>
      </c>
      <c r="AQ82">
        <v>416</v>
      </c>
      <c r="AR82">
        <v>357</v>
      </c>
      <c r="AS82">
        <v>234</v>
      </c>
      <c r="AT82">
        <v>193</v>
      </c>
      <c r="AU82">
        <v>155</v>
      </c>
      <c r="AV82">
        <v>100</v>
      </c>
      <c r="AW82">
        <v>77</v>
      </c>
      <c r="AX82">
        <v>51</v>
      </c>
      <c r="AY82">
        <v>31</v>
      </c>
      <c r="AZ82">
        <v>32</v>
      </c>
      <c r="BA82">
        <v>15</v>
      </c>
      <c r="BB82">
        <v>14</v>
      </c>
      <c r="BC82">
        <v>9</v>
      </c>
      <c r="BD82">
        <v>8</v>
      </c>
      <c r="BE82">
        <v>2</v>
      </c>
      <c r="BF82">
        <v>2</v>
      </c>
      <c r="BG82">
        <v>1</v>
      </c>
      <c r="BH82">
        <v>4</v>
      </c>
      <c r="BI82">
        <v>1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</row>
    <row r="83" spans="1:103" x14ac:dyDescent="0.35">
      <c r="A83">
        <v>80</v>
      </c>
      <c r="B83" s="15">
        <v>44107.544247685182</v>
      </c>
      <c r="C83" s="14">
        <v>5</v>
      </c>
      <c r="D83" s="14">
        <v>17075</v>
      </c>
      <c r="E83" s="20">
        <v>3.84</v>
      </c>
      <c r="F83" s="14">
        <v>3.55</v>
      </c>
      <c r="G83" s="3">
        <v>0.47</v>
      </c>
      <c r="H83" s="3">
        <v>31.89</v>
      </c>
      <c r="I83" s="14">
        <v>2.72</v>
      </c>
      <c r="J83" s="14">
        <v>0.47</v>
      </c>
      <c r="K83">
        <v>0.88</v>
      </c>
      <c r="L83" s="14">
        <v>1.43</v>
      </c>
      <c r="M83">
        <v>1.77</v>
      </c>
      <c r="N83">
        <v>2.0499999999999998</v>
      </c>
      <c r="O83">
        <v>2.46</v>
      </c>
      <c r="P83">
        <v>3.14</v>
      </c>
      <c r="Q83">
        <v>4.1900000000000004</v>
      </c>
      <c r="R83">
        <v>6.05</v>
      </c>
      <c r="S83">
        <v>8.82</v>
      </c>
      <c r="T83" s="2">
        <v>346.64100000000002</v>
      </c>
      <c r="U83">
        <v>13.5</v>
      </c>
      <c r="V83">
        <v>77.569999999999993</v>
      </c>
      <c r="W83">
        <v>0.47</v>
      </c>
      <c r="X83">
        <v>31.89</v>
      </c>
      <c r="Y83">
        <v>6.65</v>
      </c>
      <c r="Z83">
        <v>8.4700000000000006</v>
      </c>
      <c r="AA83">
        <v>9.94</v>
      </c>
      <c r="AB83">
        <v>11.36</v>
      </c>
      <c r="AC83">
        <v>12.76</v>
      </c>
      <c r="AD83">
        <v>14.28</v>
      </c>
      <c r="AE83">
        <v>16.329999999999998</v>
      </c>
      <c r="AF83">
        <v>18.48</v>
      </c>
      <c r="AG83">
        <v>21.35</v>
      </c>
      <c r="AH83" s="5">
        <v>2305</v>
      </c>
      <c r="AI83">
        <v>3578</v>
      </c>
      <c r="AJ83">
        <v>4096</v>
      </c>
      <c r="AK83">
        <v>1723</v>
      </c>
      <c r="AL83">
        <v>1090</v>
      </c>
      <c r="AM83">
        <v>823</v>
      </c>
      <c r="AN83">
        <v>669</v>
      </c>
      <c r="AO83">
        <v>666</v>
      </c>
      <c r="AP83">
        <v>490</v>
      </c>
      <c r="AQ83">
        <v>417</v>
      </c>
      <c r="AR83">
        <v>292</v>
      </c>
      <c r="AS83">
        <v>259</v>
      </c>
      <c r="AT83">
        <v>172</v>
      </c>
      <c r="AU83">
        <v>132</v>
      </c>
      <c r="AV83">
        <v>91</v>
      </c>
      <c r="AW83">
        <v>60</v>
      </c>
      <c r="AX83">
        <v>63</v>
      </c>
      <c r="AY83">
        <v>37</v>
      </c>
      <c r="AZ83">
        <v>31</v>
      </c>
      <c r="BA83">
        <v>28</v>
      </c>
      <c r="BB83">
        <v>14</v>
      </c>
      <c r="BC83">
        <v>15</v>
      </c>
      <c r="BD83">
        <v>2</v>
      </c>
      <c r="BE83">
        <v>8</v>
      </c>
      <c r="BF83">
        <v>5</v>
      </c>
      <c r="BG83">
        <v>4</v>
      </c>
      <c r="BH83">
        <v>2</v>
      </c>
      <c r="BI83">
        <v>0</v>
      </c>
      <c r="BJ83">
        <v>1</v>
      </c>
      <c r="BK83">
        <v>0</v>
      </c>
      <c r="BL83">
        <v>2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</row>
    <row r="84" spans="1:103" x14ac:dyDescent="0.35">
      <c r="A84">
        <v>81</v>
      </c>
      <c r="B84" s="15">
        <v>44107.544699074075</v>
      </c>
      <c r="C84" s="14">
        <v>5</v>
      </c>
      <c r="D84" s="14">
        <v>17492</v>
      </c>
      <c r="E84" s="20">
        <v>3.79</v>
      </c>
      <c r="F84" s="14">
        <v>3.5</v>
      </c>
      <c r="G84" s="3">
        <v>0.47</v>
      </c>
      <c r="H84" s="3">
        <v>29.37</v>
      </c>
      <c r="I84" s="14">
        <v>2.68</v>
      </c>
      <c r="J84" s="14">
        <v>0.47</v>
      </c>
      <c r="K84">
        <v>0.47</v>
      </c>
      <c r="L84" s="14">
        <v>1.43</v>
      </c>
      <c r="M84">
        <v>1.77</v>
      </c>
      <c r="N84">
        <v>2.0499999999999998</v>
      </c>
      <c r="O84">
        <v>2.34</v>
      </c>
      <c r="P84">
        <v>3.02</v>
      </c>
      <c r="Q84">
        <v>4.1100000000000003</v>
      </c>
      <c r="R84">
        <v>5.96</v>
      </c>
      <c r="S84">
        <v>8.77</v>
      </c>
      <c r="T84" s="2">
        <v>337.024</v>
      </c>
      <c r="U84">
        <v>12.96</v>
      </c>
      <c r="V84">
        <v>65.34</v>
      </c>
      <c r="W84">
        <v>0.47</v>
      </c>
      <c r="X84">
        <v>29.37</v>
      </c>
      <c r="Y84">
        <v>6.53</v>
      </c>
      <c r="Z84">
        <v>8.3800000000000008</v>
      </c>
      <c r="AA84">
        <v>9.8699999999999992</v>
      </c>
      <c r="AB84">
        <v>11.09</v>
      </c>
      <c r="AC84">
        <v>12.45</v>
      </c>
      <c r="AD84">
        <v>13.95</v>
      </c>
      <c r="AE84">
        <v>15.35</v>
      </c>
      <c r="AF84">
        <v>17.559999999999999</v>
      </c>
      <c r="AG84">
        <v>20.36</v>
      </c>
      <c r="AH84" s="5">
        <v>2433</v>
      </c>
      <c r="AI84">
        <v>3675</v>
      </c>
      <c r="AJ84">
        <v>4291</v>
      </c>
      <c r="AK84">
        <v>1694</v>
      </c>
      <c r="AL84">
        <v>1084</v>
      </c>
      <c r="AM84">
        <v>824</v>
      </c>
      <c r="AN84">
        <v>706</v>
      </c>
      <c r="AO84">
        <v>621</v>
      </c>
      <c r="AP84">
        <v>512</v>
      </c>
      <c r="AQ84">
        <v>388</v>
      </c>
      <c r="AR84">
        <v>350</v>
      </c>
      <c r="AS84">
        <v>246</v>
      </c>
      <c r="AT84">
        <v>176</v>
      </c>
      <c r="AU84">
        <v>123</v>
      </c>
      <c r="AV84">
        <v>116</v>
      </c>
      <c r="AW84">
        <v>75</v>
      </c>
      <c r="AX84">
        <v>36</v>
      </c>
      <c r="AY84">
        <v>42</v>
      </c>
      <c r="AZ84">
        <v>35</v>
      </c>
      <c r="BA84">
        <v>19</v>
      </c>
      <c r="BB84">
        <v>14</v>
      </c>
      <c r="BC84">
        <v>11</v>
      </c>
      <c r="BD84">
        <v>9</v>
      </c>
      <c r="BE84">
        <v>5</v>
      </c>
      <c r="BF84">
        <v>3</v>
      </c>
      <c r="BG84">
        <v>3</v>
      </c>
      <c r="BH84">
        <v>0</v>
      </c>
      <c r="BI84">
        <v>0</v>
      </c>
      <c r="BJ84">
        <v>0</v>
      </c>
      <c r="BK84">
        <v>1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</row>
    <row r="85" spans="1:103" x14ac:dyDescent="0.35">
      <c r="A85">
        <v>82</v>
      </c>
      <c r="B85" s="15">
        <v>44107.54515046296</v>
      </c>
      <c r="C85" s="14">
        <v>5</v>
      </c>
      <c r="D85" s="14">
        <v>16894</v>
      </c>
      <c r="E85" s="20">
        <v>3.82</v>
      </c>
      <c r="F85" s="14">
        <v>3.5</v>
      </c>
      <c r="G85" s="3">
        <v>0.47</v>
      </c>
      <c r="H85" s="3">
        <v>27.15</v>
      </c>
      <c r="I85" s="14">
        <v>2.7</v>
      </c>
      <c r="J85" s="14">
        <v>0.47</v>
      </c>
      <c r="K85">
        <v>0.88</v>
      </c>
      <c r="L85" s="14">
        <v>1.43</v>
      </c>
      <c r="M85">
        <v>1.77</v>
      </c>
      <c r="N85">
        <v>2.0499999999999998</v>
      </c>
      <c r="O85">
        <v>2.46</v>
      </c>
      <c r="P85">
        <v>3.14</v>
      </c>
      <c r="Q85">
        <v>4.2300000000000004</v>
      </c>
      <c r="R85">
        <v>6.08</v>
      </c>
      <c r="S85">
        <v>8.7899999999999991</v>
      </c>
      <c r="T85" s="2">
        <v>327.21899999999999</v>
      </c>
      <c r="U85">
        <v>12.99</v>
      </c>
      <c r="V85">
        <v>66.709999999999994</v>
      </c>
      <c r="W85">
        <v>0.47</v>
      </c>
      <c r="X85">
        <v>27.15</v>
      </c>
      <c r="Y85">
        <v>6.48</v>
      </c>
      <c r="Z85">
        <v>8.3000000000000007</v>
      </c>
      <c r="AA85">
        <v>9.7200000000000006</v>
      </c>
      <c r="AB85">
        <v>11.04</v>
      </c>
      <c r="AC85">
        <v>12.41</v>
      </c>
      <c r="AD85">
        <v>13.71</v>
      </c>
      <c r="AE85">
        <v>15.52</v>
      </c>
      <c r="AF85">
        <v>17.61</v>
      </c>
      <c r="AG85">
        <v>20.52</v>
      </c>
      <c r="AH85" s="5">
        <v>2319</v>
      </c>
      <c r="AI85">
        <v>3550</v>
      </c>
      <c r="AJ85">
        <v>4056</v>
      </c>
      <c r="AK85">
        <v>1646</v>
      </c>
      <c r="AL85">
        <v>1064</v>
      </c>
      <c r="AM85">
        <v>819</v>
      </c>
      <c r="AN85">
        <v>714</v>
      </c>
      <c r="AO85">
        <v>605</v>
      </c>
      <c r="AP85">
        <v>537</v>
      </c>
      <c r="AQ85">
        <v>395</v>
      </c>
      <c r="AR85">
        <v>311</v>
      </c>
      <c r="AS85">
        <v>230</v>
      </c>
      <c r="AT85">
        <v>177</v>
      </c>
      <c r="AU85">
        <v>145</v>
      </c>
      <c r="AV85">
        <v>75</v>
      </c>
      <c r="AW85">
        <v>66</v>
      </c>
      <c r="AX85">
        <v>59</v>
      </c>
      <c r="AY85">
        <v>32</v>
      </c>
      <c r="AZ85">
        <v>27</v>
      </c>
      <c r="BA85">
        <v>18</v>
      </c>
      <c r="BB85">
        <v>14</v>
      </c>
      <c r="BC85">
        <v>11</v>
      </c>
      <c r="BD85">
        <v>10</v>
      </c>
      <c r="BE85">
        <v>4</v>
      </c>
      <c r="BF85">
        <v>4</v>
      </c>
      <c r="BG85">
        <v>3</v>
      </c>
      <c r="BH85">
        <v>2</v>
      </c>
      <c r="BI85">
        <v>1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</row>
    <row r="86" spans="1:103" x14ac:dyDescent="0.35">
      <c r="A86">
        <v>83</v>
      </c>
      <c r="B86" s="15">
        <v>44107.545601851853</v>
      </c>
      <c r="C86" s="14">
        <v>5</v>
      </c>
      <c r="D86" s="14">
        <v>16977</v>
      </c>
      <c r="E86" s="20">
        <v>3.81</v>
      </c>
      <c r="F86" s="14">
        <v>3.56</v>
      </c>
      <c r="G86" s="3">
        <v>0.47</v>
      </c>
      <c r="H86" s="3">
        <v>38.21</v>
      </c>
      <c r="I86" s="14">
        <v>2.7</v>
      </c>
      <c r="J86" s="14">
        <v>0.47</v>
      </c>
      <c r="K86">
        <v>0.47</v>
      </c>
      <c r="L86" s="14">
        <v>1.21</v>
      </c>
      <c r="M86">
        <v>1.77</v>
      </c>
      <c r="N86">
        <v>2.0499999999999998</v>
      </c>
      <c r="O86">
        <v>2.46</v>
      </c>
      <c r="P86">
        <v>3.14</v>
      </c>
      <c r="Q86">
        <v>4.16</v>
      </c>
      <c r="R86">
        <v>5.96</v>
      </c>
      <c r="S86">
        <v>8.7899999999999991</v>
      </c>
      <c r="T86" s="2">
        <v>344.93700000000001</v>
      </c>
      <c r="U86">
        <v>13.71</v>
      </c>
      <c r="V86">
        <v>91.98</v>
      </c>
      <c r="W86">
        <v>0.47</v>
      </c>
      <c r="X86">
        <v>38.21</v>
      </c>
      <c r="Y86">
        <v>6.61</v>
      </c>
      <c r="Z86">
        <v>8.6199999999999992</v>
      </c>
      <c r="AA86">
        <v>10.11</v>
      </c>
      <c r="AB86">
        <v>11.53</v>
      </c>
      <c r="AC86">
        <v>13.11</v>
      </c>
      <c r="AD86">
        <v>14.6</v>
      </c>
      <c r="AE86">
        <v>16.100000000000001</v>
      </c>
      <c r="AF86">
        <v>18.36</v>
      </c>
      <c r="AG86">
        <v>21.36</v>
      </c>
      <c r="AH86" s="5">
        <v>2370</v>
      </c>
      <c r="AI86">
        <v>3571</v>
      </c>
      <c r="AJ86">
        <v>3993</v>
      </c>
      <c r="AK86">
        <v>1751</v>
      </c>
      <c r="AL86">
        <v>1120</v>
      </c>
      <c r="AM86">
        <v>819</v>
      </c>
      <c r="AN86">
        <v>685</v>
      </c>
      <c r="AO86">
        <v>611</v>
      </c>
      <c r="AP86">
        <v>446</v>
      </c>
      <c r="AQ86">
        <v>403</v>
      </c>
      <c r="AR86">
        <v>304</v>
      </c>
      <c r="AS86">
        <v>208</v>
      </c>
      <c r="AT86">
        <v>160</v>
      </c>
      <c r="AU86">
        <v>131</v>
      </c>
      <c r="AV86">
        <v>116</v>
      </c>
      <c r="AW86">
        <v>83</v>
      </c>
      <c r="AX86">
        <v>58</v>
      </c>
      <c r="AY86">
        <v>42</v>
      </c>
      <c r="AZ86">
        <v>24</v>
      </c>
      <c r="BA86">
        <v>29</v>
      </c>
      <c r="BB86">
        <v>14</v>
      </c>
      <c r="BC86">
        <v>10</v>
      </c>
      <c r="BD86">
        <v>13</v>
      </c>
      <c r="BE86">
        <v>7</v>
      </c>
      <c r="BF86">
        <v>2</v>
      </c>
      <c r="BG86">
        <v>2</v>
      </c>
      <c r="BH86">
        <v>0</v>
      </c>
      <c r="BI86">
        <v>3</v>
      </c>
      <c r="BJ86">
        <v>0</v>
      </c>
      <c r="BK86">
        <v>0</v>
      </c>
      <c r="BL86">
        <v>0</v>
      </c>
      <c r="BM86">
        <v>1</v>
      </c>
      <c r="BN86">
        <v>0</v>
      </c>
      <c r="BO86">
        <v>0</v>
      </c>
      <c r="BP86">
        <v>1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</row>
    <row r="87" spans="1:103" x14ac:dyDescent="0.35">
      <c r="A87">
        <v>84</v>
      </c>
      <c r="B87" s="15">
        <v>44107.546053240738</v>
      </c>
      <c r="C87" s="14">
        <v>5</v>
      </c>
      <c r="D87" s="14">
        <v>16573</v>
      </c>
      <c r="E87" s="20">
        <v>3.84</v>
      </c>
      <c r="F87" s="14">
        <v>3.57</v>
      </c>
      <c r="G87" s="3">
        <v>0.47</v>
      </c>
      <c r="H87" s="3">
        <v>33.49</v>
      </c>
      <c r="I87" s="14">
        <v>2.72</v>
      </c>
      <c r="J87" s="14">
        <v>0.47</v>
      </c>
      <c r="K87">
        <v>0.47</v>
      </c>
      <c r="L87" s="14">
        <v>1.43</v>
      </c>
      <c r="M87">
        <v>1.77</v>
      </c>
      <c r="N87">
        <v>2.0499999999999998</v>
      </c>
      <c r="O87">
        <v>2.46</v>
      </c>
      <c r="P87">
        <v>3.14</v>
      </c>
      <c r="Q87">
        <v>4.1399999999999997</v>
      </c>
      <c r="R87">
        <v>6.05</v>
      </c>
      <c r="S87">
        <v>8.92</v>
      </c>
      <c r="T87" s="2">
        <v>338.37099999999998</v>
      </c>
      <c r="U87">
        <v>13.52</v>
      </c>
      <c r="V87">
        <v>75.63</v>
      </c>
      <c r="W87">
        <v>0.47</v>
      </c>
      <c r="X87">
        <v>33.49</v>
      </c>
      <c r="Y87">
        <v>6.68</v>
      </c>
      <c r="Z87">
        <v>8.6199999999999992</v>
      </c>
      <c r="AA87">
        <v>10.07</v>
      </c>
      <c r="AB87">
        <v>11.37</v>
      </c>
      <c r="AC87">
        <v>12.58</v>
      </c>
      <c r="AD87">
        <v>14.06</v>
      </c>
      <c r="AE87">
        <v>16.25</v>
      </c>
      <c r="AF87">
        <v>18.989999999999998</v>
      </c>
      <c r="AG87">
        <v>21.53</v>
      </c>
      <c r="AH87" s="5">
        <v>2291</v>
      </c>
      <c r="AI87">
        <v>3426</v>
      </c>
      <c r="AJ87">
        <v>3938</v>
      </c>
      <c r="AK87">
        <v>1756</v>
      </c>
      <c r="AL87">
        <v>1054</v>
      </c>
      <c r="AM87">
        <v>770</v>
      </c>
      <c r="AN87">
        <v>634</v>
      </c>
      <c r="AO87">
        <v>583</v>
      </c>
      <c r="AP87">
        <v>502</v>
      </c>
      <c r="AQ87">
        <v>383</v>
      </c>
      <c r="AR87">
        <v>313</v>
      </c>
      <c r="AS87">
        <v>268</v>
      </c>
      <c r="AT87">
        <v>192</v>
      </c>
      <c r="AU87">
        <v>132</v>
      </c>
      <c r="AV87">
        <v>75</v>
      </c>
      <c r="AW87">
        <v>58</v>
      </c>
      <c r="AX87">
        <v>45</v>
      </c>
      <c r="AY87">
        <v>39</v>
      </c>
      <c r="AZ87">
        <v>21</v>
      </c>
      <c r="BA87">
        <v>22</v>
      </c>
      <c r="BB87">
        <v>22</v>
      </c>
      <c r="BC87">
        <v>20</v>
      </c>
      <c r="BD87">
        <v>12</v>
      </c>
      <c r="BE87">
        <v>8</v>
      </c>
      <c r="BF87">
        <v>2</v>
      </c>
      <c r="BG87">
        <v>3</v>
      </c>
      <c r="BH87">
        <v>3</v>
      </c>
      <c r="BI87">
        <v>0</v>
      </c>
      <c r="BJ87">
        <v>0</v>
      </c>
      <c r="BK87">
        <v>0</v>
      </c>
      <c r="BL87">
        <v>0</v>
      </c>
      <c r="BM87">
        <v>1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</row>
    <row r="88" spans="1:103" x14ac:dyDescent="0.35">
      <c r="A88">
        <v>85</v>
      </c>
      <c r="B88" s="15">
        <v>44107.54650462963</v>
      </c>
      <c r="C88" s="14">
        <v>5</v>
      </c>
      <c r="D88" s="14">
        <v>16711</v>
      </c>
      <c r="E88" s="20">
        <v>3.79</v>
      </c>
      <c r="F88" s="14">
        <v>3.45</v>
      </c>
      <c r="G88" s="3">
        <v>0.47</v>
      </c>
      <c r="H88" s="3">
        <v>34.619999999999997</v>
      </c>
      <c r="I88" s="14">
        <v>2.68</v>
      </c>
      <c r="J88" s="14">
        <v>0.47</v>
      </c>
      <c r="K88">
        <v>0.47</v>
      </c>
      <c r="L88" s="14">
        <v>1.21</v>
      </c>
      <c r="M88">
        <v>1.77</v>
      </c>
      <c r="N88">
        <v>2.0499999999999998</v>
      </c>
      <c r="O88">
        <v>2.37</v>
      </c>
      <c r="P88">
        <v>3.14</v>
      </c>
      <c r="Q88">
        <v>4.1900000000000004</v>
      </c>
      <c r="R88">
        <v>6.01</v>
      </c>
      <c r="S88">
        <v>8.75</v>
      </c>
      <c r="T88" s="2">
        <v>309.101</v>
      </c>
      <c r="U88">
        <v>12.72</v>
      </c>
      <c r="V88">
        <v>73.94</v>
      </c>
      <c r="W88">
        <v>0.47</v>
      </c>
      <c r="X88">
        <v>34.619999999999997</v>
      </c>
      <c r="Y88">
        <v>6.41</v>
      </c>
      <c r="Z88">
        <v>8.23</v>
      </c>
      <c r="AA88">
        <v>9.5500000000000007</v>
      </c>
      <c r="AB88">
        <v>10.76</v>
      </c>
      <c r="AC88">
        <v>12.08</v>
      </c>
      <c r="AD88">
        <v>13.43</v>
      </c>
      <c r="AE88">
        <v>15.03</v>
      </c>
      <c r="AF88">
        <v>16.89</v>
      </c>
      <c r="AG88">
        <v>19.91</v>
      </c>
      <c r="AH88" s="5">
        <v>2346</v>
      </c>
      <c r="AI88">
        <v>3508</v>
      </c>
      <c r="AJ88">
        <v>3939</v>
      </c>
      <c r="AK88">
        <v>1669</v>
      </c>
      <c r="AL88">
        <v>1090</v>
      </c>
      <c r="AM88">
        <v>813</v>
      </c>
      <c r="AN88">
        <v>664</v>
      </c>
      <c r="AO88">
        <v>589</v>
      </c>
      <c r="AP88">
        <v>570</v>
      </c>
      <c r="AQ88">
        <v>367</v>
      </c>
      <c r="AR88">
        <v>326</v>
      </c>
      <c r="AS88">
        <v>222</v>
      </c>
      <c r="AT88">
        <v>185</v>
      </c>
      <c r="AU88">
        <v>124</v>
      </c>
      <c r="AV88">
        <v>78</v>
      </c>
      <c r="AW88">
        <v>59</v>
      </c>
      <c r="AX88">
        <v>53</v>
      </c>
      <c r="AY88">
        <v>34</v>
      </c>
      <c r="AZ88">
        <v>22</v>
      </c>
      <c r="BA88">
        <v>16</v>
      </c>
      <c r="BB88">
        <v>13</v>
      </c>
      <c r="BC88">
        <v>9</v>
      </c>
      <c r="BD88">
        <v>5</v>
      </c>
      <c r="BE88">
        <v>3</v>
      </c>
      <c r="BF88">
        <v>2</v>
      </c>
      <c r="BG88">
        <v>3</v>
      </c>
      <c r="BH88">
        <v>0</v>
      </c>
      <c r="BI88">
        <v>1</v>
      </c>
      <c r="BJ88">
        <v>0</v>
      </c>
      <c r="BK88">
        <v>0</v>
      </c>
      <c r="BL88">
        <v>0</v>
      </c>
      <c r="BM88">
        <v>0</v>
      </c>
      <c r="BN88">
        <v>1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</row>
    <row r="89" spans="1:103" x14ac:dyDescent="0.35">
      <c r="A89">
        <v>86</v>
      </c>
      <c r="B89" s="15">
        <v>44107.546956018516</v>
      </c>
      <c r="C89" s="14">
        <v>5</v>
      </c>
      <c r="D89" s="14">
        <v>16285</v>
      </c>
      <c r="E89" s="20">
        <v>3.82</v>
      </c>
      <c r="F89" s="14">
        <v>3.49</v>
      </c>
      <c r="G89" s="3">
        <v>0.47</v>
      </c>
      <c r="H89" s="3">
        <v>26.95</v>
      </c>
      <c r="I89" s="14">
        <v>2.7</v>
      </c>
      <c r="J89" s="14">
        <v>0.47</v>
      </c>
      <c r="K89">
        <v>0.47</v>
      </c>
      <c r="L89" s="14">
        <v>1.43</v>
      </c>
      <c r="M89">
        <v>1.77</v>
      </c>
      <c r="N89">
        <v>2.0499999999999998</v>
      </c>
      <c r="O89">
        <v>2.46</v>
      </c>
      <c r="P89">
        <v>3.14</v>
      </c>
      <c r="Q89">
        <v>4.2300000000000004</v>
      </c>
      <c r="R89">
        <v>6.05</v>
      </c>
      <c r="S89">
        <v>8.75</v>
      </c>
      <c r="T89" s="2">
        <v>311.30700000000002</v>
      </c>
      <c r="U89">
        <v>12.77</v>
      </c>
      <c r="V89">
        <v>62.65</v>
      </c>
      <c r="W89">
        <v>0.47</v>
      </c>
      <c r="X89">
        <v>26.95</v>
      </c>
      <c r="Y89">
        <v>6.45</v>
      </c>
      <c r="Z89">
        <v>8.27</v>
      </c>
      <c r="AA89">
        <v>9.67</v>
      </c>
      <c r="AB89">
        <v>11.04</v>
      </c>
      <c r="AC89">
        <v>12.49</v>
      </c>
      <c r="AD89">
        <v>13.83</v>
      </c>
      <c r="AE89">
        <v>15.21</v>
      </c>
      <c r="AF89">
        <v>16.97</v>
      </c>
      <c r="AG89">
        <v>19.649999999999999</v>
      </c>
      <c r="AH89" s="5">
        <v>2245</v>
      </c>
      <c r="AI89">
        <v>3402</v>
      </c>
      <c r="AJ89">
        <v>3800</v>
      </c>
      <c r="AK89">
        <v>1678</v>
      </c>
      <c r="AL89">
        <v>1044</v>
      </c>
      <c r="AM89">
        <v>826</v>
      </c>
      <c r="AN89">
        <v>675</v>
      </c>
      <c r="AO89">
        <v>610</v>
      </c>
      <c r="AP89">
        <v>476</v>
      </c>
      <c r="AQ89">
        <v>393</v>
      </c>
      <c r="AR89">
        <v>281</v>
      </c>
      <c r="AS89">
        <v>211</v>
      </c>
      <c r="AT89">
        <v>152</v>
      </c>
      <c r="AU89">
        <v>139</v>
      </c>
      <c r="AV89">
        <v>101</v>
      </c>
      <c r="AW89">
        <v>90</v>
      </c>
      <c r="AX89">
        <v>49</v>
      </c>
      <c r="AY89">
        <v>38</v>
      </c>
      <c r="AZ89">
        <v>22</v>
      </c>
      <c r="BA89">
        <v>18</v>
      </c>
      <c r="BB89">
        <v>11</v>
      </c>
      <c r="BC89">
        <v>9</v>
      </c>
      <c r="BD89">
        <v>3</v>
      </c>
      <c r="BE89">
        <v>4</v>
      </c>
      <c r="BF89">
        <v>2</v>
      </c>
      <c r="BG89">
        <v>4</v>
      </c>
      <c r="BH89">
        <v>2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</row>
    <row r="90" spans="1:103" x14ac:dyDescent="0.35">
      <c r="A90">
        <v>87</v>
      </c>
      <c r="B90" s="15">
        <v>44107.547407407408</v>
      </c>
      <c r="C90" s="14">
        <v>5</v>
      </c>
      <c r="D90" s="14">
        <v>16554</v>
      </c>
      <c r="E90" s="20">
        <v>3.8</v>
      </c>
      <c r="F90" s="14">
        <v>3.48</v>
      </c>
      <c r="G90" s="3">
        <v>0.47</v>
      </c>
      <c r="H90" s="3">
        <v>26.84</v>
      </c>
      <c r="I90" s="14">
        <v>2.69</v>
      </c>
      <c r="J90" s="14">
        <v>0.47</v>
      </c>
      <c r="K90">
        <v>0.47</v>
      </c>
      <c r="L90" s="14">
        <v>1.21</v>
      </c>
      <c r="M90">
        <v>1.77</v>
      </c>
      <c r="N90">
        <v>2.0499999999999998</v>
      </c>
      <c r="O90">
        <v>2.46</v>
      </c>
      <c r="P90">
        <v>3.14</v>
      </c>
      <c r="Q90">
        <v>4.1900000000000004</v>
      </c>
      <c r="R90">
        <v>6.05</v>
      </c>
      <c r="S90">
        <v>8.6999999999999993</v>
      </c>
      <c r="T90" s="2">
        <v>313.69200000000001</v>
      </c>
      <c r="U90">
        <v>12.8</v>
      </c>
      <c r="V90">
        <v>63.25</v>
      </c>
      <c r="W90">
        <v>0.47</v>
      </c>
      <c r="X90">
        <v>26.84</v>
      </c>
      <c r="Y90">
        <v>6.48</v>
      </c>
      <c r="Z90">
        <v>8.2899999999999991</v>
      </c>
      <c r="AA90">
        <v>9.7200000000000006</v>
      </c>
      <c r="AB90">
        <v>10.96</v>
      </c>
      <c r="AC90">
        <v>12.26</v>
      </c>
      <c r="AD90">
        <v>13.69</v>
      </c>
      <c r="AE90">
        <v>15.27</v>
      </c>
      <c r="AF90">
        <v>17.32</v>
      </c>
      <c r="AG90">
        <v>20.25</v>
      </c>
      <c r="AH90" s="5">
        <v>2296</v>
      </c>
      <c r="AI90">
        <v>3438</v>
      </c>
      <c r="AJ90">
        <v>3931</v>
      </c>
      <c r="AK90">
        <v>1705</v>
      </c>
      <c r="AL90">
        <v>1039</v>
      </c>
      <c r="AM90">
        <v>798</v>
      </c>
      <c r="AN90">
        <v>692</v>
      </c>
      <c r="AO90">
        <v>622</v>
      </c>
      <c r="AP90">
        <v>476</v>
      </c>
      <c r="AQ90">
        <v>383</v>
      </c>
      <c r="AR90">
        <v>324</v>
      </c>
      <c r="AS90">
        <v>231</v>
      </c>
      <c r="AT90">
        <v>169</v>
      </c>
      <c r="AU90">
        <v>124</v>
      </c>
      <c r="AV90">
        <v>97</v>
      </c>
      <c r="AW90">
        <v>60</v>
      </c>
      <c r="AX90">
        <v>50</v>
      </c>
      <c r="AY90">
        <v>36</v>
      </c>
      <c r="AZ90">
        <v>24</v>
      </c>
      <c r="BA90">
        <v>17</v>
      </c>
      <c r="BB90">
        <v>10</v>
      </c>
      <c r="BC90">
        <v>10</v>
      </c>
      <c r="BD90">
        <v>12</v>
      </c>
      <c r="BE90">
        <v>4</v>
      </c>
      <c r="BF90">
        <v>2</v>
      </c>
      <c r="BG90">
        <v>3</v>
      </c>
      <c r="BH90">
        <v>1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</row>
    <row r="91" spans="1:103" x14ac:dyDescent="0.35">
      <c r="A91">
        <v>88</v>
      </c>
      <c r="B91" s="15">
        <v>44107.547858796293</v>
      </c>
      <c r="C91" s="14">
        <v>5</v>
      </c>
      <c r="D91" s="14">
        <v>16428</v>
      </c>
      <c r="E91" s="20">
        <v>3.8</v>
      </c>
      <c r="F91" s="14">
        <v>3.49</v>
      </c>
      <c r="G91" s="3">
        <v>0.47</v>
      </c>
      <c r="H91" s="3">
        <v>27.56</v>
      </c>
      <c r="I91" s="14">
        <v>2.69</v>
      </c>
      <c r="J91" s="14">
        <v>0.47</v>
      </c>
      <c r="K91">
        <v>0.47</v>
      </c>
      <c r="L91" s="14">
        <v>1.43</v>
      </c>
      <c r="M91">
        <v>1.77</v>
      </c>
      <c r="N91">
        <v>2.0499999999999998</v>
      </c>
      <c r="O91">
        <v>2.42</v>
      </c>
      <c r="P91">
        <v>3.14</v>
      </c>
      <c r="Q91">
        <v>4.1399999999999997</v>
      </c>
      <c r="R91">
        <v>6</v>
      </c>
      <c r="S91">
        <v>8.83</v>
      </c>
      <c r="T91" s="2">
        <v>312.32799999999997</v>
      </c>
      <c r="U91">
        <v>12.76</v>
      </c>
      <c r="V91">
        <v>61.99</v>
      </c>
      <c r="W91">
        <v>0.47</v>
      </c>
      <c r="X91">
        <v>27.56</v>
      </c>
      <c r="Y91">
        <v>6.48</v>
      </c>
      <c r="Z91">
        <v>8.34</v>
      </c>
      <c r="AA91">
        <v>9.75</v>
      </c>
      <c r="AB91">
        <v>10.96</v>
      </c>
      <c r="AC91">
        <v>12.26</v>
      </c>
      <c r="AD91">
        <v>13.59</v>
      </c>
      <c r="AE91">
        <v>15.31</v>
      </c>
      <c r="AF91">
        <v>17.059999999999999</v>
      </c>
      <c r="AG91">
        <v>19.510000000000002</v>
      </c>
      <c r="AH91" s="5">
        <v>2327</v>
      </c>
      <c r="AI91">
        <v>3395</v>
      </c>
      <c r="AJ91">
        <v>3880</v>
      </c>
      <c r="AK91">
        <v>1697</v>
      </c>
      <c r="AL91">
        <v>1009</v>
      </c>
      <c r="AM91">
        <v>838</v>
      </c>
      <c r="AN91">
        <v>652</v>
      </c>
      <c r="AO91">
        <v>596</v>
      </c>
      <c r="AP91">
        <v>452</v>
      </c>
      <c r="AQ91">
        <v>405</v>
      </c>
      <c r="AR91">
        <v>324</v>
      </c>
      <c r="AS91">
        <v>225</v>
      </c>
      <c r="AT91">
        <v>182</v>
      </c>
      <c r="AU91">
        <v>119</v>
      </c>
      <c r="AV91">
        <v>86</v>
      </c>
      <c r="AW91">
        <v>67</v>
      </c>
      <c r="AX91">
        <v>54</v>
      </c>
      <c r="AY91">
        <v>34</v>
      </c>
      <c r="AZ91">
        <v>24</v>
      </c>
      <c r="BA91">
        <v>30</v>
      </c>
      <c r="BB91">
        <v>6</v>
      </c>
      <c r="BC91">
        <v>10</v>
      </c>
      <c r="BD91">
        <v>5</v>
      </c>
      <c r="BE91">
        <v>4</v>
      </c>
      <c r="BF91">
        <v>5</v>
      </c>
      <c r="BG91">
        <v>1</v>
      </c>
      <c r="BH91">
        <v>0</v>
      </c>
      <c r="BI91">
        <v>1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</row>
    <row r="92" spans="1:103" x14ac:dyDescent="0.35">
      <c r="A92">
        <v>89</v>
      </c>
      <c r="B92" s="15">
        <v>44107.548310185186</v>
      </c>
      <c r="C92" s="14">
        <v>5</v>
      </c>
      <c r="D92" s="14">
        <v>15994</v>
      </c>
      <c r="E92" s="20">
        <v>3.83</v>
      </c>
      <c r="F92" s="14">
        <v>3.57</v>
      </c>
      <c r="G92" s="3">
        <v>0.47</v>
      </c>
      <c r="H92" s="3">
        <v>31.97</v>
      </c>
      <c r="I92" s="14">
        <v>2.71</v>
      </c>
      <c r="J92" s="14">
        <v>0.47</v>
      </c>
      <c r="K92">
        <v>0.47</v>
      </c>
      <c r="L92" s="14">
        <v>1.21</v>
      </c>
      <c r="M92">
        <v>1.77</v>
      </c>
      <c r="N92">
        <v>2.0499999999999998</v>
      </c>
      <c r="O92">
        <v>2.46</v>
      </c>
      <c r="P92">
        <v>3.14</v>
      </c>
      <c r="Q92">
        <v>4.1900000000000004</v>
      </c>
      <c r="R92">
        <v>5.96</v>
      </c>
      <c r="S92">
        <v>8.9</v>
      </c>
      <c r="T92" s="2">
        <v>325.298</v>
      </c>
      <c r="U92">
        <v>13.51</v>
      </c>
      <c r="V92">
        <v>77.59</v>
      </c>
      <c r="W92">
        <v>0.47</v>
      </c>
      <c r="X92">
        <v>31.97</v>
      </c>
      <c r="Y92">
        <v>6.65</v>
      </c>
      <c r="Z92">
        <v>8.6300000000000008</v>
      </c>
      <c r="AA92">
        <v>10.07</v>
      </c>
      <c r="AB92">
        <v>11.44</v>
      </c>
      <c r="AC92">
        <v>12.84</v>
      </c>
      <c r="AD92">
        <v>14.44</v>
      </c>
      <c r="AE92">
        <v>15.95</v>
      </c>
      <c r="AF92">
        <v>17.87</v>
      </c>
      <c r="AG92">
        <v>21.55</v>
      </c>
      <c r="AH92" s="5">
        <v>2222</v>
      </c>
      <c r="AI92">
        <v>3351</v>
      </c>
      <c r="AJ92">
        <v>3758</v>
      </c>
      <c r="AK92">
        <v>1648</v>
      </c>
      <c r="AL92">
        <v>1062</v>
      </c>
      <c r="AM92">
        <v>769</v>
      </c>
      <c r="AN92">
        <v>625</v>
      </c>
      <c r="AO92">
        <v>550</v>
      </c>
      <c r="AP92">
        <v>445</v>
      </c>
      <c r="AQ92">
        <v>391</v>
      </c>
      <c r="AR92">
        <v>282</v>
      </c>
      <c r="AS92">
        <v>241</v>
      </c>
      <c r="AT92">
        <v>165</v>
      </c>
      <c r="AU92">
        <v>125</v>
      </c>
      <c r="AV92">
        <v>87</v>
      </c>
      <c r="AW92">
        <v>83</v>
      </c>
      <c r="AX92">
        <v>57</v>
      </c>
      <c r="AY92">
        <v>41</v>
      </c>
      <c r="AZ92">
        <v>25</v>
      </c>
      <c r="BA92">
        <v>21</v>
      </c>
      <c r="BB92">
        <v>12</v>
      </c>
      <c r="BC92">
        <v>7</v>
      </c>
      <c r="BD92">
        <v>7</v>
      </c>
      <c r="BE92">
        <v>7</v>
      </c>
      <c r="BF92">
        <v>4</v>
      </c>
      <c r="BG92">
        <v>4</v>
      </c>
      <c r="BH92">
        <v>2</v>
      </c>
      <c r="BI92">
        <v>0</v>
      </c>
      <c r="BJ92">
        <v>0</v>
      </c>
      <c r="BK92">
        <v>1</v>
      </c>
      <c r="BL92">
        <v>2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</row>
    <row r="93" spans="1:103" x14ac:dyDescent="0.35">
      <c r="A93">
        <v>90</v>
      </c>
      <c r="B93" s="15">
        <v>44107.548761574071</v>
      </c>
      <c r="C93" s="14">
        <v>5</v>
      </c>
      <c r="D93" s="14">
        <v>15851</v>
      </c>
      <c r="E93" s="20">
        <v>3.74</v>
      </c>
      <c r="F93" s="14">
        <v>3.45</v>
      </c>
      <c r="G93" s="3">
        <v>0.47</v>
      </c>
      <c r="H93" s="3">
        <v>35.9</v>
      </c>
      <c r="I93" s="14">
        <v>2.65</v>
      </c>
      <c r="J93" s="14">
        <v>0.47</v>
      </c>
      <c r="K93">
        <v>0.47</v>
      </c>
      <c r="L93" s="14">
        <v>1.21</v>
      </c>
      <c r="M93">
        <v>1.77</v>
      </c>
      <c r="N93">
        <v>2.0499999999999998</v>
      </c>
      <c r="O93">
        <v>2.34</v>
      </c>
      <c r="P93">
        <v>3.06</v>
      </c>
      <c r="Q93">
        <v>4.1100000000000003</v>
      </c>
      <c r="R93">
        <v>5.85</v>
      </c>
      <c r="S93">
        <v>8.6199999999999992</v>
      </c>
      <c r="T93" s="2">
        <v>298.67700000000002</v>
      </c>
      <c r="U93">
        <v>13.57</v>
      </c>
      <c r="V93">
        <v>94.6</v>
      </c>
      <c r="W93">
        <v>0.47</v>
      </c>
      <c r="X93">
        <v>35.9</v>
      </c>
      <c r="Y93">
        <v>6.41</v>
      </c>
      <c r="Z93">
        <v>8.35</v>
      </c>
      <c r="AA93">
        <v>9.7899999999999991</v>
      </c>
      <c r="AB93">
        <v>11.04</v>
      </c>
      <c r="AC93">
        <v>12.34</v>
      </c>
      <c r="AD93">
        <v>14</v>
      </c>
      <c r="AE93">
        <v>15.84</v>
      </c>
      <c r="AF93">
        <v>18.45</v>
      </c>
      <c r="AG93">
        <v>21.94</v>
      </c>
      <c r="AH93" s="5">
        <v>2262</v>
      </c>
      <c r="AI93">
        <v>3336</v>
      </c>
      <c r="AJ93">
        <v>3748</v>
      </c>
      <c r="AK93">
        <v>1643</v>
      </c>
      <c r="AL93">
        <v>1056</v>
      </c>
      <c r="AM93">
        <v>763</v>
      </c>
      <c r="AN93">
        <v>609</v>
      </c>
      <c r="AO93">
        <v>561</v>
      </c>
      <c r="AP93">
        <v>436</v>
      </c>
      <c r="AQ93">
        <v>379</v>
      </c>
      <c r="AR93">
        <v>297</v>
      </c>
      <c r="AS93">
        <v>216</v>
      </c>
      <c r="AT93">
        <v>161</v>
      </c>
      <c r="AU93">
        <v>92</v>
      </c>
      <c r="AV93">
        <v>84</v>
      </c>
      <c r="AW93">
        <v>50</v>
      </c>
      <c r="AX93">
        <v>36</v>
      </c>
      <c r="AY93">
        <v>35</v>
      </c>
      <c r="AZ93">
        <v>22</v>
      </c>
      <c r="BA93">
        <v>17</v>
      </c>
      <c r="BB93">
        <v>10</v>
      </c>
      <c r="BC93">
        <v>14</v>
      </c>
      <c r="BD93">
        <v>3</v>
      </c>
      <c r="BE93">
        <v>3</v>
      </c>
      <c r="BF93">
        <v>6</v>
      </c>
      <c r="BG93">
        <v>3</v>
      </c>
      <c r="BH93">
        <v>3</v>
      </c>
      <c r="BI93">
        <v>2</v>
      </c>
      <c r="BJ93">
        <v>0</v>
      </c>
      <c r="BK93">
        <v>2</v>
      </c>
      <c r="BL93">
        <v>1</v>
      </c>
      <c r="BM93">
        <v>0</v>
      </c>
      <c r="BN93">
        <v>1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</row>
    <row r="94" spans="1:103" x14ac:dyDescent="0.35">
      <c r="A94">
        <v>91</v>
      </c>
      <c r="B94" s="15">
        <v>44107.549212962964</v>
      </c>
      <c r="C94" s="14">
        <v>5</v>
      </c>
      <c r="D94" s="14">
        <v>15503</v>
      </c>
      <c r="E94" s="20">
        <v>3.82</v>
      </c>
      <c r="F94" s="14">
        <v>3.51</v>
      </c>
      <c r="G94" s="3">
        <v>0.47</v>
      </c>
      <c r="H94" s="3">
        <v>35.51</v>
      </c>
      <c r="I94" s="14">
        <v>2.7</v>
      </c>
      <c r="J94" s="14">
        <v>0.47</v>
      </c>
      <c r="K94">
        <v>0.47</v>
      </c>
      <c r="L94" s="14">
        <v>1.21</v>
      </c>
      <c r="M94">
        <v>1.77</v>
      </c>
      <c r="N94">
        <v>2.0499999999999998</v>
      </c>
      <c r="O94">
        <v>2.46</v>
      </c>
      <c r="P94">
        <v>3.14</v>
      </c>
      <c r="Q94">
        <v>4.2300000000000004</v>
      </c>
      <c r="R94">
        <v>6.08</v>
      </c>
      <c r="S94">
        <v>8.6999999999999993</v>
      </c>
      <c r="T94" s="2">
        <v>303.50900000000001</v>
      </c>
      <c r="U94">
        <v>13.34</v>
      </c>
      <c r="V94">
        <v>89.22</v>
      </c>
      <c r="W94">
        <v>0.47</v>
      </c>
      <c r="X94">
        <v>35.51</v>
      </c>
      <c r="Y94">
        <v>6.53</v>
      </c>
      <c r="Z94">
        <v>8.27</v>
      </c>
      <c r="AA94">
        <v>9.7899999999999991</v>
      </c>
      <c r="AB94">
        <v>11.21</v>
      </c>
      <c r="AC94">
        <v>12.5</v>
      </c>
      <c r="AD94">
        <v>13.86</v>
      </c>
      <c r="AE94">
        <v>15.63</v>
      </c>
      <c r="AF94">
        <v>17.72</v>
      </c>
      <c r="AG94">
        <v>20.9</v>
      </c>
      <c r="AH94" s="5">
        <v>2211</v>
      </c>
      <c r="AI94">
        <v>3164</v>
      </c>
      <c r="AJ94">
        <v>3698</v>
      </c>
      <c r="AK94">
        <v>1499</v>
      </c>
      <c r="AL94">
        <v>1026</v>
      </c>
      <c r="AM94">
        <v>743</v>
      </c>
      <c r="AN94">
        <v>662</v>
      </c>
      <c r="AO94">
        <v>601</v>
      </c>
      <c r="AP94">
        <v>455</v>
      </c>
      <c r="AQ94">
        <v>355</v>
      </c>
      <c r="AR94">
        <v>259</v>
      </c>
      <c r="AS94">
        <v>230</v>
      </c>
      <c r="AT94">
        <v>174</v>
      </c>
      <c r="AU94">
        <v>120</v>
      </c>
      <c r="AV94">
        <v>78</v>
      </c>
      <c r="AW94">
        <v>61</v>
      </c>
      <c r="AX94">
        <v>47</v>
      </c>
      <c r="AY94">
        <v>38</v>
      </c>
      <c r="AZ94">
        <v>19</v>
      </c>
      <c r="BA94">
        <v>24</v>
      </c>
      <c r="BB94">
        <v>11</v>
      </c>
      <c r="BC94">
        <v>12</v>
      </c>
      <c r="BD94">
        <v>4</v>
      </c>
      <c r="BE94">
        <v>2</v>
      </c>
      <c r="BF94">
        <v>4</v>
      </c>
      <c r="BG94">
        <v>1</v>
      </c>
      <c r="BH94">
        <v>1</v>
      </c>
      <c r="BI94">
        <v>0</v>
      </c>
      <c r="BJ94">
        <v>1</v>
      </c>
      <c r="BK94">
        <v>0</v>
      </c>
      <c r="BL94">
        <v>0</v>
      </c>
      <c r="BM94">
        <v>2</v>
      </c>
      <c r="BN94">
        <v>1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</row>
    <row r="95" spans="1:103" x14ac:dyDescent="0.35">
      <c r="A95">
        <v>92</v>
      </c>
      <c r="B95" s="15">
        <v>44107.549664351849</v>
      </c>
      <c r="C95" s="14">
        <v>5</v>
      </c>
      <c r="D95" s="14">
        <v>15825</v>
      </c>
      <c r="E95" s="20">
        <v>3.79</v>
      </c>
      <c r="F95" s="14">
        <v>3.49</v>
      </c>
      <c r="G95" s="3">
        <v>0.47</v>
      </c>
      <c r="H95" s="3">
        <v>29.41</v>
      </c>
      <c r="I95" s="14">
        <v>2.68</v>
      </c>
      <c r="J95" s="14">
        <v>0.47</v>
      </c>
      <c r="K95">
        <v>0.47</v>
      </c>
      <c r="L95" s="14">
        <v>1.21</v>
      </c>
      <c r="M95">
        <v>1.76</v>
      </c>
      <c r="N95">
        <v>2.0499999999999998</v>
      </c>
      <c r="O95">
        <v>2.37</v>
      </c>
      <c r="P95">
        <v>3.11</v>
      </c>
      <c r="Q95">
        <v>4.1399999999999997</v>
      </c>
      <c r="R95">
        <v>6.01</v>
      </c>
      <c r="S95">
        <v>8.75</v>
      </c>
      <c r="T95" s="2">
        <v>301.80500000000001</v>
      </c>
      <c r="U95">
        <v>12.92</v>
      </c>
      <c r="V95">
        <v>68.489999999999995</v>
      </c>
      <c r="W95">
        <v>0.47</v>
      </c>
      <c r="X95">
        <v>29.41</v>
      </c>
      <c r="Y95">
        <v>6.45</v>
      </c>
      <c r="Z95">
        <v>8.3000000000000007</v>
      </c>
      <c r="AA95">
        <v>9.69</v>
      </c>
      <c r="AB95">
        <v>11.14</v>
      </c>
      <c r="AC95">
        <v>12.34</v>
      </c>
      <c r="AD95">
        <v>13.66</v>
      </c>
      <c r="AE95">
        <v>15.52</v>
      </c>
      <c r="AF95">
        <v>17.34</v>
      </c>
      <c r="AG95">
        <v>20.07</v>
      </c>
      <c r="AH95" s="5">
        <v>2221</v>
      </c>
      <c r="AI95">
        <v>3339</v>
      </c>
      <c r="AJ95">
        <v>3734</v>
      </c>
      <c r="AK95">
        <v>1610</v>
      </c>
      <c r="AL95">
        <v>964</v>
      </c>
      <c r="AM95">
        <v>782</v>
      </c>
      <c r="AN95">
        <v>663</v>
      </c>
      <c r="AO95">
        <v>591</v>
      </c>
      <c r="AP95">
        <v>456</v>
      </c>
      <c r="AQ95">
        <v>371</v>
      </c>
      <c r="AR95">
        <v>253</v>
      </c>
      <c r="AS95">
        <v>225</v>
      </c>
      <c r="AT95">
        <v>182</v>
      </c>
      <c r="AU95">
        <v>120</v>
      </c>
      <c r="AV95">
        <v>86</v>
      </c>
      <c r="AW95">
        <v>51</v>
      </c>
      <c r="AX95">
        <v>57</v>
      </c>
      <c r="AY95">
        <v>46</v>
      </c>
      <c r="AZ95">
        <v>22</v>
      </c>
      <c r="BA95">
        <v>14</v>
      </c>
      <c r="BB95">
        <v>12</v>
      </c>
      <c r="BC95">
        <v>8</v>
      </c>
      <c r="BD95">
        <v>7</v>
      </c>
      <c r="BE95">
        <v>4</v>
      </c>
      <c r="BF95">
        <v>2</v>
      </c>
      <c r="BG95">
        <v>0</v>
      </c>
      <c r="BH95">
        <v>1</v>
      </c>
      <c r="BI95">
        <v>2</v>
      </c>
      <c r="BJ95">
        <v>1</v>
      </c>
      <c r="BK95">
        <v>1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</row>
    <row r="96" spans="1:103" x14ac:dyDescent="0.35">
      <c r="A96">
        <v>93</v>
      </c>
      <c r="B96" s="15">
        <v>44107.550115740742</v>
      </c>
      <c r="C96" s="14">
        <v>5</v>
      </c>
      <c r="D96" s="14">
        <v>14929</v>
      </c>
      <c r="E96" s="20">
        <v>3.87</v>
      </c>
      <c r="F96" s="14">
        <v>3.54</v>
      </c>
      <c r="G96" s="3">
        <v>0.47</v>
      </c>
      <c r="H96" s="3">
        <v>32.450000000000003</v>
      </c>
      <c r="I96" s="14">
        <v>2.74</v>
      </c>
      <c r="J96" s="14">
        <v>0.47</v>
      </c>
      <c r="K96">
        <v>0.47</v>
      </c>
      <c r="L96" s="14">
        <v>1.21</v>
      </c>
      <c r="M96">
        <v>1.77</v>
      </c>
      <c r="N96">
        <v>2.0499999999999998</v>
      </c>
      <c r="O96">
        <v>2.46</v>
      </c>
      <c r="P96">
        <v>3.22</v>
      </c>
      <c r="Q96">
        <v>4.3899999999999997</v>
      </c>
      <c r="R96">
        <v>6.21</v>
      </c>
      <c r="S96">
        <v>8.92</v>
      </c>
      <c r="T96" s="2">
        <v>297.30500000000001</v>
      </c>
      <c r="U96">
        <v>12.89</v>
      </c>
      <c r="V96">
        <v>69.040000000000006</v>
      </c>
      <c r="W96">
        <v>0.47</v>
      </c>
      <c r="X96">
        <v>32.450000000000003</v>
      </c>
      <c r="Y96">
        <v>6.45</v>
      </c>
      <c r="Z96">
        <v>8.3699999999999992</v>
      </c>
      <c r="AA96">
        <v>9.75</v>
      </c>
      <c r="AB96">
        <v>11.06</v>
      </c>
      <c r="AC96">
        <v>12.33</v>
      </c>
      <c r="AD96">
        <v>13.93</v>
      </c>
      <c r="AE96">
        <v>15.41</v>
      </c>
      <c r="AF96">
        <v>17.25</v>
      </c>
      <c r="AG96">
        <v>19.29</v>
      </c>
      <c r="AH96" s="5">
        <v>2091</v>
      </c>
      <c r="AI96">
        <v>3175</v>
      </c>
      <c r="AJ96">
        <v>3373</v>
      </c>
      <c r="AK96">
        <v>1416</v>
      </c>
      <c r="AL96">
        <v>925</v>
      </c>
      <c r="AM96">
        <v>812</v>
      </c>
      <c r="AN96">
        <v>669</v>
      </c>
      <c r="AO96">
        <v>547</v>
      </c>
      <c r="AP96">
        <v>465</v>
      </c>
      <c r="AQ96">
        <v>343</v>
      </c>
      <c r="AR96">
        <v>300</v>
      </c>
      <c r="AS96">
        <v>221</v>
      </c>
      <c r="AT96">
        <v>144</v>
      </c>
      <c r="AU96">
        <v>112</v>
      </c>
      <c r="AV96">
        <v>98</v>
      </c>
      <c r="AW96">
        <v>75</v>
      </c>
      <c r="AX96">
        <v>43</v>
      </c>
      <c r="AY96">
        <v>43</v>
      </c>
      <c r="AZ96">
        <v>29</v>
      </c>
      <c r="BA96">
        <v>19</v>
      </c>
      <c r="BB96">
        <v>12</v>
      </c>
      <c r="BC96">
        <v>7</v>
      </c>
      <c r="BD96">
        <v>1</v>
      </c>
      <c r="BE96">
        <v>3</v>
      </c>
      <c r="BF96">
        <v>1</v>
      </c>
      <c r="BG96">
        <v>1</v>
      </c>
      <c r="BH96">
        <v>1</v>
      </c>
      <c r="BI96">
        <v>1</v>
      </c>
      <c r="BJ96">
        <v>0</v>
      </c>
      <c r="BK96">
        <v>1</v>
      </c>
      <c r="BL96">
        <v>0</v>
      </c>
      <c r="BM96">
        <v>1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</row>
    <row r="97" spans="1:103" x14ac:dyDescent="0.35">
      <c r="A97">
        <v>94</v>
      </c>
      <c r="B97" s="15">
        <v>44107.550567129627</v>
      </c>
      <c r="C97" s="14">
        <v>5</v>
      </c>
      <c r="D97" s="14">
        <v>15123</v>
      </c>
      <c r="E97" s="20">
        <v>3.85</v>
      </c>
      <c r="F97" s="14">
        <v>3.47</v>
      </c>
      <c r="G97" s="3">
        <v>0.47</v>
      </c>
      <c r="H97" s="3">
        <v>34.770000000000003</v>
      </c>
      <c r="I97" s="14">
        <v>2.72</v>
      </c>
      <c r="J97" s="14">
        <v>0.47</v>
      </c>
      <c r="K97">
        <v>0.88</v>
      </c>
      <c r="L97" s="14">
        <v>1.43</v>
      </c>
      <c r="M97">
        <v>1.77</v>
      </c>
      <c r="N97">
        <v>2.0499999999999998</v>
      </c>
      <c r="O97">
        <v>2.46</v>
      </c>
      <c r="P97">
        <v>3.22</v>
      </c>
      <c r="Q97">
        <v>4.3099999999999996</v>
      </c>
      <c r="R97">
        <v>6.13</v>
      </c>
      <c r="S97">
        <v>8.83</v>
      </c>
      <c r="T97" s="2">
        <v>287.44900000000001</v>
      </c>
      <c r="U97">
        <v>12.64</v>
      </c>
      <c r="V97">
        <v>71</v>
      </c>
      <c r="W97">
        <v>0.47</v>
      </c>
      <c r="X97">
        <v>34.770000000000003</v>
      </c>
      <c r="Y97">
        <v>6.36</v>
      </c>
      <c r="Z97">
        <v>8.25</v>
      </c>
      <c r="AA97">
        <v>9.5500000000000007</v>
      </c>
      <c r="AB97">
        <v>10.77</v>
      </c>
      <c r="AC97">
        <v>12.06</v>
      </c>
      <c r="AD97">
        <v>13.45</v>
      </c>
      <c r="AE97">
        <v>14.9</v>
      </c>
      <c r="AF97">
        <v>16.96</v>
      </c>
      <c r="AG97">
        <v>19.39</v>
      </c>
      <c r="AH97" s="5">
        <v>2084</v>
      </c>
      <c r="AI97">
        <v>3097</v>
      </c>
      <c r="AJ97">
        <v>3482</v>
      </c>
      <c r="AK97">
        <v>1536</v>
      </c>
      <c r="AL97">
        <v>1056</v>
      </c>
      <c r="AM97">
        <v>775</v>
      </c>
      <c r="AN97">
        <v>604</v>
      </c>
      <c r="AO97">
        <v>572</v>
      </c>
      <c r="AP97">
        <v>470</v>
      </c>
      <c r="AQ97">
        <v>367</v>
      </c>
      <c r="AR97">
        <v>301</v>
      </c>
      <c r="AS97">
        <v>211</v>
      </c>
      <c r="AT97">
        <v>153</v>
      </c>
      <c r="AU97">
        <v>123</v>
      </c>
      <c r="AV97">
        <v>92</v>
      </c>
      <c r="AW97">
        <v>58</v>
      </c>
      <c r="AX97">
        <v>37</v>
      </c>
      <c r="AY97">
        <v>34</v>
      </c>
      <c r="AZ97">
        <v>23</v>
      </c>
      <c r="BA97">
        <v>17</v>
      </c>
      <c r="BB97">
        <v>15</v>
      </c>
      <c r="BC97">
        <v>3</v>
      </c>
      <c r="BD97">
        <v>7</v>
      </c>
      <c r="BE97">
        <v>2</v>
      </c>
      <c r="BF97">
        <v>2</v>
      </c>
      <c r="BG97">
        <v>1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1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</row>
    <row r="98" spans="1:103" x14ac:dyDescent="0.35">
      <c r="A98">
        <v>95</v>
      </c>
      <c r="B98" s="15">
        <v>44107.551018518519</v>
      </c>
      <c r="C98" s="14">
        <v>5</v>
      </c>
      <c r="D98" s="14">
        <v>14767</v>
      </c>
      <c r="E98" s="20">
        <v>3.87</v>
      </c>
      <c r="F98" s="14">
        <v>3.51</v>
      </c>
      <c r="G98" s="3">
        <v>0.47</v>
      </c>
      <c r="H98" s="3">
        <v>28.39</v>
      </c>
      <c r="I98" s="14">
        <v>2.74</v>
      </c>
      <c r="J98" s="14">
        <v>0.47</v>
      </c>
      <c r="K98">
        <v>0.88</v>
      </c>
      <c r="L98" s="14">
        <v>1.43</v>
      </c>
      <c r="M98">
        <v>1.77</v>
      </c>
      <c r="N98">
        <v>2.0499999999999998</v>
      </c>
      <c r="O98">
        <v>2.46</v>
      </c>
      <c r="P98">
        <v>3.22</v>
      </c>
      <c r="Q98">
        <v>4.3099999999999996</v>
      </c>
      <c r="R98">
        <v>6.25</v>
      </c>
      <c r="S98">
        <v>8.9499999999999993</v>
      </c>
      <c r="T98" s="2">
        <v>288.22899999999998</v>
      </c>
      <c r="U98">
        <v>12.71</v>
      </c>
      <c r="V98">
        <v>62.71</v>
      </c>
      <c r="W98">
        <v>0.47</v>
      </c>
      <c r="X98">
        <v>28.39</v>
      </c>
      <c r="Y98">
        <v>6.53</v>
      </c>
      <c r="Z98">
        <v>8.27</v>
      </c>
      <c r="AA98">
        <v>9.73</v>
      </c>
      <c r="AB98">
        <v>10.89</v>
      </c>
      <c r="AC98">
        <v>12.04</v>
      </c>
      <c r="AD98">
        <v>13.5</v>
      </c>
      <c r="AE98">
        <v>15.13</v>
      </c>
      <c r="AF98">
        <v>16.86</v>
      </c>
      <c r="AG98">
        <v>19.5</v>
      </c>
      <c r="AH98" s="5">
        <v>1987</v>
      </c>
      <c r="AI98">
        <v>3155</v>
      </c>
      <c r="AJ98">
        <v>3405</v>
      </c>
      <c r="AK98">
        <v>1442</v>
      </c>
      <c r="AL98">
        <v>973</v>
      </c>
      <c r="AM98">
        <v>704</v>
      </c>
      <c r="AN98">
        <v>616</v>
      </c>
      <c r="AO98">
        <v>587</v>
      </c>
      <c r="AP98">
        <v>445</v>
      </c>
      <c r="AQ98">
        <v>354</v>
      </c>
      <c r="AR98">
        <v>309</v>
      </c>
      <c r="AS98">
        <v>237</v>
      </c>
      <c r="AT98">
        <v>140</v>
      </c>
      <c r="AU98">
        <v>111</v>
      </c>
      <c r="AV98">
        <v>85</v>
      </c>
      <c r="AW98">
        <v>63</v>
      </c>
      <c r="AX98">
        <v>53</v>
      </c>
      <c r="AY98">
        <v>33</v>
      </c>
      <c r="AZ98">
        <v>20</v>
      </c>
      <c r="BA98">
        <v>16</v>
      </c>
      <c r="BB98">
        <v>6</v>
      </c>
      <c r="BC98">
        <v>9</v>
      </c>
      <c r="BD98">
        <v>4</v>
      </c>
      <c r="BE98">
        <v>5</v>
      </c>
      <c r="BF98">
        <v>4</v>
      </c>
      <c r="BG98">
        <v>3</v>
      </c>
      <c r="BH98">
        <v>0</v>
      </c>
      <c r="BI98">
        <v>0</v>
      </c>
      <c r="BJ98">
        <v>1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</row>
    <row r="99" spans="1:103" x14ac:dyDescent="0.35">
      <c r="A99">
        <v>96</v>
      </c>
      <c r="B99" s="15">
        <v>44107.551469907405</v>
      </c>
      <c r="C99" s="14">
        <v>5</v>
      </c>
      <c r="D99" s="14">
        <v>14522</v>
      </c>
      <c r="E99" s="20">
        <v>3.88</v>
      </c>
      <c r="F99" s="14">
        <v>3.54</v>
      </c>
      <c r="G99" s="3">
        <v>0.47</v>
      </c>
      <c r="H99" s="3">
        <v>30.55</v>
      </c>
      <c r="I99" s="14">
        <v>2.74</v>
      </c>
      <c r="J99" s="14">
        <v>0.47</v>
      </c>
      <c r="K99">
        <v>0.47</v>
      </c>
      <c r="L99" s="14">
        <v>1.43</v>
      </c>
      <c r="M99">
        <v>1.77</v>
      </c>
      <c r="N99">
        <v>2.0499999999999998</v>
      </c>
      <c r="O99">
        <v>2.46</v>
      </c>
      <c r="P99">
        <v>3.22</v>
      </c>
      <c r="Q99">
        <v>4.3899999999999997</v>
      </c>
      <c r="R99">
        <v>6.23</v>
      </c>
      <c r="S99">
        <v>8.9</v>
      </c>
      <c r="T99" s="2">
        <v>289.06799999999998</v>
      </c>
      <c r="U99">
        <v>13.05</v>
      </c>
      <c r="V99">
        <v>73.73</v>
      </c>
      <c r="W99">
        <v>0.47</v>
      </c>
      <c r="X99">
        <v>30.55</v>
      </c>
      <c r="Y99">
        <v>6.53</v>
      </c>
      <c r="Z99">
        <v>8.3000000000000007</v>
      </c>
      <c r="AA99">
        <v>9.6999999999999993</v>
      </c>
      <c r="AB99">
        <v>11.04</v>
      </c>
      <c r="AC99">
        <v>12.38</v>
      </c>
      <c r="AD99">
        <v>13.72</v>
      </c>
      <c r="AE99">
        <v>15.39</v>
      </c>
      <c r="AF99">
        <v>17.170000000000002</v>
      </c>
      <c r="AG99">
        <v>20.350000000000001</v>
      </c>
      <c r="AH99" s="5">
        <v>1959</v>
      </c>
      <c r="AI99">
        <v>3055</v>
      </c>
      <c r="AJ99">
        <v>3343</v>
      </c>
      <c r="AK99">
        <v>1436</v>
      </c>
      <c r="AL99">
        <v>938</v>
      </c>
      <c r="AM99">
        <v>742</v>
      </c>
      <c r="AN99">
        <v>591</v>
      </c>
      <c r="AO99">
        <v>587</v>
      </c>
      <c r="AP99">
        <v>461</v>
      </c>
      <c r="AQ99">
        <v>374</v>
      </c>
      <c r="AR99">
        <v>248</v>
      </c>
      <c r="AS99">
        <v>200</v>
      </c>
      <c r="AT99">
        <v>165</v>
      </c>
      <c r="AU99">
        <v>124</v>
      </c>
      <c r="AV99">
        <v>80</v>
      </c>
      <c r="AW99">
        <v>76</v>
      </c>
      <c r="AX99">
        <v>38</v>
      </c>
      <c r="AY99">
        <v>31</v>
      </c>
      <c r="AZ99">
        <v>22</v>
      </c>
      <c r="BA99">
        <v>17</v>
      </c>
      <c r="BB99">
        <v>9</v>
      </c>
      <c r="BC99">
        <v>9</v>
      </c>
      <c r="BD99">
        <v>3</v>
      </c>
      <c r="BE99">
        <v>5</v>
      </c>
      <c r="BF99">
        <v>2</v>
      </c>
      <c r="BG99">
        <v>2</v>
      </c>
      <c r="BH99">
        <v>0</v>
      </c>
      <c r="BI99">
        <v>2</v>
      </c>
      <c r="BJ99">
        <v>0</v>
      </c>
      <c r="BK99">
        <v>1</v>
      </c>
      <c r="BL99">
        <v>2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</row>
    <row r="100" spans="1:103" x14ac:dyDescent="0.35">
      <c r="A100">
        <v>97</v>
      </c>
      <c r="B100" s="15">
        <v>44107.551921296297</v>
      </c>
      <c r="C100" s="14">
        <v>5</v>
      </c>
      <c r="D100" s="14">
        <v>14866</v>
      </c>
      <c r="E100" s="20">
        <v>3.76</v>
      </c>
      <c r="F100" s="14">
        <v>3.47</v>
      </c>
      <c r="G100" s="3">
        <v>0.47</v>
      </c>
      <c r="H100" s="3">
        <v>31.31</v>
      </c>
      <c r="I100" s="14">
        <v>2.66</v>
      </c>
      <c r="J100" s="14">
        <v>0.47</v>
      </c>
      <c r="K100">
        <v>0.47</v>
      </c>
      <c r="L100" s="14">
        <v>1.21</v>
      </c>
      <c r="M100">
        <v>1.76</v>
      </c>
      <c r="N100">
        <v>2.0499999999999998</v>
      </c>
      <c r="O100">
        <v>2.37</v>
      </c>
      <c r="P100">
        <v>3.14</v>
      </c>
      <c r="Q100">
        <v>4.07</v>
      </c>
      <c r="R100">
        <v>5.91</v>
      </c>
      <c r="S100">
        <v>8.6999999999999993</v>
      </c>
      <c r="T100" s="2">
        <v>280.36099999999999</v>
      </c>
      <c r="U100">
        <v>13.09</v>
      </c>
      <c r="V100">
        <v>75.87</v>
      </c>
      <c r="W100">
        <v>0.47</v>
      </c>
      <c r="X100">
        <v>31.31</v>
      </c>
      <c r="Y100">
        <v>6.45</v>
      </c>
      <c r="Z100">
        <v>8.3800000000000008</v>
      </c>
      <c r="AA100">
        <v>9.6999999999999993</v>
      </c>
      <c r="AB100">
        <v>11.12</v>
      </c>
      <c r="AC100">
        <v>12.39</v>
      </c>
      <c r="AD100">
        <v>13.63</v>
      </c>
      <c r="AE100">
        <v>15.52</v>
      </c>
      <c r="AF100">
        <v>17.8</v>
      </c>
      <c r="AG100">
        <v>20.46</v>
      </c>
      <c r="AH100" s="5">
        <v>2181</v>
      </c>
      <c r="AI100">
        <v>3126</v>
      </c>
      <c r="AJ100">
        <v>3418</v>
      </c>
      <c r="AK100">
        <v>1574</v>
      </c>
      <c r="AL100">
        <v>979</v>
      </c>
      <c r="AM100">
        <v>672</v>
      </c>
      <c r="AN100">
        <v>602</v>
      </c>
      <c r="AO100">
        <v>517</v>
      </c>
      <c r="AP100">
        <v>446</v>
      </c>
      <c r="AQ100">
        <v>345</v>
      </c>
      <c r="AR100">
        <v>249</v>
      </c>
      <c r="AS100">
        <v>189</v>
      </c>
      <c r="AT100">
        <v>179</v>
      </c>
      <c r="AU100">
        <v>111</v>
      </c>
      <c r="AV100">
        <v>71</v>
      </c>
      <c r="AW100">
        <v>58</v>
      </c>
      <c r="AX100">
        <v>43</v>
      </c>
      <c r="AY100">
        <v>23</v>
      </c>
      <c r="AZ100">
        <v>25</v>
      </c>
      <c r="BA100">
        <v>23</v>
      </c>
      <c r="BB100">
        <v>11</v>
      </c>
      <c r="BC100">
        <v>6</v>
      </c>
      <c r="BD100">
        <v>6</v>
      </c>
      <c r="BE100">
        <v>3</v>
      </c>
      <c r="BF100">
        <v>2</v>
      </c>
      <c r="BG100">
        <v>1</v>
      </c>
      <c r="BH100">
        <v>1</v>
      </c>
      <c r="BI100">
        <v>2</v>
      </c>
      <c r="BJ100">
        <v>1</v>
      </c>
      <c r="BK100">
        <v>1</v>
      </c>
      <c r="BL100">
        <v>1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</row>
    <row r="101" spans="1:103" x14ac:dyDescent="0.35">
      <c r="A101">
        <v>98</v>
      </c>
      <c r="B101" s="15">
        <v>44107.552372685182</v>
      </c>
      <c r="C101" s="14">
        <v>5</v>
      </c>
      <c r="D101" s="14">
        <v>14451</v>
      </c>
      <c r="E101" s="20">
        <v>3.85</v>
      </c>
      <c r="F101" s="14">
        <v>3.49</v>
      </c>
      <c r="G101" s="3">
        <v>0.47</v>
      </c>
      <c r="H101" s="3">
        <v>32.950000000000003</v>
      </c>
      <c r="I101" s="14">
        <v>2.72</v>
      </c>
      <c r="J101" s="14">
        <v>0.47</v>
      </c>
      <c r="K101">
        <v>0.47</v>
      </c>
      <c r="L101" s="14">
        <v>1.21</v>
      </c>
      <c r="M101">
        <v>1.77</v>
      </c>
      <c r="N101">
        <v>2.0499999999999998</v>
      </c>
      <c r="O101">
        <v>2.46</v>
      </c>
      <c r="P101">
        <v>3.22</v>
      </c>
      <c r="Q101">
        <v>4.3600000000000003</v>
      </c>
      <c r="R101">
        <v>6.21</v>
      </c>
      <c r="S101">
        <v>8.75</v>
      </c>
      <c r="T101" s="2">
        <v>275.839</v>
      </c>
      <c r="U101">
        <v>12.65</v>
      </c>
      <c r="V101">
        <v>67.2</v>
      </c>
      <c r="W101">
        <v>0.47</v>
      </c>
      <c r="X101">
        <v>32.950000000000003</v>
      </c>
      <c r="Y101">
        <v>6.41</v>
      </c>
      <c r="Z101">
        <v>8.18</v>
      </c>
      <c r="AA101">
        <v>9.52</v>
      </c>
      <c r="AB101">
        <v>10.92</v>
      </c>
      <c r="AC101">
        <v>12.13</v>
      </c>
      <c r="AD101">
        <v>13.46</v>
      </c>
      <c r="AE101">
        <v>14.96</v>
      </c>
      <c r="AF101">
        <v>16.89</v>
      </c>
      <c r="AG101">
        <v>19.39</v>
      </c>
      <c r="AH101" s="5">
        <v>2024</v>
      </c>
      <c r="AI101">
        <v>3027</v>
      </c>
      <c r="AJ101">
        <v>3260</v>
      </c>
      <c r="AK101">
        <v>1439</v>
      </c>
      <c r="AL101">
        <v>907</v>
      </c>
      <c r="AM101">
        <v>769</v>
      </c>
      <c r="AN101">
        <v>615</v>
      </c>
      <c r="AO101">
        <v>588</v>
      </c>
      <c r="AP101">
        <v>477</v>
      </c>
      <c r="AQ101">
        <v>319</v>
      </c>
      <c r="AR101">
        <v>257</v>
      </c>
      <c r="AS101">
        <v>218</v>
      </c>
      <c r="AT101">
        <v>144</v>
      </c>
      <c r="AU101">
        <v>138</v>
      </c>
      <c r="AV101">
        <v>74</v>
      </c>
      <c r="AW101">
        <v>48</v>
      </c>
      <c r="AX101">
        <v>47</v>
      </c>
      <c r="AY101">
        <v>29</v>
      </c>
      <c r="AZ101">
        <v>24</v>
      </c>
      <c r="BA101">
        <v>16</v>
      </c>
      <c r="BB101">
        <v>15</v>
      </c>
      <c r="BC101">
        <v>5</v>
      </c>
      <c r="BD101">
        <v>3</v>
      </c>
      <c r="BE101">
        <v>2</v>
      </c>
      <c r="BF101">
        <v>4</v>
      </c>
      <c r="BG101">
        <v>1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1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</row>
    <row r="102" spans="1:103" x14ac:dyDescent="0.35">
      <c r="A102">
        <v>99</v>
      </c>
      <c r="B102" s="15">
        <v>44107.552824074075</v>
      </c>
      <c r="C102" s="14">
        <v>5</v>
      </c>
      <c r="D102" s="14">
        <v>14320</v>
      </c>
      <c r="E102" s="20">
        <v>3.79</v>
      </c>
      <c r="F102" s="14">
        <v>3.45</v>
      </c>
      <c r="G102" s="3">
        <v>0.47</v>
      </c>
      <c r="H102" s="3">
        <v>28.28</v>
      </c>
      <c r="I102" s="14">
        <v>2.68</v>
      </c>
      <c r="J102" s="14">
        <v>0.47</v>
      </c>
      <c r="K102">
        <v>0.47</v>
      </c>
      <c r="L102" s="14">
        <v>1.21</v>
      </c>
      <c r="M102">
        <v>1.77</v>
      </c>
      <c r="N102">
        <v>2.0499999999999998</v>
      </c>
      <c r="O102">
        <v>2.46</v>
      </c>
      <c r="P102">
        <v>3.14</v>
      </c>
      <c r="Q102">
        <v>4.2300000000000004</v>
      </c>
      <c r="R102">
        <v>6.05</v>
      </c>
      <c r="S102">
        <v>8.67</v>
      </c>
      <c r="T102" s="2">
        <v>265.15699999999998</v>
      </c>
      <c r="U102">
        <v>12.65</v>
      </c>
      <c r="V102">
        <v>64.87</v>
      </c>
      <c r="W102">
        <v>0.47</v>
      </c>
      <c r="X102">
        <v>28.28</v>
      </c>
      <c r="Y102">
        <v>6.34</v>
      </c>
      <c r="Z102">
        <v>8.18</v>
      </c>
      <c r="AA102">
        <v>9.5500000000000007</v>
      </c>
      <c r="AB102">
        <v>10.77</v>
      </c>
      <c r="AC102">
        <v>12.04</v>
      </c>
      <c r="AD102">
        <v>13.55</v>
      </c>
      <c r="AE102">
        <v>15.12</v>
      </c>
      <c r="AF102">
        <v>16.920000000000002</v>
      </c>
      <c r="AG102">
        <v>19.68</v>
      </c>
      <c r="AH102" s="5">
        <v>2058</v>
      </c>
      <c r="AI102">
        <v>2968</v>
      </c>
      <c r="AJ102">
        <v>3303</v>
      </c>
      <c r="AK102">
        <v>1416</v>
      </c>
      <c r="AL102">
        <v>964</v>
      </c>
      <c r="AM102">
        <v>717</v>
      </c>
      <c r="AN102">
        <v>622</v>
      </c>
      <c r="AO102">
        <v>511</v>
      </c>
      <c r="AP102">
        <v>463</v>
      </c>
      <c r="AQ102">
        <v>317</v>
      </c>
      <c r="AR102">
        <v>279</v>
      </c>
      <c r="AS102">
        <v>195</v>
      </c>
      <c r="AT102">
        <v>120</v>
      </c>
      <c r="AU102">
        <v>101</v>
      </c>
      <c r="AV102">
        <v>87</v>
      </c>
      <c r="AW102">
        <v>55</v>
      </c>
      <c r="AX102">
        <v>46</v>
      </c>
      <c r="AY102">
        <v>39</v>
      </c>
      <c r="AZ102">
        <v>17</v>
      </c>
      <c r="BA102">
        <v>13</v>
      </c>
      <c r="BB102">
        <v>10</v>
      </c>
      <c r="BC102">
        <v>8</v>
      </c>
      <c r="BD102">
        <v>3</v>
      </c>
      <c r="BE102">
        <v>2</v>
      </c>
      <c r="BF102">
        <v>1</v>
      </c>
      <c r="BG102">
        <v>1</v>
      </c>
      <c r="BH102">
        <v>2</v>
      </c>
      <c r="BI102">
        <v>0</v>
      </c>
      <c r="BJ102">
        <v>2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</row>
    <row r="103" spans="1:103" x14ac:dyDescent="0.35">
      <c r="A103">
        <v>100</v>
      </c>
      <c r="B103" s="15">
        <v>44107.55327546296</v>
      </c>
      <c r="C103" s="14">
        <v>5</v>
      </c>
      <c r="D103" s="14">
        <v>13959</v>
      </c>
      <c r="E103" s="20">
        <v>3.89</v>
      </c>
      <c r="F103" s="14">
        <v>3.5</v>
      </c>
      <c r="G103" s="3">
        <v>0.47</v>
      </c>
      <c r="H103" s="3">
        <v>41.5</v>
      </c>
      <c r="I103" s="14">
        <v>2.75</v>
      </c>
      <c r="J103" s="14">
        <v>0.47</v>
      </c>
      <c r="K103">
        <v>0.47</v>
      </c>
      <c r="L103" s="14">
        <v>1.43</v>
      </c>
      <c r="M103">
        <v>1.77</v>
      </c>
      <c r="N103">
        <v>2.0499999999999998</v>
      </c>
      <c r="O103">
        <v>2.46</v>
      </c>
      <c r="P103">
        <v>3.26</v>
      </c>
      <c r="Q103">
        <v>4.43</v>
      </c>
      <c r="R103">
        <v>6.25</v>
      </c>
      <c r="S103">
        <v>9.0399999999999991</v>
      </c>
      <c r="T103" s="2">
        <v>272.67899999999997</v>
      </c>
      <c r="U103">
        <v>13.1</v>
      </c>
      <c r="V103">
        <v>113.12</v>
      </c>
      <c r="W103">
        <v>0.47</v>
      </c>
      <c r="X103">
        <v>41.5</v>
      </c>
      <c r="Y103">
        <v>6.41</v>
      </c>
      <c r="Z103">
        <v>8.3000000000000007</v>
      </c>
      <c r="AA103">
        <v>9.67</v>
      </c>
      <c r="AB103">
        <v>10.73</v>
      </c>
      <c r="AC103">
        <v>12.01</v>
      </c>
      <c r="AD103">
        <v>13.35</v>
      </c>
      <c r="AE103">
        <v>14.85</v>
      </c>
      <c r="AF103">
        <v>17.25</v>
      </c>
      <c r="AG103">
        <v>19.66</v>
      </c>
      <c r="AH103" s="5">
        <v>1898</v>
      </c>
      <c r="AI103">
        <v>2830</v>
      </c>
      <c r="AJ103">
        <v>3234</v>
      </c>
      <c r="AK103">
        <v>1394</v>
      </c>
      <c r="AL103">
        <v>917</v>
      </c>
      <c r="AM103">
        <v>743</v>
      </c>
      <c r="AN103">
        <v>606</v>
      </c>
      <c r="AO103">
        <v>513</v>
      </c>
      <c r="AP103">
        <v>413</v>
      </c>
      <c r="AQ103">
        <v>377</v>
      </c>
      <c r="AR103">
        <v>308</v>
      </c>
      <c r="AS103">
        <v>202</v>
      </c>
      <c r="AT103">
        <v>148</v>
      </c>
      <c r="AU103">
        <v>116</v>
      </c>
      <c r="AV103">
        <v>82</v>
      </c>
      <c r="AW103">
        <v>49</v>
      </c>
      <c r="AX103">
        <v>32</v>
      </c>
      <c r="AY103">
        <v>38</v>
      </c>
      <c r="AZ103">
        <v>23</v>
      </c>
      <c r="BA103">
        <v>11</v>
      </c>
      <c r="BB103">
        <v>6</v>
      </c>
      <c r="BC103">
        <v>6</v>
      </c>
      <c r="BD103">
        <v>3</v>
      </c>
      <c r="BE103">
        <v>4</v>
      </c>
      <c r="BF103">
        <v>0</v>
      </c>
      <c r="BG103">
        <v>3</v>
      </c>
      <c r="BH103">
        <v>0</v>
      </c>
      <c r="BI103">
        <v>1</v>
      </c>
      <c r="BJ103">
        <v>0</v>
      </c>
      <c r="BK103">
        <v>0</v>
      </c>
      <c r="BL103">
        <v>0</v>
      </c>
      <c r="BM103">
        <v>1</v>
      </c>
      <c r="BN103">
        <v>0</v>
      </c>
      <c r="BO103">
        <v>0</v>
      </c>
      <c r="BP103">
        <v>0</v>
      </c>
      <c r="BQ103">
        <v>1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</row>
    <row r="104" spans="1:103" x14ac:dyDescent="0.35">
      <c r="A104">
        <v>101</v>
      </c>
      <c r="B104" s="15">
        <v>44107.553726851853</v>
      </c>
      <c r="C104" s="14">
        <v>5</v>
      </c>
      <c r="D104" s="14">
        <v>13884</v>
      </c>
      <c r="E104" s="20">
        <v>3.9</v>
      </c>
      <c r="F104" s="14">
        <v>3.57</v>
      </c>
      <c r="G104" s="3">
        <v>0.47</v>
      </c>
      <c r="H104" s="3">
        <v>29.98</v>
      </c>
      <c r="I104" s="14">
        <v>2.76</v>
      </c>
      <c r="J104" s="14">
        <v>0.47</v>
      </c>
      <c r="K104">
        <v>0.47</v>
      </c>
      <c r="L104" s="14">
        <v>1.43</v>
      </c>
      <c r="M104">
        <v>1.77</v>
      </c>
      <c r="N104">
        <v>2.0499999999999998</v>
      </c>
      <c r="O104">
        <v>2.46</v>
      </c>
      <c r="P104">
        <v>3.22</v>
      </c>
      <c r="Q104">
        <v>4.3899999999999997</v>
      </c>
      <c r="R104">
        <v>6.33</v>
      </c>
      <c r="S104">
        <v>9.0399999999999991</v>
      </c>
      <c r="T104" s="2">
        <v>280.98099999999999</v>
      </c>
      <c r="U104">
        <v>12.91</v>
      </c>
      <c r="V104">
        <v>64.569999999999993</v>
      </c>
      <c r="W104">
        <v>0.47</v>
      </c>
      <c r="X104">
        <v>29.98</v>
      </c>
      <c r="Y104">
        <v>6.61</v>
      </c>
      <c r="Z104">
        <v>8.3800000000000008</v>
      </c>
      <c r="AA104">
        <v>9.7899999999999991</v>
      </c>
      <c r="AB104">
        <v>11.06</v>
      </c>
      <c r="AC104">
        <v>12.38</v>
      </c>
      <c r="AD104">
        <v>13.65</v>
      </c>
      <c r="AE104">
        <v>15.32</v>
      </c>
      <c r="AF104">
        <v>16.97</v>
      </c>
      <c r="AG104">
        <v>20.46</v>
      </c>
      <c r="AH104" s="5">
        <v>1935</v>
      </c>
      <c r="AI104">
        <v>2842</v>
      </c>
      <c r="AJ104">
        <v>3198</v>
      </c>
      <c r="AK104">
        <v>1381</v>
      </c>
      <c r="AL104">
        <v>874</v>
      </c>
      <c r="AM104">
        <v>686</v>
      </c>
      <c r="AN104">
        <v>566</v>
      </c>
      <c r="AO104">
        <v>569</v>
      </c>
      <c r="AP104">
        <v>436</v>
      </c>
      <c r="AQ104">
        <v>349</v>
      </c>
      <c r="AR104">
        <v>260</v>
      </c>
      <c r="AS104">
        <v>209</v>
      </c>
      <c r="AT104">
        <v>167</v>
      </c>
      <c r="AU104">
        <v>129</v>
      </c>
      <c r="AV104">
        <v>71</v>
      </c>
      <c r="AW104">
        <v>66</v>
      </c>
      <c r="AX104">
        <v>52</v>
      </c>
      <c r="AY104">
        <v>23</v>
      </c>
      <c r="AZ104">
        <v>16</v>
      </c>
      <c r="BA104">
        <v>14</v>
      </c>
      <c r="BB104">
        <v>16</v>
      </c>
      <c r="BC104">
        <v>7</v>
      </c>
      <c r="BD104">
        <v>9</v>
      </c>
      <c r="BE104">
        <v>3</v>
      </c>
      <c r="BF104">
        <v>1</v>
      </c>
      <c r="BG104">
        <v>2</v>
      </c>
      <c r="BH104">
        <v>2</v>
      </c>
      <c r="BI104">
        <v>0</v>
      </c>
      <c r="BJ104">
        <v>0</v>
      </c>
      <c r="BK104">
        <v>1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</row>
    <row r="105" spans="1:103" x14ac:dyDescent="0.35">
      <c r="A105">
        <v>102</v>
      </c>
      <c r="B105" s="15">
        <v>44107.553993055553</v>
      </c>
      <c r="C105" s="14">
        <v>5</v>
      </c>
      <c r="D105" s="14">
        <v>1897</v>
      </c>
      <c r="E105" s="20">
        <v>3.87</v>
      </c>
      <c r="F105" s="14">
        <v>3.55</v>
      </c>
      <c r="G105" s="3">
        <v>0.47</v>
      </c>
      <c r="H105" s="3">
        <v>21.53</v>
      </c>
      <c r="I105" s="14">
        <v>2.74</v>
      </c>
      <c r="J105" s="14">
        <v>0.47</v>
      </c>
      <c r="K105">
        <v>0.47</v>
      </c>
      <c r="L105" s="14">
        <v>1.43</v>
      </c>
      <c r="M105">
        <v>2</v>
      </c>
      <c r="N105">
        <v>2.0499999999999998</v>
      </c>
      <c r="O105">
        <v>2.46</v>
      </c>
      <c r="P105">
        <v>3.22</v>
      </c>
      <c r="Q105">
        <v>4.07</v>
      </c>
      <c r="R105">
        <v>6.05</v>
      </c>
      <c r="S105">
        <v>9.19</v>
      </c>
      <c r="T105" s="2">
        <v>270.416</v>
      </c>
      <c r="U105">
        <v>12.44</v>
      </c>
      <c r="V105">
        <v>49.91</v>
      </c>
      <c r="W105">
        <v>0.47</v>
      </c>
      <c r="X105">
        <v>21.53</v>
      </c>
      <c r="Y105">
        <v>6.58</v>
      </c>
      <c r="Z105">
        <v>8.57</v>
      </c>
      <c r="AA105">
        <v>10.119999999999999</v>
      </c>
      <c r="AB105">
        <v>11.29</v>
      </c>
      <c r="AC105">
        <v>12.1</v>
      </c>
      <c r="AD105">
        <v>13.43</v>
      </c>
      <c r="AE105">
        <v>14.64</v>
      </c>
      <c r="AF105">
        <v>16.34</v>
      </c>
      <c r="AG105">
        <v>18.38</v>
      </c>
      <c r="AH105" s="5">
        <v>267</v>
      </c>
      <c r="AI105">
        <v>374</v>
      </c>
      <c r="AJ105">
        <v>449</v>
      </c>
      <c r="AK105">
        <v>225</v>
      </c>
      <c r="AL105">
        <v>112</v>
      </c>
      <c r="AM105">
        <v>89</v>
      </c>
      <c r="AN105">
        <v>67</v>
      </c>
      <c r="AO105">
        <v>63</v>
      </c>
      <c r="AP105">
        <v>48</v>
      </c>
      <c r="AQ105">
        <v>45</v>
      </c>
      <c r="AR105">
        <v>40</v>
      </c>
      <c r="AS105">
        <v>39</v>
      </c>
      <c r="AT105">
        <v>24</v>
      </c>
      <c r="AU105">
        <v>13</v>
      </c>
      <c r="AV105">
        <v>14</v>
      </c>
      <c r="AW105">
        <v>7</v>
      </c>
      <c r="AX105">
        <v>7</v>
      </c>
      <c r="AY105">
        <v>7</v>
      </c>
      <c r="AZ105">
        <v>1</v>
      </c>
      <c r="BA105">
        <v>3</v>
      </c>
      <c r="BB105">
        <v>1</v>
      </c>
      <c r="BC105">
        <v>2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</row>
    <row r="106" spans="1:103" s="5" customFormat="1" x14ac:dyDescent="0.35">
      <c r="B106" s="17"/>
      <c r="C106" s="17"/>
      <c r="D106" s="17"/>
      <c r="E106" s="21"/>
      <c r="F106" s="17"/>
      <c r="G106" s="19"/>
      <c r="H106" s="19"/>
      <c r="I106" s="17"/>
      <c r="J106" s="17"/>
      <c r="L106" s="17"/>
      <c r="AH106" s="5">
        <f>SUM(AH4:AH64)</f>
        <v>259683</v>
      </c>
      <c r="AI106" s="5">
        <f t="shared" ref="AI106:CM106" si="0">SUM(AI4:AI64)</f>
        <v>400566</v>
      </c>
      <c r="AJ106" s="5">
        <f t="shared" si="0"/>
        <v>445711</v>
      </c>
      <c r="AK106" s="5">
        <f t="shared" si="0"/>
        <v>170474</v>
      </c>
      <c r="AL106" s="5">
        <f t="shared" si="0"/>
        <v>100871</v>
      </c>
      <c r="AM106" s="5">
        <f t="shared" si="0"/>
        <v>72008</v>
      </c>
      <c r="AN106" s="5">
        <f t="shared" si="0"/>
        <v>55757</v>
      </c>
      <c r="AO106" s="5">
        <f t="shared" si="0"/>
        <v>48669</v>
      </c>
      <c r="AP106" s="5">
        <f t="shared" si="0"/>
        <v>39784</v>
      </c>
      <c r="AQ106" s="5">
        <f t="shared" si="0"/>
        <v>32933</v>
      </c>
      <c r="AR106" s="5">
        <f t="shared" si="0"/>
        <v>26818</v>
      </c>
      <c r="AS106" s="5">
        <f t="shared" si="0"/>
        <v>22202</v>
      </c>
      <c r="AT106" s="5">
        <f t="shared" si="0"/>
        <v>18211</v>
      </c>
      <c r="AU106" s="5">
        <f t="shared" si="0"/>
        <v>14583</v>
      </c>
      <c r="AV106" s="5">
        <f t="shared" si="0"/>
        <v>11365</v>
      </c>
      <c r="AW106" s="5">
        <f t="shared" si="0"/>
        <v>9020</v>
      </c>
      <c r="AX106" s="5">
        <f t="shared" si="0"/>
        <v>7281</v>
      </c>
      <c r="AY106" s="5">
        <f t="shared" si="0"/>
        <v>5675</v>
      </c>
      <c r="AZ106" s="5">
        <f t="shared" si="0"/>
        <v>4397</v>
      </c>
      <c r="BA106" s="5">
        <f t="shared" si="0"/>
        <v>3353</v>
      </c>
      <c r="BB106" s="5">
        <f t="shared" si="0"/>
        <v>2574</v>
      </c>
      <c r="BC106" s="5">
        <f t="shared" si="0"/>
        <v>2043</v>
      </c>
      <c r="BD106" s="5">
        <f t="shared" si="0"/>
        <v>1414</v>
      </c>
      <c r="BE106" s="5">
        <f t="shared" si="0"/>
        <v>1115</v>
      </c>
      <c r="BF106" s="5">
        <f t="shared" si="0"/>
        <v>822</v>
      </c>
      <c r="BG106" s="5">
        <f t="shared" si="0"/>
        <v>624</v>
      </c>
      <c r="BH106" s="5">
        <f t="shared" si="0"/>
        <v>450</v>
      </c>
      <c r="BI106" s="5">
        <f t="shared" si="0"/>
        <v>360</v>
      </c>
      <c r="BJ106" s="5">
        <f t="shared" si="0"/>
        <v>257</v>
      </c>
      <c r="BK106" s="5">
        <f t="shared" si="0"/>
        <v>161</v>
      </c>
      <c r="BL106" s="5">
        <f t="shared" si="0"/>
        <v>258</v>
      </c>
      <c r="BM106" s="5">
        <f t="shared" si="0"/>
        <v>138</v>
      </c>
      <c r="BN106" s="5">
        <f t="shared" si="0"/>
        <v>83</v>
      </c>
      <c r="BO106" s="5">
        <f t="shared" si="0"/>
        <v>62</v>
      </c>
      <c r="BP106" s="5">
        <f t="shared" si="0"/>
        <v>36</v>
      </c>
      <c r="BQ106" s="5">
        <f t="shared" si="0"/>
        <v>19</v>
      </c>
      <c r="BR106" s="5">
        <f t="shared" si="0"/>
        <v>11</v>
      </c>
      <c r="BS106" s="5">
        <f t="shared" si="0"/>
        <v>8</v>
      </c>
      <c r="BT106" s="5">
        <f t="shared" si="0"/>
        <v>4</v>
      </c>
      <c r="BU106" s="5">
        <f t="shared" si="0"/>
        <v>6</v>
      </c>
      <c r="BV106" s="5">
        <f t="shared" si="0"/>
        <v>1</v>
      </c>
      <c r="BW106" s="5">
        <f t="shared" si="0"/>
        <v>1</v>
      </c>
      <c r="BX106" s="5">
        <f t="shared" si="0"/>
        <v>1</v>
      </c>
      <c r="BY106" s="5">
        <f t="shared" si="0"/>
        <v>1</v>
      </c>
      <c r="BZ106" s="5">
        <f t="shared" si="0"/>
        <v>1</v>
      </c>
      <c r="CA106" s="5">
        <f t="shared" si="0"/>
        <v>1</v>
      </c>
      <c r="CB106" s="5">
        <f t="shared" si="0"/>
        <v>0</v>
      </c>
      <c r="CC106" s="5">
        <f t="shared" si="0"/>
        <v>0</v>
      </c>
      <c r="CD106" s="5">
        <f t="shared" si="0"/>
        <v>0</v>
      </c>
      <c r="CE106" s="5">
        <f t="shared" si="0"/>
        <v>0</v>
      </c>
      <c r="CF106" s="5">
        <f t="shared" si="0"/>
        <v>0</v>
      </c>
      <c r="CG106" s="5">
        <f t="shared" si="0"/>
        <v>0</v>
      </c>
      <c r="CH106" s="5">
        <f t="shared" si="0"/>
        <v>0</v>
      </c>
      <c r="CI106" s="5">
        <f t="shared" si="0"/>
        <v>0</v>
      </c>
      <c r="CJ106" s="5">
        <f t="shared" si="0"/>
        <v>0</v>
      </c>
      <c r="CK106" s="5">
        <f t="shared" si="0"/>
        <v>0</v>
      </c>
      <c r="CL106" s="5">
        <f t="shared" si="0"/>
        <v>0</v>
      </c>
      <c r="CM106" s="5">
        <f t="shared" si="0"/>
        <v>0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Y107"/>
  <sheetViews>
    <sheetView topLeftCell="Y1" workbookViewId="0">
      <selection activeCell="AI8" sqref="AI8"/>
    </sheetView>
  </sheetViews>
  <sheetFormatPr defaultRowHeight="14.5" x14ac:dyDescent="0.35"/>
  <cols>
    <col min="34" max="34" width="9.1796875" style="5"/>
  </cols>
  <sheetData>
    <row r="1" spans="1:103" x14ac:dyDescent="0.35">
      <c r="A1" t="s">
        <v>127</v>
      </c>
      <c r="B1" t="s">
        <v>128</v>
      </c>
      <c r="C1" t="s">
        <v>2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H1" s="5">
        <v>34</v>
      </c>
      <c r="AI1">
        <v>35</v>
      </c>
      <c r="AJ1">
        <v>36</v>
      </c>
      <c r="AK1">
        <v>37</v>
      </c>
      <c r="AL1">
        <v>38</v>
      </c>
      <c r="AM1">
        <v>39</v>
      </c>
      <c r="AN1">
        <v>40</v>
      </c>
      <c r="AO1">
        <v>41</v>
      </c>
      <c r="AP1">
        <v>42</v>
      </c>
      <c r="AQ1">
        <v>43</v>
      </c>
      <c r="AR1">
        <v>44</v>
      </c>
      <c r="AS1">
        <v>45</v>
      </c>
      <c r="AT1">
        <v>46</v>
      </c>
      <c r="AU1">
        <v>47</v>
      </c>
      <c r="AV1">
        <v>48</v>
      </c>
      <c r="AW1">
        <v>49</v>
      </c>
      <c r="AX1">
        <v>50</v>
      </c>
      <c r="AY1">
        <v>51</v>
      </c>
      <c r="AZ1">
        <v>52</v>
      </c>
      <c r="BA1">
        <v>53</v>
      </c>
      <c r="BB1">
        <v>54</v>
      </c>
      <c r="BC1">
        <v>55</v>
      </c>
      <c r="BD1">
        <v>56</v>
      </c>
      <c r="BE1">
        <v>57</v>
      </c>
      <c r="BF1">
        <v>58</v>
      </c>
      <c r="BG1">
        <v>59</v>
      </c>
      <c r="BH1">
        <v>60</v>
      </c>
      <c r="BI1">
        <v>61</v>
      </c>
      <c r="BJ1">
        <v>62</v>
      </c>
      <c r="BK1">
        <v>63</v>
      </c>
      <c r="BL1">
        <v>64</v>
      </c>
      <c r="BM1">
        <v>65</v>
      </c>
      <c r="BN1">
        <v>66</v>
      </c>
      <c r="BO1">
        <v>67</v>
      </c>
      <c r="BP1">
        <v>68</v>
      </c>
      <c r="BQ1">
        <v>69</v>
      </c>
      <c r="BR1">
        <v>70</v>
      </c>
      <c r="BS1">
        <v>71</v>
      </c>
      <c r="BT1">
        <v>72</v>
      </c>
      <c r="BU1">
        <v>73</v>
      </c>
    </row>
    <row r="2" spans="1:103" x14ac:dyDescent="0.35">
      <c r="A2" t="s">
        <v>3</v>
      </c>
      <c r="B2" t="s">
        <v>4</v>
      </c>
      <c r="C2" t="s">
        <v>5</v>
      </c>
      <c r="D2" t="s">
        <v>6</v>
      </c>
      <c r="E2" t="s">
        <v>6</v>
      </c>
      <c r="F2" t="s">
        <v>6</v>
      </c>
      <c r="G2" t="s">
        <v>6</v>
      </c>
      <c r="H2" t="s">
        <v>6</v>
      </c>
      <c r="I2" t="s">
        <v>6</v>
      </c>
      <c r="J2" t="s">
        <v>6</v>
      </c>
      <c r="K2" t="s">
        <v>6</v>
      </c>
      <c r="L2" t="s">
        <v>6</v>
      </c>
      <c r="M2" t="s">
        <v>6</v>
      </c>
      <c r="N2" t="s">
        <v>6</v>
      </c>
      <c r="O2" t="s">
        <v>6</v>
      </c>
      <c r="P2" t="s">
        <v>6</v>
      </c>
      <c r="Q2" t="s">
        <v>6</v>
      </c>
      <c r="R2" t="s">
        <v>6</v>
      </c>
      <c r="S2" t="s">
        <v>6</v>
      </c>
      <c r="T2" t="s">
        <v>6</v>
      </c>
      <c r="U2" t="s">
        <v>6</v>
      </c>
      <c r="V2" t="s">
        <v>6</v>
      </c>
      <c r="W2" t="s">
        <v>6</v>
      </c>
      <c r="X2" t="s">
        <v>6</v>
      </c>
      <c r="Y2" t="s">
        <v>6</v>
      </c>
      <c r="Z2" t="s">
        <v>6</v>
      </c>
      <c r="AA2" t="s">
        <v>6</v>
      </c>
      <c r="AB2" t="s">
        <v>6</v>
      </c>
      <c r="AC2" t="s">
        <v>6</v>
      </c>
      <c r="AD2" t="s">
        <v>6</v>
      </c>
      <c r="AE2" t="s">
        <v>6</v>
      </c>
      <c r="AF2" t="s">
        <v>6</v>
      </c>
      <c r="AG2" t="s">
        <v>6</v>
      </c>
      <c r="AH2" s="5" t="s">
        <v>6</v>
      </c>
      <c r="AI2" t="s">
        <v>6</v>
      </c>
      <c r="AJ2" t="s">
        <v>6</v>
      </c>
      <c r="AK2" t="s">
        <v>6</v>
      </c>
      <c r="AL2" t="s">
        <v>6</v>
      </c>
      <c r="AM2" t="s">
        <v>6</v>
      </c>
      <c r="AN2" t="s">
        <v>6</v>
      </c>
      <c r="AO2" t="s">
        <v>6</v>
      </c>
      <c r="AP2" t="s">
        <v>6</v>
      </c>
      <c r="AQ2" t="s">
        <v>6</v>
      </c>
      <c r="AR2" t="s">
        <v>6</v>
      </c>
      <c r="AS2" t="s">
        <v>6</v>
      </c>
      <c r="AT2" t="s">
        <v>6</v>
      </c>
      <c r="AU2" t="s">
        <v>6</v>
      </c>
      <c r="AV2" t="s">
        <v>6</v>
      </c>
      <c r="AW2" t="s">
        <v>6</v>
      </c>
      <c r="AX2" t="s">
        <v>6</v>
      </c>
      <c r="AY2" t="s">
        <v>6</v>
      </c>
      <c r="AZ2" t="s">
        <v>6</v>
      </c>
      <c r="BA2" t="s">
        <v>6</v>
      </c>
      <c r="BB2" t="s">
        <v>6</v>
      </c>
      <c r="BC2" t="s">
        <v>6</v>
      </c>
      <c r="BD2" t="s">
        <v>6</v>
      </c>
      <c r="BE2" t="s">
        <v>6</v>
      </c>
      <c r="BF2" t="s">
        <v>6</v>
      </c>
      <c r="BG2" t="s">
        <v>6</v>
      </c>
      <c r="BH2" t="s">
        <v>6</v>
      </c>
      <c r="BI2" t="s">
        <v>6</v>
      </c>
      <c r="BJ2" t="s">
        <v>6</v>
      </c>
      <c r="BK2" t="s">
        <v>6</v>
      </c>
      <c r="BL2" t="s">
        <v>6</v>
      </c>
      <c r="BM2" t="s">
        <v>6</v>
      </c>
      <c r="BN2" t="s">
        <v>6</v>
      </c>
      <c r="BO2" t="s">
        <v>6</v>
      </c>
      <c r="BP2" t="s">
        <v>6</v>
      </c>
      <c r="BQ2" t="s">
        <v>6</v>
      </c>
      <c r="BR2" t="s">
        <v>6</v>
      </c>
      <c r="BS2" t="s">
        <v>6</v>
      </c>
      <c r="BT2" t="s">
        <v>6</v>
      </c>
      <c r="BU2" t="s">
        <v>6</v>
      </c>
    </row>
    <row r="3" spans="1:103" x14ac:dyDescent="0.35">
      <c r="A3" t="s">
        <v>7</v>
      </c>
      <c r="B3" t="s">
        <v>7</v>
      </c>
      <c r="C3" t="s">
        <v>7</v>
      </c>
      <c r="D3" t="s">
        <v>8</v>
      </c>
      <c r="E3" t="s">
        <v>9</v>
      </c>
      <c r="F3" t="s">
        <v>10</v>
      </c>
      <c r="G3" t="s">
        <v>11</v>
      </c>
      <c r="H3" t="s">
        <v>12</v>
      </c>
      <c r="I3" t="s">
        <v>13</v>
      </c>
      <c r="J3" t="s">
        <v>14</v>
      </c>
      <c r="K3" t="s">
        <v>15</v>
      </c>
      <c r="L3" t="s">
        <v>16</v>
      </c>
      <c r="M3" t="s">
        <v>17</v>
      </c>
      <c r="N3" t="s">
        <v>18</v>
      </c>
      <c r="O3" t="s">
        <v>19</v>
      </c>
      <c r="P3" t="s">
        <v>20</v>
      </c>
      <c r="Q3" t="s">
        <v>21</v>
      </c>
      <c r="R3" t="s">
        <v>22</v>
      </c>
      <c r="S3" t="s">
        <v>23</v>
      </c>
      <c r="T3" t="s">
        <v>24</v>
      </c>
      <c r="U3" t="s">
        <v>25</v>
      </c>
      <c r="V3" t="s">
        <v>26</v>
      </c>
      <c r="W3" t="s">
        <v>27</v>
      </c>
      <c r="X3" t="s">
        <v>28</v>
      </c>
      <c r="Y3" t="s">
        <v>29</v>
      </c>
      <c r="Z3" t="s">
        <v>30</v>
      </c>
      <c r="AA3" t="s">
        <v>31</v>
      </c>
      <c r="AB3" t="s">
        <v>32</v>
      </c>
      <c r="AC3" t="s">
        <v>33</v>
      </c>
      <c r="AD3" t="s">
        <v>34</v>
      </c>
      <c r="AE3" t="s">
        <v>35</v>
      </c>
      <c r="AF3" t="s">
        <v>36</v>
      </c>
      <c r="AG3" t="s">
        <v>37</v>
      </c>
      <c r="AH3" s="5" t="s">
        <v>38</v>
      </c>
      <c r="AI3" t="s">
        <v>39</v>
      </c>
      <c r="AJ3" t="s">
        <v>40</v>
      </c>
      <c r="AK3" t="s">
        <v>41</v>
      </c>
      <c r="AL3" t="s">
        <v>42</v>
      </c>
      <c r="AM3" t="s">
        <v>43</v>
      </c>
      <c r="AN3" t="s">
        <v>44</v>
      </c>
      <c r="AO3" t="s">
        <v>45</v>
      </c>
      <c r="AP3" t="s">
        <v>46</v>
      </c>
      <c r="AQ3" t="s">
        <v>47</v>
      </c>
      <c r="AR3" t="s">
        <v>48</v>
      </c>
      <c r="AS3" t="s">
        <v>49</v>
      </c>
      <c r="AT3" t="s">
        <v>50</v>
      </c>
      <c r="AU3" t="s">
        <v>51</v>
      </c>
      <c r="AV3" t="s">
        <v>52</v>
      </c>
      <c r="AW3" t="s">
        <v>53</v>
      </c>
      <c r="AX3" t="s">
        <v>54</v>
      </c>
      <c r="AY3" t="s">
        <v>55</v>
      </c>
      <c r="AZ3" t="s">
        <v>56</v>
      </c>
      <c r="BA3" t="s">
        <v>57</v>
      </c>
      <c r="BB3" t="s">
        <v>58</v>
      </c>
      <c r="BC3" t="s">
        <v>59</v>
      </c>
      <c r="BD3" t="s">
        <v>60</v>
      </c>
      <c r="BE3" t="s">
        <v>61</v>
      </c>
      <c r="BF3" t="s">
        <v>62</v>
      </c>
      <c r="BG3" t="s">
        <v>63</v>
      </c>
      <c r="BH3" t="s">
        <v>64</v>
      </c>
      <c r="BI3" t="s">
        <v>65</v>
      </c>
      <c r="BJ3" t="s">
        <v>66</v>
      </c>
      <c r="BK3" t="s">
        <v>67</v>
      </c>
      <c r="BL3" t="s">
        <v>68</v>
      </c>
      <c r="BM3" t="s">
        <v>69</v>
      </c>
      <c r="BN3" t="s">
        <v>70</v>
      </c>
      <c r="BO3" t="s">
        <v>71</v>
      </c>
      <c r="BP3" t="s">
        <v>72</v>
      </c>
      <c r="BQ3" t="s">
        <v>73</v>
      </c>
      <c r="BR3" t="s">
        <v>74</v>
      </c>
      <c r="BS3" t="s">
        <v>75</v>
      </c>
      <c r="BT3" t="s">
        <v>76</v>
      </c>
      <c r="BU3" t="s">
        <v>77</v>
      </c>
      <c r="BV3" t="s">
        <v>78</v>
      </c>
      <c r="BW3" t="s">
        <v>79</v>
      </c>
      <c r="BX3" t="s">
        <v>80</v>
      </c>
      <c r="BY3" t="s">
        <v>81</v>
      </c>
      <c r="BZ3" t="s">
        <v>82</v>
      </c>
      <c r="CA3" t="s">
        <v>83</v>
      </c>
      <c r="CB3" t="s">
        <v>84</v>
      </c>
      <c r="CC3" t="s">
        <v>85</v>
      </c>
      <c r="CD3" t="s">
        <v>86</v>
      </c>
      <c r="CE3" t="s">
        <v>87</v>
      </c>
      <c r="CF3" t="s">
        <v>88</v>
      </c>
      <c r="CG3" t="s">
        <v>89</v>
      </c>
      <c r="CH3" t="s">
        <v>90</v>
      </c>
      <c r="CI3" t="s">
        <v>91</v>
      </c>
      <c r="CJ3" t="s">
        <v>92</v>
      </c>
      <c r="CK3" t="s">
        <v>93</v>
      </c>
      <c r="CL3" t="s">
        <v>94</v>
      </c>
      <c r="CM3" t="s">
        <v>95</v>
      </c>
      <c r="CN3" t="s">
        <v>96</v>
      </c>
      <c r="CO3" t="s">
        <v>97</v>
      </c>
      <c r="CP3" t="s">
        <v>98</v>
      </c>
      <c r="CQ3" t="s">
        <v>99</v>
      </c>
      <c r="CR3" t="s">
        <v>100</v>
      </c>
      <c r="CS3" t="s">
        <v>101</v>
      </c>
      <c r="CT3" t="s">
        <v>102</v>
      </c>
      <c r="CU3" t="s">
        <v>103</v>
      </c>
      <c r="CV3" t="s">
        <v>104</v>
      </c>
      <c r="CW3" t="s">
        <v>105</v>
      </c>
      <c r="CX3" t="s">
        <v>106</v>
      </c>
      <c r="CY3" t="s">
        <v>107</v>
      </c>
    </row>
    <row r="4" spans="1:103" x14ac:dyDescent="0.35">
      <c r="A4">
        <v>1</v>
      </c>
      <c r="B4" s="1">
        <v>44107.559062499997</v>
      </c>
      <c r="C4">
        <v>5</v>
      </c>
      <c r="D4">
        <v>41438</v>
      </c>
      <c r="E4">
        <v>3.56</v>
      </c>
      <c r="F4">
        <v>4.4800000000000004</v>
      </c>
      <c r="G4">
        <v>0.47</v>
      </c>
      <c r="H4">
        <v>67.38</v>
      </c>
      <c r="I4">
        <v>2.5299999999999998</v>
      </c>
      <c r="J4">
        <v>0.47</v>
      </c>
      <c r="K4">
        <v>0.47</v>
      </c>
      <c r="L4">
        <v>1.1299999999999999</v>
      </c>
      <c r="M4">
        <v>1.7</v>
      </c>
      <c r="N4">
        <v>2</v>
      </c>
      <c r="O4">
        <v>2.0499999999999998</v>
      </c>
      <c r="P4">
        <v>2.27</v>
      </c>
      <c r="Q4">
        <v>2.74</v>
      </c>
      <c r="R4">
        <v>4.3600000000000003</v>
      </c>
      <c r="S4">
        <v>8.8000000000000007</v>
      </c>
      <c r="T4" s="2">
        <v>1617.79</v>
      </c>
      <c r="U4">
        <v>24.17</v>
      </c>
      <c r="V4">
        <v>358.56</v>
      </c>
      <c r="W4">
        <v>0.47</v>
      </c>
      <c r="X4">
        <v>67.38</v>
      </c>
      <c r="Y4">
        <v>10.41</v>
      </c>
      <c r="Z4">
        <v>13.75</v>
      </c>
      <c r="AA4">
        <v>16.399999999999999</v>
      </c>
      <c r="AB4">
        <v>18.989999999999998</v>
      </c>
      <c r="AC4">
        <v>21.28</v>
      </c>
      <c r="AD4">
        <v>24.39</v>
      </c>
      <c r="AE4">
        <v>28.41</v>
      </c>
      <c r="AF4">
        <v>33.090000000000003</v>
      </c>
      <c r="AG4">
        <v>40.19</v>
      </c>
      <c r="AH4" s="5">
        <v>7202</v>
      </c>
      <c r="AI4">
        <v>11337</v>
      </c>
      <c r="AJ4">
        <v>11247</v>
      </c>
      <c r="AK4">
        <v>2689</v>
      </c>
      <c r="AL4">
        <v>1615</v>
      </c>
      <c r="AM4">
        <v>1147</v>
      </c>
      <c r="AN4">
        <v>767</v>
      </c>
      <c r="AO4">
        <v>769</v>
      </c>
      <c r="AP4">
        <v>638</v>
      </c>
      <c r="AQ4">
        <v>614</v>
      </c>
      <c r="AR4">
        <v>492</v>
      </c>
      <c r="AS4">
        <v>449</v>
      </c>
      <c r="AT4">
        <v>378</v>
      </c>
      <c r="AU4">
        <v>314</v>
      </c>
      <c r="AV4">
        <v>286</v>
      </c>
      <c r="AW4">
        <v>225</v>
      </c>
      <c r="AX4">
        <v>202</v>
      </c>
      <c r="AY4">
        <v>160</v>
      </c>
      <c r="AZ4">
        <v>153</v>
      </c>
      <c r="BA4">
        <v>141</v>
      </c>
      <c r="BB4">
        <v>114</v>
      </c>
      <c r="BC4">
        <v>76</v>
      </c>
      <c r="BD4">
        <v>75</v>
      </c>
      <c r="BE4">
        <v>54</v>
      </c>
      <c r="BF4">
        <v>38</v>
      </c>
      <c r="BG4">
        <v>34</v>
      </c>
      <c r="BH4">
        <v>38</v>
      </c>
      <c r="BI4">
        <v>30</v>
      </c>
      <c r="BJ4">
        <v>23</v>
      </c>
      <c r="BK4">
        <v>21</v>
      </c>
      <c r="BL4">
        <v>28</v>
      </c>
      <c r="BM4">
        <v>21</v>
      </c>
      <c r="BN4">
        <v>19</v>
      </c>
      <c r="BO4">
        <v>15</v>
      </c>
      <c r="BP4">
        <v>7</v>
      </c>
      <c r="BQ4">
        <v>4</v>
      </c>
      <c r="BR4">
        <v>5</v>
      </c>
      <c r="BS4">
        <v>3</v>
      </c>
      <c r="BT4">
        <v>2</v>
      </c>
      <c r="BU4">
        <v>1</v>
      </c>
      <c r="BV4">
        <v>2</v>
      </c>
      <c r="BW4">
        <v>0</v>
      </c>
      <c r="BX4">
        <v>0</v>
      </c>
      <c r="BY4">
        <v>0</v>
      </c>
      <c r="BZ4">
        <v>0</v>
      </c>
      <c r="CA4">
        <v>0</v>
      </c>
      <c r="CB4">
        <v>1</v>
      </c>
      <c r="CC4">
        <v>2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</row>
    <row r="5" spans="1:103" x14ac:dyDescent="0.35">
      <c r="A5">
        <v>2</v>
      </c>
      <c r="B5" s="1">
        <v>44107.559513888889</v>
      </c>
      <c r="C5">
        <v>5</v>
      </c>
      <c r="D5">
        <v>36144</v>
      </c>
      <c r="E5">
        <v>3.72</v>
      </c>
      <c r="F5">
        <v>4.58</v>
      </c>
      <c r="G5">
        <v>0.47</v>
      </c>
      <c r="H5">
        <v>61.64</v>
      </c>
      <c r="I5">
        <v>2.64</v>
      </c>
      <c r="J5">
        <v>0.47</v>
      </c>
      <c r="K5">
        <v>0.47</v>
      </c>
      <c r="L5">
        <v>1.1299999999999999</v>
      </c>
      <c r="M5">
        <v>1.7</v>
      </c>
      <c r="N5">
        <v>2</v>
      </c>
      <c r="O5">
        <v>2.0499999999999998</v>
      </c>
      <c r="P5">
        <v>2.27</v>
      </c>
      <c r="Q5">
        <v>3.02</v>
      </c>
      <c r="R5">
        <v>4.84</v>
      </c>
      <c r="S5">
        <v>9.32</v>
      </c>
      <c r="T5" s="2">
        <v>1450.51</v>
      </c>
      <c r="U5">
        <v>22.29</v>
      </c>
      <c r="V5">
        <v>249.11</v>
      </c>
      <c r="W5">
        <v>0.47</v>
      </c>
      <c r="X5">
        <v>61.64</v>
      </c>
      <c r="Y5">
        <v>10.24</v>
      </c>
      <c r="Z5">
        <v>13.51</v>
      </c>
      <c r="AA5">
        <v>16</v>
      </c>
      <c r="AB5">
        <v>18.37</v>
      </c>
      <c r="AC5">
        <v>20.440000000000001</v>
      </c>
      <c r="AD5">
        <v>22.77</v>
      </c>
      <c r="AE5">
        <v>25.95</v>
      </c>
      <c r="AF5">
        <v>29.2</v>
      </c>
      <c r="AG5">
        <v>37.25</v>
      </c>
      <c r="AH5" s="5">
        <v>6030</v>
      </c>
      <c r="AI5">
        <v>9605</v>
      </c>
      <c r="AJ5">
        <v>9610</v>
      </c>
      <c r="AK5">
        <v>2450</v>
      </c>
      <c r="AL5">
        <v>1418</v>
      </c>
      <c r="AM5">
        <v>1061</v>
      </c>
      <c r="AN5">
        <v>812</v>
      </c>
      <c r="AO5">
        <v>772</v>
      </c>
      <c r="AP5">
        <v>600</v>
      </c>
      <c r="AQ5">
        <v>533</v>
      </c>
      <c r="AR5">
        <v>438</v>
      </c>
      <c r="AS5">
        <v>411</v>
      </c>
      <c r="AT5">
        <v>343</v>
      </c>
      <c r="AU5">
        <v>344</v>
      </c>
      <c r="AV5">
        <v>258</v>
      </c>
      <c r="AW5">
        <v>220</v>
      </c>
      <c r="AX5">
        <v>213</v>
      </c>
      <c r="AY5">
        <v>152</v>
      </c>
      <c r="AZ5">
        <v>143</v>
      </c>
      <c r="BA5">
        <v>141</v>
      </c>
      <c r="BB5">
        <v>113</v>
      </c>
      <c r="BC5">
        <v>86</v>
      </c>
      <c r="BD5">
        <v>75</v>
      </c>
      <c r="BE5">
        <v>49</v>
      </c>
      <c r="BF5">
        <v>49</v>
      </c>
      <c r="BG5">
        <v>34</v>
      </c>
      <c r="BH5">
        <v>28</v>
      </c>
      <c r="BI5">
        <v>42</v>
      </c>
      <c r="BJ5">
        <v>25</v>
      </c>
      <c r="BK5">
        <v>13</v>
      </c>
      <c r="BL5">
        <v>21</v>
      </c>
      <c r="BM5">
        <v>15</v>
      </c>
      <c r="BN5">
        <v>9</v>
      </c>
      <c r="BO5">
        <v>9</v>
      </c>
      <c r="BP5">
        <v>8</v>
      </c>
      <c r="BQ5">
        <v>3</v>
      </c>
      <c r="BR5">
        <v>3</v>
      </c>
      <c r="BS5">
        <v>3</v>
      </c>
      <c r="BT5">
        <v>2</v>
      </c>
      <c r="BU5">
        <v>1</v>
      </c>
      <c r="BV5">
        <v>0</v>
      </c>
      <c r="BW5">
        <v>0</v>
      </c>
      <c r="BX5">
        <v>0</v>
      </c>
      <c r="BY5">
        <v>0</v>
      </c>
      <c r="BZ5">
        <v>1</v>
      </c>
      <c r="CA5">
        <v>1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</row>
    <row r="6" spans="1:103" x14ac:dyDescent="0.35">
      <c r="A6">
        <v>3</v>
      </c>
      <c r="B6" s="1">
        <v>44107.559965277775</v>
      </c>
      <c r="C6">
        <v>5</v>
      </c>
      <c r="D6">
        <v>35418</v>
      </c>
      <c r="E6">
        <v>3.77</v>
      </c>
      <c r="F6">
        <v>4.5599999999999996</v>
      </c>
      <c r="G6">
        <v>0.47</v>
      </c>
      <c r="H6">
        <v>58.69</v>
      </c>
      <c r="I6">
        <v>2.67</v>
      </c>
      <c r="J6">
        <v>0.47</v>
      </c>
      <c r="K6">
        <v>0.47</v>
      </c>
      <c r="L6">
        <v>1.1299999999999999</v>
      </c>
      <c r="M6">
        <v>1.7</v>
      </c>
      <c r="N6">
        <v>2</v>
      </c>
      <c r="O6">
        <v>2.0499999999999998</v>
      </c>
      <c r="P6">
        <v>2.34</v>
      </c>
      <c r="Q6">
        <v>3.14</v>
      </c>
      <c r="R6">
        <v>5.08</v>
      </c>
      <c r="S6">
        <v>9.4700000000000006</v>
      </c>
      <c r="T6" s="2">
        <v>1393.9</v>
      </c>
      <c r="U6">
        <v>21.55</v>
      </c>
      <c r="V6">
        <v>224.38</v>
      </c>
      <c r="W6">
        <v>0.47</v>
      </c>
      <c r="X6">
        <v>58.69</v>
      </c>
      <c r="Y6">
        <v>10.02</v>
      </c>
      <c r="Z6">
        <v>13.13</v>
      </c>
      <c r="AA6">
        <v>15.5</v>
      </c>
      <c r="AB6">
        <v>17.64</v>
      </c>
      <c r="AC6">
        <v>20.149999999999999</v>
      </c>
      <c r="AD6">
        <v>22.59</v>
      </c>
      <c r="AE6">
        <v>25.27</v>
      </c>
      <c r="AF6">
        <v>28.9</v>
      </c>
      <c r="AG6">
        <v>34.97</v>
      </c>
      <c r="AH6" s="5">
        <v>5868</v>
      </c>
      <c r="AI6">
        <v>9328</v>
      </c>
      <c r="AJ6">
        <v>9215</v>
      </c>
      <c r="AK6">
        <v>2377</v>
      </c>
      <c r="AL6">
        <v>1479</v>
      </c>
      <c r="AM6">
        <v>1133</v>
      </c>
      <c r="AN6">
        <v>799</v>
      </c>
      <c r="AO6">
        <v>752</v>
      </c>
      <c r="AP6">
        <v>669</v>
      </c>
      <c r="AQ6">
        <v>522</v>
      </c>
      <c r="AR6">
        <v>461</v>
      </c>
      <c r="AS6">
        <v>413</v>
      </c>
      <c r="AT6">
        <v>389</v>
      </c>
      <c r="AU6">
        <v>332</v>
      </c>
      <c r="AV6">
        <v>270</v>
      </c>
      <c r="AW6">
        <v>232</v>
      </c>
      <c r="AX6">
        <v>203</v>
      </c>
      <c r="AY6">
        <v>186</v>
      </c>
      <c r="AZ6">
        <v>132</v>
      </c>
      <c r="BA6">
        <v>92</v>
      </c>
      <c r="BB6">
        <v>103</v>
      </c>
      <c r="BC6">
        <v>74</v>
      </c>
      <c r="BD6">
        <v>73</v>
      </c>
      <c r="BE6">
        <v>73</v>
      </c>
      <c r="BF6">
        <v>38</v>
      </c>
      <c r="BG6">
        <v>32</v>
      </c>
      <c r="BH6">
        <v>36</v>
      </c>
      <c r="BI6">
        <v>20</v>
      </c>
      <c r="BJ6">
        <v>24</v>
      </c>
      <c r="BK6">
        <v>17</v>
      </c>
      <c r="BL6">
        <v>26</v>
      </c>
      <c r="BM6">
        <v>15</v>
      </c>
      <c r="BN6">
        <v>17</v>
      </c>
      <c r="BO6">
        <v>6</v>
      </c>
      <c r="BP6">
        <v>4</v>
      </c>
      <c r="BQ6">
        <v>1</v>
      </c>
      <c r="BR6">
        <v>4</v>
      </c>
      <c r="BS6">
        <v>0</v>
      </c>
      <c r="BT6">
        <v>0</v>
      </c>
      <c r="BU6">
        <v>0</v>
      </c>
      <c r="BV6">
        <v>1</v>
      </c>
      <c r="BW6">
        <v>0</v>
      </c>
      <c r="BX6">
        <v>0</v>
      </c>
      <c r="BY6">
        <v>1</v>
      </c>
      <c r="BZ6">
        <v>1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</row>
    <row r="7" spans="1:103" x14ac:dyDescent="0.35">
      <c r="A7">
        <v>4</v>
      </c>
      <c r="B7" s="1">
        <v>44107.560416666667</v>
      </c>
      <c r="C7">
        <v>5</v>
      </c>
      <c r="D7">
        <v>31059</v>
      </c>
      <c r="E7">
        <v>3.95</v>
      </c>
      <c r="F7">
        <v>4.6500000000000004</v>
      </c>
      <c r="G7">
        <v>0.47</v>
      </c>
      <c r="H7">
        <v>51.42</v>
      </c>
      <c r="I7">
        <v>2.79</v>
      </c>
      <c r="J7">
        <v>0.47</v>
      </c>
      <c r="K7">
        <v>0.47</v>
      </c>
      <c r="L7">
        <v>1.1299999999999999</v>
      </c>
      <c r="M7">
        <v>1.7</v>
      </c>
      <c r="N7">
        <v>2</v>
      </c>
      <c r="O7">
        <v>2.17</v>
      </c>
      <c r="P7">
        <v>2.46</v>
      </c>
      <c r="Q7">
        <v>3.42</v>
      </c>
      <c r="R7">
        <v>5.56</v>
      </c>
      <c r="S7">
        <v>10.09</v>
      </c>
      <c r="T7" s="2">
        <v>1267.27</v>
      </c>
      <c r="U7">
        <v>20.54</v>
      </c>
      <c r="V7">
        <v>167.85</v>
      </c>
      <c r="W7">
        <v>0.47</v>
      </c>
      <c r="X7">
        <v>51.42</v>
      </c>
      <c r="Y7">
        <v>9.8699999999999992</v>
      </c>
      <c r="Z7">
        <v>12.83</v>
      </c>
      <c r="AA7">
        <v>15.13</v>
      </c>
      <c r="AB7">
        <v>17.14</v>
      </c>
      <c r="AC7">
        <v>19.149999999999999</v>
      </c>
      <c r="AD7">
        <v>21.39</v>
      </c>
      <c r="AE7">
        <v>24.07</v>
      </c>
      <c r="AF7">
        <v>27.88</v>
      </c>
      <c r="AG7">
        <v>33.07</v>
      </c>
      <c r="AH7" s="5">
        <v>4949</v>
      </c>
      <c r="AI7">
        <v>7838</v>
      </c>
      <c r="AJ7">
        <v>7889</v>
      </c>
      <c r="AK7">
        <v>2230</v>
      </c>
      <c r="AL7">
        <v>1336</v>
      </c>
      <c r="AM7">
        <v>1037</v>
      </c>
      <c r="AN7">
        <v>785</v>
      </c>
      <c r="AO7">
        <v>682</v>
      </c>
      <c r="AP7">
        <v>607</v>
      </c>
      <c r="AQ7">
        <v>547</v>
      </c>
      <c r="AR7">
        <v>464</v>
      </c>
      <c r="AS7">
        <v>396</v>
      </c>
      <c r="AT7">
        <v>367</v>
      </c>
      <c r="AU7">
        <v>308</v>
      </c>
      <c r="AV7">
        <v>276</v>
      </c>
      <c r="AW7">
        <v>224</v>
      </c>
      <c r="AX7">
        <v>214</v>
      </c>
      <c r="AY7">
        <v>158</v>
      </c>
      <c r="AZ7">
        <v>147</v>
      </c>
      <c r="BA7">
        <v>122</v>
      </c>
      <c r="BB7">
        <v>91</v>
      </c>
      <c r="BC7">
        <v>78</v>
      </c>
      <c r="BD7">
        <v>61</v>
      </c>
      <c r="BE7">
        <v>46</v>
      </c>
      <c r="BF7">
        <v>35</v>
      </c>
      <c r="BG7">
        <v>34</v>
      </c>
      <c r="BH7">
        <v>21</v>
      </c>
      <c r="BI7">
        <v>20</v>
      </c>
      <c r="BJ7">
        <v>19</v>
      </c>
      <c r="BK7">
        <v>19</v>
      </c>
      <c r="BL7">
        <v>22</v>
      </c>
      <c r="BM7">
        <v>11</v>
      </c>
      <c r="BN7">
        <v>9</v>
      </c>
      <c r="BO7">
        <v>4</v>
      </c>
      <c r="BP7">
        <v>4</v>
      </c>
      <c r="BQ7">
        <v>2</v>
      </c>
      <c r="BR7">
        <v>4</v>
      </c>
      <c r="BS7">
        <v>2</v>
      </c>
      <c r="BT7">
        <v>0</v>
      </c>
      <c r="BU7">
        <v>0</v>
      </c>
      <c r="BV7">
        <v>1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</row>
    <row r="8" spans="1:103" x14ac:dyDescent="0.35">
      <c r="A8">
        <v>5</v>
      </c>
      <c r="B8" s="1">
        <v>44107.560868055552</v>
      </c>
      <c r="C8">
        <v>5</v>
      </c>
      <c r="D8">
        <v>27663</v>
      </c>
      <c r="E8">
        <v>3.83</v>
      </c>
      <c r="F8">
        <v>4.55</v>
      </c>
      <c r="G8">
        <v>0.47</v>
      </c>
      <c r="H8">
        <v>60.11</v>
      </c>
      <c r="I8">
        <v>2.71</v>
      </c>
      <c r="J8">
        <v>0.47</v>
      </c>
      <c r="K8">
        <v>0.47</v>
      </c>
      <c r="L8">
        <v>1.1299999999999999</v>
      </c>
      <c r="M8">
        <v>1.7</v>
      </c>
      <c r="N8">
        <v>2</v>
      </c>
      <c r="O8">
        <v>2.14</v>
      </c>
      <c r="P8">
        <v>2.46</v>
      </c>
      <c r="Q8">
        <v>3.34</v>
      </c>
      <c r="R8">
        <v>5.28</v>
      </c>
      <c r="S8">
        <v>9.6</v>
      </c>
      <c r="T8" s="2">
        <v>1075.6500000000001</v>
      </c>
      <c r="U8">
        <v>21.06</v>
      </c>
      <c r="V8">
        <v>239.46</v>
      </c>
      <c r="W8">
        <v>0.47</v>
      </c>
      <c r="X8">
        <v>60.11</v>
      </c>
      <c r="Y8">
        <v>9.75</v>
      </c>
      <c r="Z8">
        <v>12.93</v>
      </c>
      <c r="AA8">
        <v>15.21</v>
      </c>
      <c r="AB8">
        <v>17.37</v>
      </c>
      <c r="AC8">
        <v>19.52</v>
      </c>
      <c r="AD8">
        <v>21.75</v>
      </c>
      <c r="AE8">
        <v>23.94</v>
      </c>
      <c r="AF8">
        <v>27.35</v>
      </c>
      <c r="AG8">
        <v>32.82</v>
      </c>
      <c r="AH8" s="5">
        <v>4587</v>
      </c>
      <c r="AI8">
        <v>7085</v>
      </c>
      <c r="AJ8">
        <v>6981</v>
      </c>
      <c r="AK8">
        <v>1955</v>
      </c>
      <c r="AL8">
        <v>1294</v>
      </c>
      <c r="AM8">
        <v>847</v>
      </c>
      <c r="AN8">
        <v>721</v>
      </c>
      <c r="AO8">
        <v>626</v>
      </c>
      <c r="AP8">
        <v>529</v>
      </c>
      <c r="AQ8">
        <v>436</v>
      </c>
      <c r="AR8">
        <v>370</v>
      </c>
      <c r="AS8">
        <v>337</v>
      </c>
      <c r="AT8">
        <v>281</v>
      </c>
      <c r="AU8">
        <v>247</v>
      </c>
      <c r="AV8">
        <v>238</v>
      </c>
      <c r="AW8">
        <v>184</v>
      </c>
      <c r="AX8">
        <v>154</v>
      </c>
      <c r="AY8">
        <v>146</v>
      </c>
      <c r="AZ8">
        <v>102</v>
      </c>
      <c r="BA8">
        <v>105</v>
      </c>
      <c r="BB8">
        <v>87</v>
      </c>
      <c r="BC8">
        <v>58</v>
      </c>
      <c r="BD8">
        <v>65</v>
      </c>
      <c r="BE8">
        <v>55</v>
      </c>
      <c r="BF8">
        <v>38</v>
      </c>
      <c r="BG8">
        <v>26</v>
      </c>
      <c r="BH8">
        <v>23</v>
      </c>
      <c r="BI8">
        <v>19</v>
      </c>
      <c r="BJ8">
        <v>12</v>
      </c>
      <c r="BK8">
        <v>15</v>
      </c>
      <c r="BL8">
        <v>13</v>
      </c>
      <c r="BM8">
        <v>10</v>
      </c>
      <c r="BN8">
        <v>6</v>
      </c>
      <c r="BO8">
        <v>2</v>
      </c>
      <c r="BP8">
        <v>2</v>
      </c>
      <c r="BQ8">
        <v>0</v>
      </c>
      <c r="BR8">
        <v>2</v>
      </c>
      <c r="BS8">
        <v>2</v>
      </c>
      <c r="BT8">
        <v>0</v>
      </c>
      <c r="BU8">
        <v>0</v>
      </c>
      <c r="BV8">
        <v>0</v>
      </c>
      <c r="BW8">
        <v>1</v>
      </c>
      <c r="BX8">
        <v>1</v>
      </c>
      <c r="BY8">
        <v>0</v>
      </c>
      <c r="BZ8">
        <v>0</v>
      </c>
      <c r="CA8">
        <v>1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</row>
    <row r="9" spans="1:103" x14ac:dyDescent="0.35">
      <c r="A9">
        <v>6</v>
      </c>
      <c r="B9" s="1">
        <v>44107.561319444445</v>
      </c>
      <c r="C9">
        <v>5</v>
      </c>
      <c r="D9">
        <v>27755</v>
      </c>
      <c r="E9">
        <v>3.76</v>
      </c>
      <c r="F9">
        <v>4.4400000000000004</v>
      </c>
      <c r="G9">
        <v>0.47</v>
      </c>
      <c r="H9">
        <v>51</v>
      </c>
      <c r="I9">
        <v>2.66</v>
      </c>
      <c r="J9">
        <v>0.47</v>
      </c>
      <c r="K9">
        <v>0.47</v>
      </c>
      <c r="L9">
        <v>1.1299999999999999</v>
      </c>
      <c r="M9">
        <v>1.7</v>
      </c>
      <c r="N9">
        <v>2</v>
      </c>
      <c r="O9">
        <v>2.09</v>
      </c>
      <c r="P9">
        <v>2.37</v>
      </c>
      <c r="Q9">
        <v>3.26</v>
      </c>
      <c r="R9">
        <v>5.24</v>
      </c>
      <c r="S9">
        <v>9.39</v>
      </c>
      <c r="T9" s="2">
        <v>1020.37</v>
      </c>
      <c r="U9">
        <v>21.08</v>
      </c>
      <c r="V9">
        <v>205.6</v>
      </c>
      <c r="W9">
        <v>0.47</v>
      </c>
      <c r="X9">
        <v>51</v>
      </c>
      <c r="Y9">
        <v>9.51</v>
      </c>
      <c r="Z9">
        <v>12.41</v>
      </c>
      <c r="AA9">
        <v>14.83</v>
      </c>
      <c r="AB9">
        <v>17.170000000000002</v>
      </c>
      <c r="AC9">
        <v>19.38</v>
      </c>
      <c r="AD9">
        <v>21.94</v>
      </c>
      <c r="AE9">
        <v>24.81</v>
      </c>
      <c r="AF9">
        <v>28.5</v>
      </c>
      <c r="AG9">
        <v>35.43</v>
      </c>
      <c r="AH9" s="5">
        <v>4613</v>
      </c>
      <c r="AI9">
        <v>7161</v>
      </c>
      <c r="AJ9">
        <v>7086</v>
      </c>
      <c r="AK9">
        <v>1961</v>
      </c>
      <c r="AL9">
        <v>1158</v>
      </c>
      <c r="AM9">
        <v>907</v>
      </c>
      <c r="AN9">
        <v>703</v>
      </c>
      <c r="AO9">
        <v>653</v>
      </c>
      <c r="AP9">
        <v>556</v>
      </c>
      <c r="AQ9">
        <v>462</v>
      </c>
      <c r="AR9">
        <v>389</v>
      </c>
      <c r="AS9">
        <v>354</v>
      </c>
      <c r="AT9">
        <v>293</v>
      </c>
      <c r="AU9">
        <v>243</v>
      </c>
      <c r="AV9">
        <v>227</v>
      </c>
      <c r="AW9">
        <v>160</v>
      </c>
      <c r="AX9">
        <v>133</v>
      </c>
      <c r="AY9">
        <v>125</v>
      </c>
      <c r="AZ9">
        <v>100</v>
      </c>
      <c r="BA9">
        <v>100</v>
      </c>
      <c r="BB9">
        <v>63</v>
      </c>
      <c r="BC9">
        <v>51</v>
      </c>
      <c r="BD9">
        <v>41</v>
      </c>
      <c r="BE9">
        <v>45</v>
      </c>
      <c r="BF9">
        <v>30</v>
      </c>
      <c r="BG9">
        <v>24</v>
      </c>
      <c r="BH9">
        <v>20</v>
      </c>
      <c r="BI9">
        <v>19</v>
      </c>
      <c r="BJ9">
        <v>20</v>
      </c>
      <c r="BK9">
        <v>9</v>
      </c>
      <c r="BL9">
        <v>16</v>
      </c>
      <c r="BM9">
        <v>10</v>
      </c>
      <c r="BN9">
        <v>5</v>
      </c>
      <c r="BO9">
        <v>3</v>
      </c>
      <c r="BP9">
        <v>3</v>
      </c>
      <c r="BQ9">
        <v>2</v>
      </c>
      <c r="BR9">
        <v>3</v>
      </c>
      <c r="BS9">
        <v>5</v>
      </c>
      <c r="BT9">
        <v>1</v>
      </c>
      <c r="BU9">
        <v>0</v>
      </c>
      <c r="BV9">
        <v>1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</row>
    <row r="10" spans="1:103" x14ac:dyDescent="0.35">
      <c r="A10">
        <v>7</v>
      </c>
      <c r="B10" s="1">
        <v>44107.56177083333</v>
      </c>
      <c r="C10">
        <v>5</v>
      </c>
      <c r="D10">
        <v>31633</v>
      </c>
      <c r="E10">
        <v>3.64</v>
      </c>
      <c r="F10">
        <v>4.3</v>
      </c>
      <c r="G10">
        <v>0.47</v>
      </c>
      <c r="H10">
        <v>44.6</v>
      </c>
      <c r="I10">
        <v>2.58</v>
      </c>
      <c r="J10">
        <v>0.47</v>
      </c>
      <c r="K10">
        <v>0.47</v>
      </c>
      <c r="L10">
        <v>1.1299999999999999</v>
      </c>
      <c r="M10">
        <v>1.7</v>
      </c>
      <c r="N10">
        <v>2</v>
      </c>
      <c r="O10">
        <v>2.0499999999999998</v>
      </c>
      <c r="P10">
        <v>2.34</v>
      </c>
      <c r="Q10">
        <v>3.06</v>
      </c>
      <c r="R10">
        <v>4.88</v>
      </c>
      <c r="S10">
        <v>9.02</v>
      </c>
      <c r="T10" s="2">
        <v>1043.97</v>
      </c>
      <c r="U10">
        <v>19.54</v>
      </c>
      <c r="V10">
        <v>146.12</v>
      </c>
      <c r="W10">
        <v>0.47</v>
      </c>
      <c r="X10">
        <v>44.6</v>
      </c>
      <c r="Y10">
        <v>9.27</v>
      </c>
      <c r="Z10">
        <v>12.34</v>
      </c>
      <c r="AA10">
        <v>14.48</v>
      </c>
      <c r="AB10">
        <v>16.77</v>
      </c>
      <c r="AC10">
        <v>18.7</v>
      </c>
      <c r="AD10">
        <v>20.96</v>
      </c>
      <c r="AE10">
        <v>23.68</v>
      </c>
      <c r="AF10">
        <v>26.67</v>
      </c>
      <c r="AG10">
        <v>30.87</v>
      </c>
      <c r="AH10" s="5">
        <v>5389</v>
      </c>
      <c r="AI10">
        <v>8214</v>
      </c>
      <c r="AJ10">
        <v>8318</v>
      </c>
      <c r="AK10">
        <v>2197</v>
      </c>
      <c r="AL10">
        <v>1364</v>
      </c>
      <c r="AM10">
        <v>950</v>
      </c>
      <c r="AN10">
        <v>750</v>
      </c>
      <c r="AO10">
        <v>711</v>
      </c>
      <c r="AP10">
        <v>571</v>
      </c>
      <c r="AQ10">
        <v>495</v>
      </c>
      <c r="AR10">
        <v>441</v>
      </c>
      <c r="AS10">
        <v>322</v>
      </c>
      <c r="AT10">
        <v>295</v>
      </c>
      <c r="AU10">
        <v>300</v>
      </c>
      <c r="AV10">
        <v>250</v>
      </c>
      <c r="AW10">
        <v>167</v>
      </c>
      <c r="AX10">
        <v>146</v>
      </c>
      <c r="AY10">
        <v>134</v>
      </c>
      <c r="AZ10">
        <v>128</v>
      </c>
      <c r="BA10">
        <v>81</v>
      </c>
      <c r="BB10">
        <v>84</v>
      </c>
      <c r="BC10">
        <v>50</v>
      </c>
      <c r="BD10">
        <v>62</v>
      </c>
      <c r="BE10">
        <v>30</v>
      </c>
      <c r="BF10">
        <v>31</v>
      </c>
      <c r="BG10">
        <v>37</v>
      </c>
      <c r="BH10">
        <v>29</v>
      </c>
      <c r="BI10">
        <v>13</v>
      </c>
      <c r="BJ10">
        <v>12</v>
      </c>
      <c r="BK10">
        <v>18</v>
      </c>
      <c r="BL10">
        <v>19</v>
      </c>
      <c r="BM10">
        <v>10</v>
      </c>
      <c r="BN10">
        <v>6</v>
      </c>
      <c r="BO10">
        <v>5</v>
      </c>
      <c r="BP10">
        <v>1</v>
      </c>
      <c r="BQ10">
        <v>2</v>
      </c>
      <c r="BR10">
        <v>0</v>
      </c>
      <c r="BS10">
        <v>1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</row>
    <row r="11" spans="1:103" x14ac:dyDescent="0.35">
      <c r="A11">
        <v>8</v>
      </c>
      <c r="B11" s="1">
        <v>44107.562222222223</v>
      </c>
      <c r="C11">
        <v>5</v>
      </c>
      <c r="D11">
        <v>28935</v>
      </c>
      <c r="E11">
        <v>3.74</v>
      </c>
      <c r="F11">
        <v>4.37</v>
      </c>
      <c r="G11">
        <v>0.47</v>
      </c>
      <c r="H11">
        <v>55.75</v>
      </c>
      <c r="I11">
        <v>2.65</v>
      </c>
      <c r="J11">
        <v>0.47</v>
      </c>
      <c r="K11">
        <v>0.47</v>
      </c>
      <c r="L11">
        <v>1.1299999999999999</v>
      </c>
      <c r="M11">
        <v>1.7</v>
      </c>
      <c r="N11">
        <v>2</v>
      </c>
      <c r="O11">
        <v>2.0499999999999998</v>
      </c>
      <c r="P11">
        <v>2.34</v>
      </c>
      <c r="Q11">
        <v>3.22</v>
      </c>
      <c r="R11">
        <v>5.2</v>
      </c>
      <c r="S11">
        <v>9.39</v>
      </c>
      <c r="T11" s="2">
        <v>1001.81</v>
      </c>
      <c r="U11">
        <v>19.86</v>
      </c>
      <c r="V11">
        <v>187.5</v>
      </c>
      <c r="W11">
        <v>0.47</v>
      </c>
      <c r="X11">
        <v>55.75</v>
      </c>
      <c r="Y11">
        <v>9.32</v>
      </c>
      <c r="Z11">
        <v>12.19</v>
      </c>
      <c r="AA11">
        <v>14.47</v>
      </c>
      <c r="AB11">
        <v>16.53</v>
      </c>
      <c r="AC11">
        <v>18.61</v>
      </c>
      <c r="AD11">
        <v>20.78</v>
      </c>
      <c r="AE11">
        <v>23.08</v>
      </c>
      <c r="AF11">
        <v>26.58</v>
      </c>
      <c r="AG11">
        <v>31.95</v>
      </c>
      <c r="AH11" s="5">
        <v>4780</v>
      </c>
      <c r="AI11">
        <v>7555</v>
      </c>
      <c r="AJ11">
        <v>7436</v>
      </c>
      <c r="AK11">
        <v>1991</v>
      </c>
      <c r="AL11">
        <v>1234</v>
      </c>
      <c r="AM11">
        <v>896</v>
      </c>
      <c r="AN11">
        <v>701</v>
      </c>
      <c r="AO11">
        <v>678</v>
      </c>
      <c r="AP11">
        <v>569</v>
      </c>
      <c r="AQ11">
        <v>496</v>
      </c>
      <c r="AR11">
        <v>401</v>
      </c>
      <c r="AS11">
        <v>358</v>
      </c>
      <c r="AT11">
        <v>298</v>
      </c>
      <c r="AU11">
        <v>257</v>
      </c>
      <c r="AV11">
        <v>231</v>
      </c>
      <c r="AW11">
        <v>186</v>
      </c>
      <c r="AX11">
        <v>174</v>
      </c>
      <c r="AY11">
        <v>128</v>
      </c>
      <c r="AZ11">
        <v>103</v>
      </c>
      <c r="BA11">
        <v>88</v>
      </c>
      <c r="BB11">
        <v>73</v>
      </c>
      <c r="BC11">
        <v>60</v>
      </c>
      <c r="BD11">
        <v>55</v>
      </c>
      <c r="BE11">
        <v>38</v>
      </c>
      <c r="BF11">
        <v>27</v>
      </c>
      <c r="BG11">
        <v>20</v>
      </c>
      <c r="BH11">
        <v>25</v>
      </c>
      <c r="BI11">
        <v>19</v>
      </c>
      <c r="BJ11">
        <v>11</v>
      </c>
      <c r="BK11">
        <v>7</v>
      </c>
      <c r="BL11">
        <v>14</v>
      </c>
      <c r="BM11">
        <v>8</v>
      </c>
      <c r="BN11">
        <v>5</v>
      </c>
      <c r="BO11">
        <v>4</v>
      </c>
      <c r="BP11">
        <v>5</v>
      </c>
      <c r="BQ11">
        <v>1</v>
      </c>
      <c r="BR11">
        <v>2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1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</row>
    <row r="12" spans="1:103" x14ac:dyDescent="0.35">
      <c r="A12">
        <v>9</v>
      </c>
      <c r="B12" s="1">
        <v>44107.562685185185</v>
      </c>
      <c r="C12">
        <v>5</v>
      </c>
      <c r="D12">
        <v>28591</v>
      </c>
      <c r="E12">
        <v>3.74</v>
      </c>
      <c r="F12">
        <v>4.51</v>
      </c>
      <c r="G12">
        <v>0.47</v>
      </c>
      <c r="H12">
        <v>86.01</v>
      </c>
      <c r="I12">
        <v>2.65</v>
      </c>
      <c r="J12">
        <v>0.47</v>
      </c>
      <c r="K12">
        <v>0.47</v>
      </c>
      <c r="L12">
        <v>1.1299999999999999</v>
      </c>
      <c r="M12">
        <v>1.7</v>
      </c>
      <c r="N12">
        <v>2</v>
      </c>
      <c r="O12">
        <v>2.14</v>
      </c>
      <c r="P12">
        <v>2.37</v>
      </c>
      <c r="Q12">
        <v>3.14</v>
      </c>
      <c r="R12">
        <v>5.08</v>
      </c>
      <c r="S12">
        <v>9.27</v>
      </c>
      <c r="T12" s="2">
        <v>1179.1400000000001</v>
      </c>
      <c r="U12">
        <v>28.23</v>
      </c>
      <c r="V12">
        <v>840.84</v>
      </c>
      <c r="W12">
        <v>0.47</v>
      </c>
      <c r="X12">
        <v>86.01</v>
      </c>
      <c r="Y12">
        <v>10.039999999999999</v>
      </c>
      <c r="Z12">
        <v>13.35</v>
      </c>
      <c r="AA12">
        <v>15.88</v>
      </c>
      <c r="AB12">
        <v>18.04</v>
      </c>
      <c r="AC12">
        <v>20.6</v>
      </c>
      <c r="AD12">
        <v>23.77</v>
      </c>
      <c r="AE12">
        <v>28.63</v>
      </c>
      <c r="AF12">
        <v>36.78</v>
      </c>
      <c r="AG12">
        <v>66.8</v>
      </c>
      <c r="AH12" s="5">
        <v>4745</v>
      </c>
      <c r="AI12">
        <v>7349</v>
      </c>
      <c r="AJ12">
        <v>7455</v>
      </c>
      <c r="AK12">
        <v>2060</v>
      </c>
      <c r="AL12">
        <v>1215</v>
      </c>
      <c r="AM12">
        <v>850</v>
      </c>
      <c r="AN12">
        <v>728</v>
      </c>
      <c r="AO12">
        <v>670</v>
      </c>
      <c r="AP12">
        <v>512</v>
      </c>
      <c r="AQ12">
        <v>468</v>
      </c>
      <c r="AR12">
        <v>390</v>
      </c>
      <c r="AS12">
        <v>336</v>
      </c>
      <c r="AT12">
        <v>271</v>
      </c>
      <c r="AU12">
        <v>236</v>
      </c>
      <c r="AV12">
        <v>234</v>
      </c>
      <c r="AW12">
        <v>182</v>
      </c>
      <c r="AX12">
        <v>179</v>
      </c>
      <c r="AY12">
        <v>138</v>
      </c>
      <c r="AZ12">
        <v>126</v>
      </c>
      <c r="BA12">
        <v>82</v>
      </c>
      <c r="BB12">
        <v>69</v>
      </c>
      <c r="BC12">
        <v>59</v>
      </c>
      <c r="BD12">
        <v>42</v>
      </c>
      <c r="BE12">
        <v>33</v>
      </c>
      <c r="BF12">
        <v>30</v>
      </c>
      <c r="BG12">
        <v>23</v>
      </c>
      <c r="BH12">
        <v>20</v>
      </c>
      <c r="BI12">
        <v>13</v>
      </c>
      <c r="BJ12">
        <v>11</v>
      </c>
      <c r="BK12">
        <v>7</v>
      </c>
      <c r="BL12">
        <v>13</v>
      </c>
      <c r="BM12">
        <v>15</v>
      </c>
      <c r="BN12">
        <v>7</v>
      </c>
      <c r="BO12">
        <v>7</v>
      </c>
      <c r="BP12">
        <v>0</v>
      </c>
      <c r="BQ12">
        <v>2</v>
      </c>
      <c r="BR12">
        <v>3</v>
      </c>
      <c r="BS12">
        <v>1</v>
      </c>
      <c r="BT12">
        <v>3</v>
      </c>
      <c r="BU12">
        <v>0</v>
      </c>
      <c r="BV12">
        <v>0</v>
      </c>
      <c r="BW12">
        <v>2</v>
      </c>
      <c r="BX12">
        <v>0</v>
      </c>
      <c r="BY12">
        <v>0</v>
      </c>
      <c r="BZ12">
        <v>0</v>
      </c>
      <c r="CA12">
        <v>0</v>
      </c>
      <c r="CB12">
        <v>1</v>
      </c>
      <c r="CC12">
        <v>1</v>
      </c>
      <c r="CD12">
        <v>1</v>
      </c>
      <c r="CE12">
        <v>0</v>
      </c>
      <c r="CF12">
        <v>0</v>
      </c>
      <c r="CG12">
        <v>0</v>
      </c>
      <c r="CH12">
        <v>1</v>
      </c>
      <c r="CI12">
        <v>1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</row>
    <row r="13" spans="1:103" x14ac:dyDescent="0.35">
      <c r="A13">
        <v>10</v>
      </c>
      <c r="B13" s="1">
        <v>44107.563136574077</v>
      </c>
      <c r="C13">
        <v>5</v>
      </c>
      <c r="D13">
        <v>27328</v>
      </c>
      <c r="E13">
        <v>3.72</v>
      </c>
      <c r="F13">
        <v>4.3499999999999996</v>
      </c>
      <c r="G13">
        <v>0.47</v>
      </c>
      <c r="H13">
        <v>52.27</v>
      </c>
      <c r="I13">
        <v>2.64</v>
      </c>
      <c r="J13">
        <v>0.47</v>
      </c>
      <c r="K13">
        <v>0.47</v>
      </c>
      <c r="L13">
        <v>1.1299999999999999</v>
      </c>
      <c r="M13">
        <v>1.7</v>
      </c>
      <c r="N13">
        <v>2</v>
      </c>
      <c r="O13">
        <v>2.14</v>
      </c>
      <c r="P13">
        <v>2.46</v>
      </c>
      <c r="Q13">
        <v>3.22</v>
      </c>
      <c r="R13">
        <v>5.2</v>
      </c>
      <c r="S13">
        <v>9.3000000000000007</v>
      </c>
      <c r="T13" s="2">
        <v>943.947</v>
      </c>
      <c r="U13">
        <v>20.239999999999998</v>
      </c>
      <c r="V13">
        <v>187.83</v>
      </c>
      <c r="W13">
        <v>0.47</v>
      </c>
      <c r="X13">
        <v>52.27</v>
      </c>
      <c r="Y13">
        <v>9.24</v>
      </c>
      <c r="Z13">
        <v>12.04</v>
      </c>
      <c r="AA13">
        <v>14.31</v>
      </c>
      <c r="AB13">
        <v>16.670000000000002</v>
      </c>
      <c r="AC13">
        <v>19.03</v>
      </c>
      <c r="AD13">
        <v>21.33</v>
      </c>
      <c r="AE13">
        <v>23.81</v>
      </c>
      <c r="AF13">
        <v>27.68</v>
      </c>
      <c r="AG13">
        <v>33.14</v>
      </c>
      <c r="AH13" s="5">
        <v>4672</v>
      </c>
      <c r="AI13">
        <v>6987</v>
      </c>
      <c r="AJ13">
        <v>6863</v>
      </c>
      <c r="AK13">
        <v>2040</v>
      </c>
      <c r="AL13">
        <v>1115</v>
      </c>
      <c r="AM13">
        <v>893</v>
      </c>
      <c r="AN13">
        <v>703</v>
      </c>
      <c r="AO13">
        <v>621</v>
      </c>
      <c r="AP13">
        <v>549</v>
      </c>
      <c r="AQ13">
        <v>481</v>
      </c>
      <c r="AR13">
        <v>394</v>
      </c>
      <c r="AS13">
        <v>359</v>
      </c>
      <c r="AT13">
        <v>301</v>
      </c>
      <c r="AU13">
        <v>235</v>
      </c>
      <c r="AV13">
        <v>195</v>
      </c>
      <c r="AW13">
        <v>147</v>
      </c>
      <c r="AX13">
        <v>131</v>
      </c>
      <c r="AY13">
        <v>112</v>
      </c>
      <c r="AZ13">
        <v>86</v>
      </c>
      <c r="BA13">
        <v>99</v>
      </c>
      <c r="BB13">
        <v>53</v>
      </c>
      <c r="BC13">
        <v>53</v>
      </c>
      <c r="BD13">
        <v>49</v>
      </c>
      <c r="BE13">
        <v>42</v>
      </c>
      <c r="BF13">
        <v>24</v>
      </c>
      <c r="BG13">
        <v>26</v>
      </c>
      <c r="BH13">
        <v>18</v>
      </c>
      <c r="BI13">
        <v>15</v>
      </c>
      <c r="BJ13">
        <v>14</v>
      </c>
      <c r="BK13">
        <v>10</v>
      </c>
      <c r="BL13">
        <v>11</v>
      </c>
      <c r="BM13">
        <v>11</v>
      </c>
      <c r="BN13">
        <v>5</v>
      </c>
      <c r="BO13">
        <v>2</v>
      </c>
      <c r="BP13">
        <v>4</v>
      </c>
      <c r="BQ13">
        <v>5</v>
      </c>
      <c r="BR13">
        <v>1</v>
      </c>
      <c r="BS13">
        <v>1</v>
      </c>
      <c r="BT13">
        <v>0</v>
      </c>
      <c r="BU13">
        <v>0</v>
      </c>
      <c r="BV13">
        <v>0</v>
      </c>
      <c r="BW13">
        <v>1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</row>
    <row r="14" spans="1:103" x14ac:dyDescent="0.35">
      <c r="A14">
        <v>11</v>
      </c>
      <c r="B14" s="1">
        <v>44107.563587962963</v>
      </c>
      <c r="C14">
        <v>5</v>
      </c>
      <c r="D14">
        <v>27043</v>
      </c>
      <c r="E14">
        <v>3.74</v>
      </c>
      <c r="F14">
        <v>4.33</v>
      </c>
      <c r="G14">
        <v>0.47</v>
      </c>
      <c r="H14">
        <v>58.68</v>
      </c>
      <c r="I14">
        <v>2.65</v>
      </c>
      <c r="J14">
        <v>0.47</v>
      </c>
      <c r="K14">
        <v>0.47</v>
      </c>
      <c r="L14">
        <v>1.1299999999999999</v>
      </c>
      <c r="M14">
        <v>1.7</v>
      </c>
      <c r="N14">
        <v>2</v>
      </c>
      <c r="O14">
        <v>2.17</v>
      </c>
      <c r="P14">
        <v>2.46</v>
      </c>
      <c r="Q14">
        <v>3.26</v>
      </c>
      <c r="R14">
        <v>5.23</v>
      </c>
      <c r="S14">
        <v>9.35</v>
      </c>
      <c r="T14" s="2">
        <v>915.41800000000001</v>
      </c>
      <c r="U14">
        <v>19.690000000000001</v>
      </c>
      <c r="V14">
        <v>212.83</v>
      </c>
      <c r="W14">
        <v>0.47</v>
      </c>
      <c r="X14">
        <v>58.68</v>
      </c>
      <c r="Y14">
        <v>9.19</v>
      </c>
      <c r="Z14">
        <v>12.01</v>
      </c>
      <c r="AA14">
        <v>14.31</v>
      </c>
      <c r="AB14">
        <v>16.5</v>
      </c>
      <c r="AC14">
        <v>18.41</v>
      </c>
      <c r="AD14">
        <v>20.350000000000001</v>
      </c>
      <c r="AE14">
        <v>22.59</v>
      </c>
      <c r="AF14">
        <v>25.33</v>
      </c>
      <c r="AG14">
        <v>31.57</v>
      </c>
      <c r="AH14" s="5">
        <v>4514</v>
      </c>
      <c r="AI14">
        <v>6774</v>
      </c>
      <c r="AJ14">
        <v>7017</v>
      </c>
      <c r="AK14">
        <v>1899</v>
      </c>
      <c r="AL14">
        <v>1227</v>
      </c>
      <c r="AM14">
        <v>884</v>
      </c>
      <c r="AN14">
        <v>725</v>
      </c>
      <c r="AO14">
        <v>593</v>
      </c>
      <c r="AP14">
        <v>536</v>
      </c>
      <c r="AQ14">
        <v>488</v>
      </c>
      <c r="AR14">
        <v>360</v>
      </c>
      <c r="AS14">
        <v>344</v>
      </c>
      <c r="AT14">
        <v>261</v>
      </c>
      <c r="AU14">
        <v>253</v>
      </c>
      <c r="AV14">
        <v>206</v>
      </c>
      <c r="AW14">
        <v>141</v>
      </c>
      <c r="AX14">
        <v>150</v>
      </c>
      <c r="AY14">
        <v>126</v>
      </c>
      <c r="AZ14">
        <v>117</v>
      </c>
      <c r="BA14">
        <v>86</v>
      </c>
      <c r="BB14">
        <v>71</v>
      </c>
      <c r="BC14">
        <v>72</v>
      </c>
      <c r="BD14">
        <v>39</v>
      </c>
      <c r="BE14">
        <v>34</v>
      </c>
      <c r="BF14">
        <v>34</v>
      </c>
      <c r="BG14">
        <v>21</v>
      </c>
      <c r="BH14">
        <v>12</v>
      </c>
      <c r="BI14">
        <v>14</v>
      </c>
      <c r="BJ14">
        <v>7</v>
      </c>
      <c r="BK14">
        <v>6</v>
      </c>
      <c r="BL14">
        <v>12</v>
      </c>
      <c r="BM14">
        <v>5</v>
      </c>
      <c r="BN14">
        <v>5</v>
      </c>
      <c r="BO14">
        <v>1</v>
      </c>
      <c r="BP14">
        <v>5</v>
      </c>
      <c r="BQ14">
        <v>1</v>
      </c>
      <c r="BR14">
        <v>0</v>
      </c>
      <c r="BS14">
        <v>1</v>
      </c>
      <c r="BT14">
        <v>1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1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</row>
    <row r="15" spans="1:103" x14ac:dyDescent="0.35">
      <c r="A15">
        <v>12</v>
      </c>
      <c r="B15" s="1">
        <v>44107.564039351855</v>
      </c>
      <c r="C15">
        <v>5</v>
      </c>
      <c r="D15">
        <v>27590</v>
      </c>
      <c r="E15">
        <v>3.7</v>
      </c>
      <c r="F15">
        <v>4.3099999999999996</v>
      </c>
      <c r="G15">
        <v>0.47</v>
      </c>
      <c r="H15">
        <v>61.38</v>
      </c>
      <c r="I15">
        <v>2.62</v>
      </c>
      <c r="J15">
        <v>0.47</v>
      </c>
      <c r="K15">
        <v>0.47</v>
      </c>
      <c r="L15">
        <v>1.1299999999999999</v>
      </c>
      <c r="M15">
        <v>1.7</v>
      </c>
      <c r="N15">
        <v>2</v>
      </c>
      <c r="O15">
        <v>2.0499999999999998</v>
      </c>
      <c r="P15">
        <v>2.34</v>
      </c>
      <c r="Q15">
        <v>3.26</v>
      </c>
      <c r="R15">
        <v>5.2</v>
      </c>
      <c r="S15">
        <v>9.1999999999999993</v>
      </c>
      <c r="T15" s="2">
        <v>932.40800000000002</v>
      </c>
      <c r="U15">
        <v>20.59</v>
      </c>
      <c r="V15">
        <v>272.81</v>
      </c>
      <c r="W15">
        <v>0.47</v>
      </c>
      <c r="X15">
        <v>61.38</v>
      </c>
      <c r="Y15">
        <v>9.15</v>
      </c>
      <c r="Z15">
        <v>11.97</v>
      </c>
      <c r="AA15">
        <v>14.45</v>
      </c>
      <c r="AB15">
        <v>16.37</v>
      </c>
      <c r="AC15">
        <v>18.61</v>
      </c>
      <c r="AD15">
        <v>20.8</v>
      </c>
      <c r="AE15">
        <v>23.67</v>
      </c>
      <c r="AF15">
        <v>26.74</v>
      </c>
      <c r="AG15">
        <v>33.75</v>
      </c>
      <c r="AH15" s="5">
        <v>4661</v>
      </c>
      <c r="AI15">
        <v>7113</v>
      </c>
      <c r="AJ15">
        <v>6969</v>
      </c>
      <c r="AK15">
        <v>2019</v>
      </c>
      <c r="AL15">
        <v>1159</v>
      </c>
      <c r="AM15">
        <v>913</v>
      </c>
      <c r="AN15">
        <v>676</v>
      </c>
      <c r="AO15">
        <v>671</v>
      </c>
      <c r="AP15">
        <v>561</v>
      </c>
      <c r="AQ15">
        <v>448</v>
      </c>
      <c r="AR15">
        <v>397</v>
      </c>
      <c r="AS15">
        <v>361</v>
      </c>
      <c r="AT15">
        <v>284</v>
      </c>
      <c r="AU15">
        <v>223</v>
      </c>
      <c r="AV15">
        <v>177</v>
      </c>
      <c r="AW15">
        <v>189</v>
      </c>
      <c r="AX15">
        <v>153</v>
      </c>
      <c r="AY15">
        <v>102</v>
      </c>
      <c r="AZ15">
        <v>96</v>
      </c>
      <c r="BA15">
        <v>88</v>
      </c>
      <c r="BB15">
        <v>66</v>
      </c>
      <c r="BC15">
        <v>48</v>
      </c>
      <c r="BD15">
        <v>38</v>
      </c>
      <c r="BE15">
        <v>36</v>
      </c>
      <c r="BF15">
        <v>32</v>
      </c>
      <c r="BG15">
        <v>25</v>
      </c>
      <c r="BH15">
        <v>17</v>
      </c>
      <c r="BI15">
        <v>13</v>
      </c>
      <c r="BJ15">
        <v>6</v>
      </c>
      <c r="BK15">
        <v>9</v>
      </c>
      <c r="BL15">
        <v>14</v>
      </c>
      <c r="BM15">
        <v>7</v>
      </c>
      <c r="BN15">
        <v>8</v>
      </c>
      <c r="BO15">
        <v>4</v>
      </c>
      <c r="BP15">
        <v>1</v>
      </c>
      <c r="BQ15">
        <v>2</v>
      </c>
      <c r="BR15">
        <v>1</v>
      </c>
      <c r="BS15">
        <v>0</v>
      </c>
      <c r="BT15">
        <v>0</v>
      </c>
      <c r="BU15">
        <v>1</v>
      </c>
      <c r="BV15">
        <v>0</v>
      </c>
      <c r="BW15">
        <v>0</v>
      </c>
      <c r="BX15">
        <v>0</v>
      </c>
      <c r="BY15">
        <v>1</v>
      </c>
      <c r="BZ15">
        <v>0</v>
      </c>
      <c r="CA15">
        <v>1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</row>
    <row r="16" spans="1:103" x14ac:dyDescent="0.35">
      <c r="A16">
        <v>13</v>
      </c>
      <c r="B16" s="1">
        <v>44107.56449074074</v>
      </c>
      <c r="C16">
        <v>5</v>
      </c>
      <c r="D16">
        <v>25658</v>
      </c>
      <c r="E16">
        <v>3.87</v>
      </c>
      <c r="F16">
        <v>4.46</v>
      </c>
      <c r="G16">
        <v>0.47</v>
      </c>
      <c r="H16">
        <v>46.59</v>
      </c>
      <c r="I16">
        <v>2.74</v>
      </c>
      <c r="J16">
        <v>0.47</v>
      </c>
      <c r="K16">
        <v>0.47</v>
      </c>
      <c r="L16">
        <v>1.1299999999999999</v>
      </c>
      <c r="M16">
        <v>1.7</v>
      </c>
      <c r="N16">
        <v>2</v>
      </c>
      <c r="O16">
        <v>2.17</v>
      </c>
      <c r="P16">
        <v>2.46</v>
      </c>
      <c r="Q16">
        <v>3.51</v>
      </c>
      <c r="R16">
        <v>5.56</v>
      </c>
      <c r="S16">
        <v>9.75</v>
      </c>
      <c r="T16" s="2">
        <v>930.99800000000005</v>
      </c>
      <c r="U16">
        <v>19.440000000000001</v>
      </c>
      <c r="V16">
        <v>146.88</v>
      </c>
      <c r="W16">
        <v>0.47</v>
      </c>
      <c r="X16">
        <v>46.59</v>
      </c>
      <c r="Y16">
        <v>9.24</v>
      </c>
      <c r="Z16">
        <v>12.08</v>
      </c>
      <c r="AA16">
        <v>14.28</v>
      </c>
      <c r="AB16">
        <v>16.52</v>
      </c>
      <c r="AC16">
        <v>18.62</v>
      </c>
      <c r="AD16">
        <v>20.67</v>
      </c>
      <c r="AE16">
        <v>23.25</v>
      </c>
      <c r="AF16">
        <v>25.97</v>
      </c>
      <c r="AG16">
        <v>31.22</v>
      </c>
      <c r="AH16" s="5">
        <v>4169</v>
      </c>
      <c r="AI16">
        <v>6347</v>
      </c>
      <c r="AJ16">
        <v>6422</v>
      </c>
      <c r="AK16">
        <v>1892</v>
      </c>
      <c r="AL16">
        <v>1165</v>
      </c>
      <c r="AM16">
        <v>866</v>
      </c>
      <c r="AN16">
        <v>682</v>
      </c>
      <c r="AO16">
        <v>664</v>
      </c>
      <c r="AP16">
        <v>533</v>
      </c>
      <c r="AQ16">
        <v>466</v>
      </c>
      <c r="AR16">
        <v>406</v>
      </c>
      <c r="AS16">
        <v>334</v>
      </c>
      <c r="AT16">
        <v>298</v>
      </c>
      <c r="AU16">
        <v>260</v>
      </c>
      <c r="AV16">
        <v>201</v>
      </c>
      <c r="AW16">
        <v>164</v>
      </c>
      <c r="AX16">
        <v>114</v>
      </c>
      <c r="AY16">
        <v>120</v>
      </c>
      <c r="AZ16">
        <v>116</v>
      </c>
      <c r="BA16">
        <v>85</v>
      </c>
      <c r="BB16">
        <v>70</v>
      </c>
      <c r="BC16">
        <v>55</v>
      </c>
      <c r="BD16">
        <v>42</v>
      </c>
      <c r="BE16">
        <v>34</v>
      </c>
      <c r="BF16">
        <v>37</v>
      </c>
      <c r="BG16">
        <v>27</v>
      </c>
      <c r="BH16">
        <v>17</v>
      </c>
      <c r="BI16">
        <v>15</v>
      </c>
      <c r="BJ16">
        <v>9</v>
      </c>
      <c r="BK16">
        <v>13</v>
      </c>
      <c r="BL16">
        <v>9</v>
      </c>
      <c r="BM16">
        <v>11</v>
      </c>
      <c r="BN16">
        <v>6</v>
      </c>
      <c r="BO16">
        <v>2</v>
      </c>
      <c r="BP16">
        <v>5</v>
      </c>
      <c r="BQ16">
        <v>0</v>
      </c>
      <c r="BR16">
        <v>1</v>
      </c>
      <c r="BS16">
        <v>0</v>
      </c>
      <c r="BT16">
        <v>1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</row>
    <row r="17" spans="1:103" x14ac:dyDescent="0.35">
      <c r="A17">
        <v>14</v>
      </c>
      <c r="B17" s="1">
        <v>44107.564942129633</v>
      </c>
      <c r="C17">
        <v>5</v>
      </c>
      <c r="D17">
        <v>25909</v>
      </c>
      <c r="E17">
        <v>3.79</v>
      </c>
      <c r="F17">
        <v>4.3499999999999996</v>
      </c>
      <c r="G17">
        <v>0.47</v>
      </c>
      <c r="H17">
        <v>65.900000000000006</v>
      </c>
      <c r="I17">
        <v>2.69</v>
      </c>
      <c r="J17">
        <v>0.47</v>
      </c>
      <c r="K17">
        <v>0.47</v>
      </c>
      <c r="L17">
        <v>1.1299999999999999</v>
      </c>
      <c r="M17">
        <v>1.7</v>
      </c>
      <c r="N17">
        <v>2</v>
      </c>
      <c r="O17">
        <v>2.17</v>
      </c>
      <c r="P17">
        <v>2.46</v>
      </c>
      <c r="Q17">
        <v>3.42</v>
      </c>
      <c r="R17">
        <v>5.44</v>
      </c>
      <c r="S17">
        <v>9.49</v>
      </c>
      <c r="T17" s="2">
        <v>894.52599999999995</v>
      </c>
      <c r="U17">
        <v>20.29</v>
      </c>
      <c r="V17">
        <v>291.64999999999998</v>
      </c>
      <c r="W17">
        <v>0.47</v>
      </c>
      <c r="X17">
        <v>65.900000000000006</v>
      </c>
      <c r="Y17">
        <v>9.07</v>
      </c>
      <c r="Z17">
        <v>11.94</v>
      </c>
      <c r="AA17">
        <v>14.18</v>
      </c>
      <c r="AB17">
        <v>16.38</v>
      </c>
      <c r="AC17">
        <v>18.239999999999998</v>
      </c>
      <c r="AD17">
        <v>20.350000000000001</v>
      </c>
      <c r="AE17">
        <v>22.81</v>
      </c>
      <c r="AF17">
        <v>26.67</v>
      </c>
      <c r="AG17">
        <v>32.630000000000003</v>
      </c>
      <c r="AH17" s="5">
        <v>4217</v>
      </c>
      <c r="AI17">
        <v>6582</v>
      </c>
      <c r="AJ17">
        <v>6505</v>
      </c>
      <c r="AK17">
        <v>1877</v>
      </c>
      <c r="AL17">
        <v>1139</v>
      </c>
      <c r="AM17">
        <v>880</v>
      </c>
      <c r="AN17">
        <v>687</v>
      </c>
      <c r="AO17">
        <v>675</v>
      </c>
      <c r="AP17">
        <v>549</v>
      </c>
      <c r="AQ17">
        <v>438</v>
      </c>
      <c r="AR17">
        <v>388</v>
      </c>
      <c r="AS17">
        <v>338</v>
      </c>
      <c r="AT17">
        <v>270</v>
      </c>
      <c r="AU17">
        <v>244</v>
      </c>
      <c r="AV17">
        <v>191</v>
      </c>
      <c r="AW17">
        <v>150</v>
      </c>
      <c r="AX17">
        <v>156</v>
      </c>
      <c r="AY17">
        <v>125</v>
      </c>
      <c r="AZ17">
        <v>105</v>
      </c>
      <c r="BA17">
        <v>77</v>
      </c>
      <c r="BB17">
        <v>64</v>
      </c>
      <c r="BC17">
        <v>57</v>
      </c>
      <c r="BD17">
        <v>43</v>
      </c>
      <c r="BE17">
        <v>36</v>
      </c>
      <c r="BF17">
        <v>20</v>
      </c>
      <c r="BG17">
        <v>17</v>
      </c>
      <c r="BH17">
        <v>16</v>
      </c>
      <c r="BI17">
        <v>14</v>
      </c>
      <c r="BJ17">
        <v>11</v>
      </c>
      <c r="BK17">
        <v>5</v>
      </c>
      <c r="BL17">
        <v>8</v>
      </c>
      <c r="BM17">
        <v>14</v>
      </c>
      <c r="BN17">
        <v>3</v>
      </c>
      <c r="BO17">
        <v>2</v>
      </c>
      <c r="BP17">
        <v>1</v>
      </c>
      <c r="BQ17">
        <v>1</v>
      </c>
      <c r="BR17">
        <v>0</v>
      </c>
      <c r="BS17">
        <v>2</v>
      </c>
      <c r="BT17">
        <v>0</v>
      </c>
      <c r="BU17">
        <v>0</v>
      </c>
      <c r="BV17">
        <v>0</v>
      </c>
      <c r="BW17">
        <v>1</v>
      </c>
      <c r="BX17">
        <v>0</v>
      </c>
      <c r="BY17">
        <v>0</v>
      </c>
      <c r="BZ17">
        <v>0</v>
      </c>
      <c r="CA17">
        <v>0</v>
      </c>
      <c r="CB17">
        <v>1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</row>
    <row r="18" spans="1:103" x14ac:dyDescent="0.35">
      <c r="A18">
        <v>15</v>
      </c>
      <c r="B18" s="1">
        <v>44107.565381944441</v>
      </c>
      <c r="C18">
        <v>5</v>
      </c>
      <c r="D18">
        <v>25431</v>
      </c>
      <c r="E18">
        <v>3.8</v>
      </c>
      <c r="F18">
        <v>4.34</v>
      </c>
      <c r="G18">
        <v>0.47</v>
      </c>
      <c r="H18">
        <v>46.43</v>
      </c>
      <c r="I18">
        <v>2.69</v>
      </c>
      <c r="J18">
        <v>0.47</v>
      </c>
      <c r="K18">
        <v>0.47</v>
      </c>
      <c r="L18">
        <v>1.1299999999999999</v>
      </c>
      <c r="M18">
        <v>1.7</v>
      </c>
      <c r="N18">
        <v>2</v>
      </c>
      <c r="O18">
        <v>2.17</v>
      </c>
      <c r="P18">
        <v>2.46</v>
      </c>
      <c r="Q18">
        <v>3.42</v>
      </c>
      <c r="R18">
        <v>5.4</v>
      </c>
      <c r="S18">
        <v>9.49</v>
      </c>
      <c r="T18" s="2">
        <v>851.76800000000003</v>
      </c>
      <c r="U18">
        <v>18.77</v>
      </c>
      <c r="V18">
        <v>147.36000000000001</v>
      </c>
      <c r="W18">
        <v>0.47</v>
      </c>
      <c r="X18">
        <v>46.43</v>
      </c>
      <c r="Y18">
        <v>8.99</v>
      </c>
      <c r="Z18">
        <v>11.82</v>
      </c>
      <c r="AA18">
        <v>14.15</v>
      </c>
      <c r="AB18">
        <v>16.14</v>
      </c>
      <c r="AC18">
        <v>18.07</v>
      </c>
      <c r="AD18">
        <v>19.79</v>
      </c>
      <c r="AE18">
        <v>21.83</v>
      </c>
      <c r="AF18">
        <v>24.98</v>
      </c>
      <c r="AG18">
        <v>29.26</v>
      </c>
      <c r="AH18" s="5">
        <v>4154</v>
      </c>
      <c r="AI18">
        <v>6403</v>
      </c>
      <c r="AJ18">
        <v>6399</v>
      </c>
      <c r="AK18">
        <v>1885</v>
      </c>
      <c r="AL18">
        <v>1125</v>
      </c>
      <c r="AM18">
        <v>863</v>
      </c>
      <c r="AN18">
        <v>681</v>
      </c>
      <c r="AO18">
        <v>606</v>
      </c>
      <c r="AP18">
        <v>546</v>
      </c>
      <c r="AQ18">
        <v>450</v>
      </c>
      <c r="AR18">
        <v>386</v>
      </c>
      <c r="AS18">
        <v>327</v>
      </c>
      <c r="AT18">
        <v>264</v>
      </c>
      <c r="AU18">
        <v>203</v>
      </c>
      <c r="AV18">
        <v>208</v>
      </c>
      <c r="AW18">
        <v>164</v>
      </c>
      <c r="AX18">
        <v>141</v>
      </c>
      <c r="AY18">
        <v>109</v>
      </c>
      <c r="AZ18">
        <v>117</v>
      </c>
      <c r="BA18">
        <v>87</v>
      </c>
      <c r="BB18">
        <v>71</v>
      </c>
      <c r="BC18">
        <v>56</v>
      </c>
      <c r="BD18">
        <v>44</v>
      </c>
      <c r="BE18">
        <v>33</v>
      </c>
      <c r="BF18">
        <v>17</v>
      </c>
      <c r="BG18">
        <v>15</v>
      </c>
      <c r="BH18">
        <v>19</v>
      </c>
      <c r="BI18">
        <v>13</v>
      </c>
      <c r="BJ18">
        <v>11</v>
      </c>
      <c r="BK18">
        <v>8</v>
      </c>
      <c r="BL18">
        <v>13</v>
      </c>
      <c r="BM18">
        <v>6</v>
      </c>
      <c r="BN18">
        <v>1</v>
      </c>
      <c r="BO18">
        <v>1</v>
      </c>
      <c r="BP18">
        <v>2</v>
      </c>
      <c r="BQ18">
        <v>0</v>
      </c>
      <c r="BR18">
        <v>1</v>
      </c>
      <c r="BS18">
        <v>0</v>
      </c>
      <c r="BT18">
        <v>2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</row>
    <row r="19" spans="1:103" x14ac:dyDescent="0.35">
      <c r="A19">
        <v>16</v>
      </c>
      <c r="B19" s="1">
        <v>44107.565844907411</v>
      </c>
      <c r="C19">
        <v>5</v>
      </c>
      <c r="D19">
        <v>26172</v>
      </c>
      <c r="E19">
        <v>3.67</v>
      </c>
      <c r="F19">
        <v>4.25</v>
      </c>
      <c r="G19">
        <v>0.47</v>
      </c>
      <c r="H19">
        <v>52.96</v>
      </c>
      <c r="I19">
        <v>2.61</v>
      </c>
      <c r="J19">
        <v>0.47</v>
      </c>
      <c r="K19">
        <v>0.47</v>
      </c>
      <c r="L19">
        <v>1.1299999999999999</v>
      </c>
      <c r="M19">
        <v>1.7</v>
      </c>
      <c r="N19">
        <v>2</v>
      </c>
      <c r="O19">
        <v>2.0499999999999998</v>
      </c>
      <c r="P19">
        <v>2.37</v>
      </c>
      <c r="Q19">
        <v>3.22</v>
      </c>
      <c r="R19">
        <v>5.16</v>
      </c>
      <c r="S19">
        <v>9.15</v>
      </c>
      <c r="T19" s="2">
        <v>836.62400000000002</v>
      </c>
      <c r="U19">
        <v>19.39</v>
      </c>
      <c r="V19">
        <v>193.67</v>
      </c>
      <c r="W19">
        <v>0.47</v>
      </c>
      <c r="X19">
        <v>52.96</v>
      </c>
      <c r="Y19">
        <v>8.9499999999999993</v>
      </c>
      <c r="Z19">
        <v>11.86</v>
      </c>
      <c r="AA19">
        <v>13.95</v>
      </c>
      <c r="AB19">
        <v>15.97</v>
      </c>
      <c r="AC19">
        <v>17.899999999999999</v>
      </c>
      <c r="AD19">
        <v>19.96</v>
      </c>
      <c r="AE19">
        <v>22.57</v>
      </c>
      <c r="AF19">
        <v>25.65</v>
      </c>
      <c r="AG19">
        <v>31.62</v>
      </c>
      <c r="AH19" s="5">
        <v>4438</v>
      </c>
      <c r="AI19">
        <v>6850</v>
      </c>
      <c r="AJ19">
        <v>6534</v>
      </c>
      <c r="AK19">
        <v>1916</v>
      </c>
      <c r="AL19">
        <v>1059</v>
      </c>
      <c r="AM19">
        <v>873</v>
      </c>
      <c r="AN19">
        <v>661</v>
      </c>
      <c r="AO19">
        <v>602</v>
      </c>
      <c r="AP19">
        <v>549</v>
      </c>
      <c r="AQ19">
        <v>432</v>
      </c>
      <c r="AR19">
        <v>378</v>
      </c>
      <c r="AS19">
        <v>291</v>
      </c>
      <c r="AT19">
        <v>291</v>
      </c>
      <c r="AU19">
        <v>237</v>
      </c>
      <c r="AV19">
        <v>187</v>
      </c>
      <c r="AW19">
        <v>163</v>
      </c>
      <c r="AX19">
        <v>135</v>
      </c>
      <c r="AY19">
        <v>123</v>
      </c>
      <c r="AZ19">
        <v>83</v>
      </c>
      <c r="BA19">
        <v>82</v>
      </c>
      <c r="BB19">
        <v>61</v>
      </c>
      <c r="BC19">
        <v>45</v>
      </c>
      <c r="BD19">
        <v>36</v>
      </c>
      <c r="BE19">
        <v>32</v>
      </c>
      <c r="BF19">
        <v>28</v>
      </c>
      <c r="BG19">
        <v>19</v>
      </c>
      <c r="BH19">
        <v>12</v>
      </c>
      <c r="BI19">
        <v>10</v>
      </c>
      <c r="BJ19">
        <v>2</v>
      </c>
      <c r="BK19">
        <v>10</v>
      </c>
      <c r="BL19">
        <v>11</v>
      </c>
      <c r="BM19">
        <v>12</v>
      </c>
      <c r="BN19">
        <v>1</v>
      </c>
      <c r="BO19">
        <v>4</v>
      </c>
      <c r="BP19">
        <v>1</v>
      </c>
      <c r="BQ19">
        <v>0</v>
      </c>
      <c r="BR19">
        <v>1</v>
      </c>
      <c r="BS19">
        <v>1</v>
      </c>
      <c r="BT19">
        <v>0</v>
      </c>
      <c r="BU19">
        <v>1</v>
      </c>
      <c r="BV19">
        <v>0</v>
      </c>
      <c r="BW19">
        <v>1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</row>
    <row r="20" spans="1:103" x14ac:dyDescent="0.35">
      <c r="A20">
        <v>17</v>
      </c>
      <c r="B20" s="1">
        <v>44107.566296296296</v>
      </c>
      <c r="C20">
        <v>5</v>
      </c>
      <c r="D20">
        <v>23668</v>
      </c>
      <c r="E20">
        <v>3.75</v>
      </c>
      <c r="F20">
        <v>4.2699999999999996</v>
      </c>
      <c r="G20">
        <v>0.47</v>
      </c>
      <c r="H20">
        <v>38.31</v>
      </c>
      <c r="I20">
        <v>2.66</v>
      </c>
      <c r="J20">
        <v>0.47</v>
      </c>
      <c r="K20">
        <v>0.47</v>
      </c>
      <c r="L20">
        <v>1.1299999999999999</v>
      </c>
      <c r="M20">
        <v>1.7</v>
      </c>
      <c r="N20">
        <v>2</v>
      </c>
      <c r="O20">
        <v>2.17</v>
      </c>
      <c r="P20">
        <v>2.46</v>
      </c>
      <c r="Q20">
        <v>3.42</v>
      </c>
      <c r="R20">
        <v>5.36</v>
      </c>
      <c r="S20">
        <v>9.35</v>
      </c>
      <c r="T20" s="2">
        <v>758.36099999999999</v>
      </c>
      <c r="U20">
        <v>18.38</v>
      </c>
      <c r="V20">
        <v>124.4</v>
      </c>
      <c r="W20">
        <v>0.47</v>
      </c>
      <c r="X20">
        <v>38.31</v>
      </c>
      <c r="Y20">
        <v>8.85</v>
      </c>
      <c r="Z20">
        <v>11.54</v>
      </c>
      <c r="AA20">
        <v>13.8</v>
      </c>
      <c r="AB20">
        <v>15.84</v>
      </c>
      <c r="AC20">
        <v>17.739999999999998</v>
      </c>
      <c r="AD20">
        <v>19.68</v>
      </c>
      <c r="AE20">
        <v>21.97</v>
      </c>
      <c r="AF20">
        <v>25.43</v>
      </c>
      <c r="AG20">
        <v>28.97</v>
      </c>
      <c r="AH20" s="5">
        <v>3997</v>
      </c>
      <c r="AI20">
        <v>5811</v>
      </c>
      <c r="AJ20">
        <v>6014</v>
      </c>
      <c r="AK20">
        <v>1791</v>
      </c>
      <c r="AL20">
        <v>1041</v>
      </c>
      <c r="AM20">
        <v>765</v>
      </c>
      <c r="AN20">
        <v>645</v>
      </c>
      <c r="AO20">
        <v>571</v>
      </c>
      <c r="AP20">
        <v>494</v>
      </c>
      <c r="AQ20">
        <v>443</v>
      </c>
      <c r="AR20">
        <v>358</v>
      </c>
      <c r="AS20">
        <v>303</v>
      </c>
      <c r="AT20">
        <v>260</v>
      </c>
      <c r="AU20">
        <v>187</v>
      </c>
      <c r="AV20">
        <v>172</v>
      </c>
      <c r="AW20">
        <v>148</v>
      </c>
      <c r="AX20">
        <v>137</v>
      </c>
      <c r="AY20">
        <v>103</v>
      </c>
      <c r="AZ20">
        <v>88</v>
      </c>
      <c r="BA20">
        <v>74</v>
      </c>
      <c r="BB20">
        <v>58</v>
      </c>
      <c r="BC20">
        <v>38</v>
      </c>
      <c r="BD20">
        <v>28</v>
      </c>
      <c r="BE20">
        <v>29</v>
      </c>
      <c r="BF20">
        <v>17</v>
      </c>
      <c r="BG20">
        <v>24</v>
      </c>
      <c r="BH20">
        <v>13</v>
      </c>
      <c r="BI20">
        <v>15</v>
      </c>
      <c r="BJ20">
        <v>12</v>
      </c>
      <c r="BK20">
        <v>11</v>
      </c>
      <c r="BL20">
        <v>9</v>
      </c>
      <c r="BM20">
        <v>4</v>
      </c>
      <c r="BN20">
        <v>3</v>
      </c>
      <c r="BO20">
        <v>4</v>
      </c>
      <c r="BP20">
        <v>1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</row>
    <row r="21" spans="1:103" x14ac:dyDescent="0.35">
      <c r="A21">
        <v>18</v>
      </c>
      <c r="B21" s="1">
        <v>44107.566736111112</v>
      </c>
      <c r="C21">
        <v>5</v>
      </c>
      <c r="D21">
        <v>24127</v>
      </c>
      <c r="E21">
        <v>3.77</v>
      </c>
      <c r="F21">
        <v>4.2699999999999996</v>
      </c>
      <c r="G21">
        <v>0.47</v>
      </c>
      <c r="H21">
        <v>49.09</v>
      </c>
      <c r="I21">
        <v>2.67</v>
      </c>
      <c r="J21">
        <v>0.47</v>
      </c>
      <c r="K21">
        <v>0.47</v>
      </c>
      <c r="L21">
        <v>1.1299999999999999</v>
      </c>
      <c r="M21">
        <v>1.7</v>
      </c>
      <c r="N21">
        <v>2</v>
      </c>
      <c r="O21">
        <v>2.17</v>
      </c>
      <c r="P21">
        <v>2.46</v>
      </c>
      <c r="Q21">
        <v>3.46</v>
      </c>
      <c r="R21">
        <v>5.48</v>
      </c>
      <c r="S21">
        <v>9.35</v>
      </c>
      <c r="T21" s="2">
        <v>780.16</v>
      </c>
      <c r="U21">
        <v>18.88</v>
      </c>
      <c r="V21">
        <v>161.37</v>
      </c>
      <c r="W21">
        <v>0.47</v>
      </c>
      <c r="X21">
        <v>49.09</v>
      </c>
      <c r="Y21">
        <v>8.83</v>
      </c>
      <c r="Z21">
        <v>11.56</v>
      </c>
      <c r="AA21">
        <v>13.83</v>
      </c>
      <c r="AB21">
        <v>15.8</v>
      </c>
      <c r="AC21">
        <v>17.809999999999999</v>
      </c>
      <c r="AD21">
        <v>19.79</v>
      </c>
      <c r="AE21">
        <v>22.18</v>
      </c>
      <c r="AF21">
        <v>25.31</v>
      </c>
      <c r="AG21">
        <v>31.13</v>
      </c>
      <c r="AH21" s="5">
        <v>3992</v>
      </c>
      <c r="AI21">
        <v>5979</v>
      </c>
      <c r="AJ21">
        <v>5994</v>
      </c>
      <c r="AK21">
        <v>1873</v>
      </c>
      <c r="AL21">
        <v>1051</v>
      </c>
      <c r="AM21">
        <v>851</v>
      </c>
      <c r="AN21">
        <v>715</v>
      </c>
      <c r="AO21">
        <v>604</v>
      </c>
      <c r="AP21">
        <v>491</v>
      </c>
      <c r="AQ21">
        <v>455</v>
      </c>
      <c r="AR21">
        <v>363</v>
      </c>
      <c r="AS21">
        <v>295</v>
      </c>
      <c r="AT21">
        <v>252</v>
      </c>
      <c r="AU21">
        <v>213</v>
      </c>
      <c r="AV21">
        <v>182</v>
      </c>
      <c r="AW21">
        <v>147</v>
      </c>
      <c r="AX21">
        <v>121</v>
      </c>
      <c r="AY21">
        <v>113</v>
      </c>
      <c r="AZ21">
        <v>98</v>
      </c>
      <c r="BA21">
        <v>70</v>
      </c>
      <c r="BB21">
        <v>60</v>
      </c>
      <c r="BC21">
        <v>40</v>
      </c>
      <c r="BD21">
        <v>27</v>
      </c>
      <c r="BE21">
        <v>39</v>
      </c>
      <c r="BF21">
        <v>19</v>
      </c>
      <c r="BG21">
        <v>19</v>
      </c>
      <c r="BH21">
        <v>11</v>
      </c>
      <c r="BI21">
        <v>7</v>
      </c>
      <c r="BJ21">
        <v>10</v>
      </c>
      <c r="BK21">
        <v>4</v>
      </c>
      <c r="BL21">
        <v>14</v>
      </c>
      <c r="BM21">
        <v>9</v>
      </c>
      <c r="BN21">
        <v>4</v>
      </c>
      <c r="BO21">
        <v>1</v>
      </c>
      <c r="BP21">
        <v>1</v>
      </c>
      <c r="BQ21">
        <v>0</v>
      </c>
      <c r="BR21">
        <v>1</v>
      </c>
      <c r="BS21">
        <v>1</v>
      </c>
      <c r="BT21">
        <v>0</v>
      </c>
      <c r="BU21">
        <v>1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</row>
    <row r="22" spans="1:103" x14ac:dyDescent="0.35">
      <c r="A22">
        <v>19</v>
      </c>
      <c r="B22" s="1">
        <v>44107.567187499997</v>
      </c>
      <c r="C22">
        <v>5</v>
      </c>
      <c r="D22">
        <v>24630</v>
      </c>
      <c r="E22">
        <v>3.75</v>
      </c>
      <c r="F22">
        <v>4.25</v>
      </c>
      <c r="G22">
        <v>0.47</v>
      </c>
      <c r="H22">
        <v>58.44</v>
      </c>
      <c r="I22">
        <v>2.66</v>
      </c>
      <c r="J22">
        <v>0.47</v>
      </c>
      <c r="K22">
        <v>0.47</v>
      </c>
      <c r="L22">
        <v>1.1299999999999999</v>
      </c>
      <c r="M22">
        <v>1.7</v>
      </c>
      <c r="N22">
        <v>2</v>
      </c>
      <c r="O22">
        <v>2.17</v>
      </c>
      <c r="P22">
        <v>2.46</v>
      </c>
      <c r="Q22">
        <v>3.42</v>
      </c>
      <c r="R22">
        <v>5.46</v>
      </c>
      <c r="S22">
        <v>9.3000000000000007</v>
      </c>
      <c r="T22" s="2">
        <v>788.56700000000001</v>
      </c>
      <c r="U22">
        <v>19.12</v>
      </c>
      <c r="V22">
        <v>213.93</v>
      </c>
      <c r="W22">
        <v>0.47</v>
      </c>
      <c r="X22">
        <v>58.44</v>
      </c>
      <c r="Y22">
        <v>8.77</v>
      </c>
      <c r="Z22">
        <v>11.57</v>
      </c>
      <c r="AA22">
        <v>13.71</v>
      </c>
      <c r="AB22">
        <v>15.59</v>
      </c>
      <c r="AC22">
        <v>17.690000000000001</v>
      </c>
      <c r="AD22">
        <v>19.68</v>
      </c>
      <c r="AE22">
        <v>22.08</v>
      </c>
      <c r="AF22">
        <v>25.06</v>
      </c>
      <c r="AG22">
        <v>30.62</v>
      </c>
      <c r="AH22" s="5">
        <v>3998</v>
      </c>
      <c r="AI22">
        <v>6245</v>
      </c>
      <c r="AJ22">
        <v>6199</v>
      </c>
      <c r="AK22">
        <v>1837</v>
      </c>
      <c r="AL22">
        <v>1061</v>
      </c>
      <c r="AM22">
        <v>796</v>
      </c>
      <c r="AN22">
        <v>735</v>
      </c>
      <c r="AO22">
        <v>631</v>
      </c>
      <c r="AP22">
        <v>524</v>
      </c>
      <c r="AQ22">
        <v>422</v>
      </c>
      <c r="AR22">
        <v>358</v>
      </c>
      <c r="AS22">
        <v>335</v>
      </c>
      <c r="AT22">
        <v>254</v>
      </c>
      <c r="AU22">
        <v>229</v>
      </c>
      <c r="AV22">
        <v>199</v>
      </c>
      <c r="AW22">
        <v>147</v>
      </c>
      <c r="AX22">
        <v>119</v>
      </c>
      <c r="AY22">
        <v>119</v>
      </c>
      <c r="AZ22">
        <v>92</v>
      </c>
      <c r="BA22">
        <v>61</v>
      </c>
      <c r="BB22">
        <v>53</v>
      </c>
      <c r="BC22">
        <v>49</v>
      </c>
      <c r="BD22">
        <v>33</v>
      </c>
      <c r="BE22">
        <v>30</v>
      </c>
      <c r="BF22">
        <v>22</v>
      </c>
      <c r="BG22">
        <v>22</v>
      </c>
      <c r="BH22">
        <v>11</v>
      </c>
      <c r="BI22">
        <v>11</v>
      </c>
      <c r="BJ22">
        <v>7</v>
      </c>
      <c r="BK22">
        <v>7</v>
      </c>
      <c r="BL22">
        <v>8</v>
      </c>
      <c r="BM22">
        <v>4</v>
      </c>
      <c r="BN22">
        <v>4</v>
      </c>
      <c r="BO22">
        <v>1</v>
      </c>
      <c r="BP22">
        <v>3</v>
      </c>
      <c r="BQ22">
        <v>2</v>
      </c>
      <c r="BR22">
        <v>1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1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</row>
    <row r="23" spans="1:103" x14ac:dyDescent="0.35">
      <c r="A23">
        <v>20</v>
      </c>
      <c r="B23" s="1">
        <v>44107.56763888889</v>
      </c>
      <c r="C23">
        <v>5</v>
      </c>
      <c r="D23">
        <v>24337</v>
      </c>
      <c r="E23">
        <v>3.79</v>
      </c>
      <c r="F23">
        <v>4.32</v>
      </c>
      <c r="G23">
        <v>0.47</v>
      </c>
      <c r="H23">
        <v>64.010000000000005</v>
      </c>
      <c r="I23">
        <v>2.68</v>
      </c>
      <c r="J23">
        <v>0.47</v>
      </c>
      <c r="K23">
        <v>0.47</v>
      </c>
      <c r="L23">
        <v>1.1299999999999999</v>
      </c>
      <c r="M23">
        <v>1.7</v>
      </c>
      <c r="N23">
        <v>2</v>
      </c>
      <c r="O23">
        <v>2.17</v>
      </c>
      <c r="P23">
        <v>2.46</v>
      </c>
      <c r="Q23">
        <v>3.42</v>
      </c>
      <c r="R23">
        <v>5.48</v>
      </c>
      <c r="S23">
        <v>9.44</v>
      </c>
      <c r="T23" s="2">
        <v>830.46400000000006</v>
      </c>
      <c r="U23">
        <v>20.99</v>
      </c>
      <c r="V23">
        <v>342.13</v>
      </c>
      <c r="W23">
        <v>0.47</v>
      </c>
      <c r="X23">
        <v>64.010000000000005</v>
      </c>
      <c r="Y23">
        <v>8.99</v>
      </c>
      <c r="Z23">
        <v>11.66</v>
      </c>
      <c r="AA23">
        <v>14.15</v>
      </c>
      <c r="AB23">
        <v>16</v>
      </c>
      <c r="AC23">
        <v>18.239999999999998</v>
      </c>
      <c r="AD23">
        <v>20.260000000000002</v>
      </c>
      <c r="AE23">
        <v>23.23</v>
      </c>
      <c r="AF23">
        <v>26.46</v>
      </c>
      <c r="AG23">
        <v>34.85</v>
      </c>
      <c r="AH23" s="5">
        <v>3956</v>
      </c>
      <c r="AI23">
        <v>6111</v>
      </c>
      <c r="AJ23">
        <v>6141</v>
      </c>
      <c r="AK23">
        <v>1789</v>
      </c>
      <c r="AL23">
        <v>1071</v>
      </c>
      <c r="AM23">
        <v>831</v>
      </c>
      <c r="AN23">
        <v>658</v>
      </c>
      <c r="AO23">
        <v>583</v>
      </c>
      <c r="AP23">
        <v>559</v>
      </c>
      <c r="AQ23">
        <v>444</v>
      </c>
      <c r="AR23">
        <v>365</v>
      </c>
      <c r="AS23">
        <v>357</v>
      </c>
      <c r="AT23">
        <v>235</v>
      </c>
      <c r="AU23">
        <v>205</v>
      </c>
      <c r="AV23">
        <v>199</v>
      </c>
      <c r="AW23">
        <v>168</v>
      </c>
      <c r="AX23">
        <v>109</v>
      </c>
      <c r="AY23">
        <v>102</v>
      </c>
      <c r="AZ23">
        <v>109</v>
      </c>
      <c r="BA23">
        <v>70</v>
      </c>
      <c r="BB23">
        <v>63</v>
      </c>
      <c r="BC23">
        <v>37</v>
      </c>
      <c r="BD23">
        <v>32</v>
      </c>
      <c r="BE23">
        <v>37</v>
      </c>
      <c r="BF23">
        <v>25</v>
      </c>
      <c r="BG23">
        <v>16</v>
      </c>
      <c r="BH23">
        <v>17</v>
      </c>
      <c r="BI23">
        <v>14</v>
      </c>
      <c r="BJ23">
        <v>6</v>
      </c>
      <c r="BK23">
        <v>3</v>
      </c>
      <c r="BL23">
        <v>4</v>
      </c>
      <c r="BM23">
        <v>5</v>
      </c>
      <c r="BN23">
        <v>6</v>
      </c>
      <c r="BO23">
        <v>2</v>
      </c>
      <c r="BP23">
        <v>2</v>
      </c>
      <c r="BQ23">
        <v>1</v>
      </c>
      <c r="BR23">
        <v>1</v>
      </c>
      <c r="BS23">
        <v>0</v>
      </c>
      <c r="BT23">
        <v>0</v>
      </c>
      <c r="BU23">
        <v>0</v>
      </c>
      <c r="BV23">
        <v>0</v>
      </c>
      <c r="BW23">
        <v>1</v>
      </c>
      <c r="BX23">
        <v>0</v>
      </c>
      <c r="BY23">
        <v>1</v>
      </c>
      <c r="BZ23">
        <v>1</v>
      </c>
      <c r="CA23">
        <v>0</v>
      </c>
      <c r="CB23">
        <v>1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</row>
    <row r="24" spans="1:103" x14ac:dyDescent="0.35">
      <c r="A24">
        <v>21</v>
      </c>
      <c r="B24" s="1">
        <v>44107.568090277775</v>
      </c>
      <c r="C24">
        <v>5</v>
      </c>
      <c r="D24">
        <v>23784</v>
      </c>
      <c r="E24">
        <v>3.76</v>
      </c>
      <c r="F24">
        <v>4.21</v>
      </c>
      <c r="G24">
        <v>0.47</v>
      </c>
      <c r="H24">
        <v>42.55</v>
      </c>
      <c r="I24">
        <v>2.66</v>
      </c>
      <c r="J24">
        <v>0.47</v>
      </c>
      <c r="K24">
        <v>0.47</v>
      </c>
      <c r="L24">
        <v>1.1299999999999999</v>
      </c>
      <c r="M24">
        <v>1.7</v>
      </c>
      <c r="N24">
        <v>2</v>
      </c>
      <c r="O24">
        <v>2.17</v>
      </c>
      <c r="P24">
        <v>2.46</v>
      </c>
      <c r="Q24">
        <v>3.34</v>
      </c>
      <c r="R24">
        <v>5.44</v>
      </c>
      <c r="S24">
        <v>9.51</v>
      </c>
      <c r="T24" s="2">
        <v>726.322</v>
      </c>
      <c r="U24">
        <v>17.64</v>
      </c>
      <c r="V24">
        <v>121.44</v>
      </c>
      <c r="W24">
        <v>0.47</v>
      </c>
      <c r="X24">
        <v>42.55</v>
      </c>
      <c r="Y24">
        <v>8.65</v>
      </c>
      <c r="Z24">
        <v>11.24</v>
      </c>
      <c r="AA24">
        <v>13.21</v>
      </c>
      <c r="AB24">
        <v>15.06</v>
      </c>
      <c r="AC24">
        <v>16.97</v>
      </c>
      <c r="AD24">
        <v>18.95</v>
      </c>
      <c r="AE24">
        <v>20.84</v>
      </c>
      <c r="AF24">
        <v>23.79</v>
      </c>
      <c r="AG24">
        <v>27.4</v>
      </c>
      <c r="AH24" s="5">
        <v>3899</v>
      </c>
      <c r="AI24">
        <v>5915</v>
      </c>
      <c r="AJ24">
        <v>6091</v>
      </c>
      <c r="AK24">
        <v>1733</v>
      </c>
      <c r="AL24">
        <v>994</v>
      </c>
      <c r="AM24">
        <v>798</v>
      </c>
      <c r="AN24">
        <v>604</v>
      </c>
      <c r="AO24">
        <v>637</v>
      </c>
      <c r="AP24">
        <v>512</v>
      </c>
      <c r="AQ24">
        <v>447</v>
      </c>
      <c r="AR24">
        <v>357</v>
      </c>
      <c r="AS24">
        <v>339</v>
      </c>
      <c r="AT24">
        <v>267</v>
      </c>
      <c r="AU24">
        <v>253</v>
      </c>
      <c r="AV24">
        <v>171</v>
      </c>
      <c r="AW24">
        <v>152</v>
      </c>
      <c r="AX24">
        <v>112</v>
      </c>
      <c r="AY24">
        <v>87</v>
      </c>
      <c r="AZ24">
        <v>96</v>
      </c>
      <c r="BA24">
        <v>72</v>
      </c>
      <c r="BB24">
        <v>62</v>
      </c>
      <c r="BC24">
        <v>40</v>
      </c>
      <c r="BD24">
        <v>30</v>
      </c>
      <c r="BE24">
        <v>24</v>
      </c>
      <c r="BF24">
        <v>27</v>
      </c>
      <c r="BG24">
        <v>13</v>
      </c>
      <c r="BH24">
        <v>12</v>
      </c>
      <c r="BI24">
        <v>11</v>
      </c>
      <c r="BJ24">
        <v>6</v>
      </c>
      <c r="BK24">
        <v>7</v>
      </c>
      <c r="BL24">
        <v>8</v>
      </c>
      <c r="BM24">
        <v>3</v>
      </c>
      <c r="BN24">
        <v>2</v>
      </c>
      <c r="BO24">
        <v>0</v>
      </c>
      <c r="BP24">
        <v>2</v>
      </c>
      <c r="BQ24">
        <v>0</v>
      </c>
      <c r="BR24">
        <v>1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</row>
    <row r="25" spans="1:103" x14ac:dyDescent="0.35">
      <c r="A25">
        <v>22</v>
      </c>
      <c r="B25" s="1">
        <v>44107.568553240744</v>
      </c>
      <c r="C25">
        <v>5</v>
      </c>
      <c r="D25">
        <v>22952</v>
      </c>
      <c r="E25">
        <v>3.78</v>
      </c>
      <c r="F25">
        <v>4.2699999999999996</v>
      </c>
      <c r="G25">
        <v>0.47</v>
      </c>
      <c r="H25">
        <v>49.16</v>
      </c>
      <c r="I25">
        <v>2.67</v>
      </c>
      <c r="J25">
        <v>0.47</v>
      </c>
      <c r="K25">
        <v>0.47</v>
      </c>
      <c r="L25">
        <v>1.1299999999999999</v>
      </c>
      <c r="M25">
        <v>1.7</v>
      </c>
      <c r="N25">
        <v>2</v>
      </c>
      <c r="O25">
        <v>2.17</v>
      </c>
      <c r="P25">
        <v>2.46</v>
      </c>
      <c r="Q25">
        <v>3.42</v>
      </c>
      <c r="R25">
        <v>5.48</v>
      </c>
      <c r="S25">
        <v>9.4700000000000006</v>
      </c>
      <c r="T25" s="2">
        <v>738.60299999999995</v>
      </c>
      <c r="U25">
        <v>18.72</v>
      </c>
      <c r="V25">
        <v>166.24</v>
      </c>
      <c r="W25">
        <v>0.47</v>
      </c>
      <c r="X25">
        <v>49.16</v>
      </c>
      <c r="Y25">
        <v>8.84</v>
      </c>
      <c r="Z25">
        <v>11.49</v>
      </c>
      <c r="AA25">
        <v>13.6</v>
      </c>
      <c r="AB25">
        <v>15.5</v>
      </c>
      <c r="AC25">
        <v>17.38</v>
      </c>
      <c r="AD25">
        <v>19.32</v>
      </c>
      <c r="AE25">
        <v>21.76</v>
      </c>
      <c r="AF25">
        <v>24.68</v>
      </c>
      <c r="AG25">
        <v>29.99</v>
      </c>
      <c r="AH25" s="5">
        <v>3846</v>
      </c>
      <c r="AI25">
        <v>5800</v>
      </c>
      <c r="AJ25">
        <v>5638</v>
      </c>
      <c r="AK25">
        <v>1652</v>
      </c>
      <c r="AL25">
        <v>1038</v>
      </c>
      <c r="AM25">
        <v>769</v>
      </c>
      <c r="AN25">
        <v>635</v>
      </c>
      <c r="AO25">
        <v>556</v>
      </c>
      <c r="AP25">
        <v>499</v>
      </c>
      <c r="AQ25">
        <v>420</v>
      </c>
      <c r="AR25">
        <v>368</v>
      </c>
      <c r="AS25">
        <v>304</v>
      </c>
      <c r="AT25">
        <v>247</v>
      </c>
      <c r="AU25">
        <v>216</v>
      </c>
      <c r="AV25">
        <v>190</v>
      </c>
      <c r="AW25">
        <v>155</v>
      </c>
      <c r="AX25">
        <v>130</v>
      </c>
      <c r="AY25">
        <v>94</v>
      </c>
      <c r="AZ25">
        <v>85</v>
      </c>
      <c r="BA25">
        <v>71</v>
      </c>
      <c r="BB25">
        <v>41</v>
      </c>
      <c r="BC25">
        <v>39</v>
      </c>
      <c r="BD25">
        <v>35</v>
      </c>
      <c r="BE25">
        <v>29</v>
      </c>
      <c r="BF25">
        <v>26</v>
      </c>
      <c r="BG25">
        <v>16</v>
      </c>
      <c r="BH25">
        <v>9</v>
      </c>
      <c r="BI25">
        <v>7</v>
      </c>
      <c r="BJ25">
        <v>5</v>
      </c>
      <c r="BK25">
        <v>9</v>
      </c>
      <c r="BL25">
        <v>9</v>
      </c>
      <c r="BM25">
        <v>4</v>
      </c>
      <c r="BN25">
        <v>3</v>
      </c>
      <c r="BO25">
        <v>0</v>
      </c>
      <c r="BP25">
        <v>2</v>
      </c>
      <c r="BQ25">
        <v>2</v>
      </c>
      <c r="BR25">
        <v>2</v>
      </c>
      <c r="BS25">
        <v>0</v>
      </c>
      <c r="BT25">
        <v>0</v>
      </c>
      <c r="BU25">
        <v>1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</row>
    <row r="26" spans="1:103" x14ac:dyDescent="0.35">
      <c r="A26">
        <v>23</v>
      </c>
      <c r="B26" s="1">
        <v>44107.569004629629</v>
      </c>
      <c r="C26">
        <v>5</v>
      </c>
      <c r="D26">
        <v>23230</v>
      </c>
      <c r="E26">
        <v>3.82</v>
      </c>
      <c r="F26">
        <v>4.33</v>
      </c>
      <c r="G26">
        <v>0.47</v>
      </c>
      <c r="H26">
        <v>41.99</v>
      </c>
      <c r="I26">
        <v>2.7</v>
      </c>
      <c r="J26">
        <v>0.47</v>
      </c>
      <c r="K26">
        <v>0.47</v>
      </c>
      <c r="L26">
        <v>1.1299999999999999</v>
      </c>
      <c r="M26">
        <v>1.7</v>
      </c>
      <c r="N26">
        <v>2</v>
      </c>
      <c r="O26">
        <v>2.17</v>
      </c>
      <c r="P26">
        <v>2.46</v>
      </c>
      <c r="Q26">
        <v>3.51</v>
      </c>
      <c r="R26">
        <v>5.65</v>
      </c>
      <c r="S26">
        <v>9.42</v>
      </c>
      <c r="T26" s="2">
        <v>780.56</v>
      </c>
      <c r="U26">
        <v>18.63</v>
      </c>
      <c r="V26">
        <v>126.47</v>
      </c>
      <c r="W26">
        <v>0.47</v>
      </c>
      <c r="X26">
        <v>41.99</v>
      </c>
      <c r="Y26">
        <v>8.82</v>
      </c>
      <c r="Z26">
        <v>11.57</v>
      </c>
      <c r="AA26">
        <v>13.91</v>
      </c>
      <c r="AB26">
        <v>16.16</v>
      </c>
      <c r="AC26">
        <v>18.11</v>
      </c>
      <c r="AD26">
        <v>20</v>
      </c>
      <c r="AE26">
        <v>22.53</v>
      </c>
      <c r="AF26">
        <v>25.6</v>
      </c>
      <c r="AG26">
        <v>29.29</v>
      </c>
      <c r="AH26" s="5">
        <v>3833</v>
      </c>
      <c r="AI26">
        <v>5703</v>
      </c>
      <c r="AJ26">
        <v>5791</v>
      </c>
      <c r="AK26">
        <v>1718</v>
      </c>
      <c r="AL26">
        <v>1042</v>
      </c>
      <c r="AM26">
        <v>791</v>
      </c>
      <c r="AN26">
        <v>674</v>
      </c>
      <c r="AO26">
        <v>630</v>
      </c>
      <c r="AP26">
        <v>528</v>
      </c>
      <c r="AQ26">
        <v>427</v>
      </c>
      <c r="AR26">
        <v>396</v>
      </c>
      <c r="AS26">
        <v>269</v>
      </c>
      <c r="AT26">
        <v>238</v>
      </c>
      <c r="AU26">
        <v>207</v>
      </c>
      <c r="AV26">
        <v>165</v>
      </c>
      <c r="AW26">
        <v>125</v>
      </c>
      <c r="AX26">
        <v>128</v>
      </c>
      <c r="AY26">
        <v>109</v>
      </c>
      <c r="AZ26">
        <v>94</v>
      </c>
      <c r="BA26">
        <v>77</v>
      </c>
      <c r="BB26">
        <v>51</v>
      </c>
      <c r="BC26">
        <v>38</v>
      </c>
      <c r="BD26">
        <v>50</v>
      </c>
      <c r="BE26">
        <v>19</v>
      </c>
      <c r="BF26">
        <v>24</v>
      </c>
      <c r="BG26">
        <v>27</v>
      </c>
      <c r="BH26">
        <v>18</v>
      </c>
      <c r="BI26">
        <v>11</v>
      </c>
      <c r="BJ26">
        <v>13</v>
      </c>
      <c r="BK26">
        <v>6</v>
      </c>
      <c r="BL26">
        <v>15</v>
      </c>
      <c r="BM26">
        <v>8</v>
      </c>
      <c r="BN26">
        <v>0</v>
      </c>
      <c r="BO26">
        <v>3</v>
      </c>
      <c r="BP26">
        <v>1</v>
      </c>
      <c r="BQ26">
        <v>1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</row>
    <row r="27" spans="1:103" x14ac:dyDescent="0.35">
      <c r="A27">
        <v>24</v>
      </c>
      <c r="B27" s="1">
        <v>44107.569456018522</v>
      </c>
      <c r="C27">
        <v>5</v>
      </c>
      <c r="D27">
        <v>23165</v>
      </c>
      <c r="E27">
        <v>3.76</v>
      </c>
      <c r="F27">
        <v>4.2</v>
      </c>
      <c r="G27">
        <v>0.47</v>
      </c>
      <c r="H27">
        <v>50.54</v>
      </c>
      <c r="I27">
        <v>2.67</v>
      </c>
      <c r="J27">
        <v>0.47</v>
      </c>
      <c r="K27">
        <v>0.47</v>
      </c>
      <c r="L27">
        <v>1.1299999999999999</v>
      </c>
      <c r="M27">
        <v>1.7</v>
      </c>
      <c r="N27">
        <v>2</v>
      </c>
      <c r="O27">
        <v>2.17</v>
      </c>
      <c r="P27">
        <v>2.46</v>
      </c>
      <c r="Q27">
        <v>3.46</v>
      </c>
      <c r="R27">
        <v>5.53</v>
      </c>
      <c r="S27">
        <v>9.42</v>
      </c>
      <c r="T27" s="2">
        <v>713.38099999999997</v>
      </c>
      <c r="U27">
        <v>18.14</v>
      </c>
      <c r="V27">
        <v>165.01</v>
      </c>
      <c r="W27">
        <v>0.47</v>
      </c>
      <c r="X27">
        <v>50.54</v>
      </c>
      <c r="Y27">
        <v>8.6300000000000008</v>
      </c>
      <c r="Z27">
        <v>11.17</v>
      </c>
      <c r="AA27">
        <v>13.33</v>
      </c>
      <c r="AB27">
        <v>15.2</v>
      </c>
      <c r="AC27">
        <v>17.02</v>
      </c>
      <c r="AD27">
        <v>18.95</v>
      </c>
      <c r="AE27">
        <v>21.28</v>
      </c>
      <c r="AF27">
        <v>23.96</v>
      </c>
      <c r="AG27">
        <v>28.18</v>
      </c>
      <c r="AH27" s="5">
        <v>3789</v>
      </c>
      <c r="AI27">
        <v>5812</v>
      </c>
      <c r="AJ27">
        <v>5792</v>
      </c>
      <c r="AK27">
        <v>1721</v>
      </c>
      <c r="AL27">
        <v>999</v>
      </c>
      <c r="AM27">
        <v>791</v>
      </c>
      <c r="AN27">
        <v>650</v>
      </c>
      <c r="AO27">
        <v>600</v>
      </c>
      <c r="AP27">
        <v>509</v>
      </c>
      <c r="AQ27">
        <v>430</v>
      </c>
      <c r="AR27">
        <v>365</v>
      </c>
      <c r="AS27">
        <v>307</v>
      </c>
      <c r="AT27">
        <v>249</v>
      </c>
      <c r="AU27">
        <v>241</v>
      </c>
      <c r="AV27">
        <v>161</v>
      </c>
      <c r="AW27">
        <v>148</v>
      </c>
      <c r="AX27">
        <v>122</v>
      </c>
      <c r="AY27">
        <v>89</v>
      </c>
      <c r="AZ27">
        <v>90</v>
      </c>
      <c r="BA27">
        <v>56</v>
      </c>
      <c r="BB27">
        <v>60</v>
      </c>
      <c r="BC27">
        <v>38</v>
      </c>
      <c r="BD27">
        <v>31</v>
      </c>
      <c r="BE27">
        <v>31</v>
      </c>
      <c r="BF27">
        <v>24</v>
      </c>
      <c r="BG27">
        <v>15</v>
      </c>
      <c r="BH27">
        <v>7</v>
      </c>
      <c r="BI27">
        <v>10</v>
      </c>
      <c r="BJ27">
        <v>6</v>
      </c>
      <c r="BK27">
        <v>7</v>
      </c>
      <c r="BL27">
        <v>3</v>
      </c>
      <c r="BM27">
        <v>4</v>
      </c>
      <c r="BN27">
        <v>4</v>
      </c>
      <c r="BO27">
        <v>2</v>
      </c>
      <c r="BP27">
        <v>0</v>
      </c>
      <c r="BQ27">
        <v>0</v>
      </c>
      <c r="BR27">
        <v>0</v>
      </c>
      <c r="BS27">
        <v>0</v>
      </c>
      <c r="BT27">
        <v>1</v>
      </c>
      <c r="BU27">
        <v>0</v>
      </c>
      <c r="BV27">
        <v>1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</row>
    <row r="28" spans="1:103" x14ac:dyDescent="0.35">
      <c r="A28">
        <v>25</v>
      </c>
      <c r="B28" s="1">
        <v>44107.569907407407</v>
      </c>
      <c r="C28">
        <v>5</v>
      </c>
      <c r="D28">
        <v>23495</v>
      </c>
      <c r="E28">
        <v>3.8</v>
      </c>
      <c r="F28">
        <v>4.3499999999999996</v>
      </c>
      <c r="G28">
        <v>0.47</v>
      </c>
      <c r="H28">
        <v>45.52</v>
      </c>
      <c r="I28">
        <v>2.69</v>
      </c>
      <c r="J28">
        <v>0.47</v>
      </c>
      <c r="K28">
        <v>0.47</v>
      </c>
      <c r="L28">
        <v>1.1299999999999999</v>
      </c>
      <c r="M28">
        <v>1.7</v>
      </c>
      <c r="N28">
        <v>2</v>
      </c>
      <c r="O28">
        <v>2.17</v>
      </c>
      <c r="P28">
        <v>2.46</v>
      </c>
      <c r="Q28">
        <v>3.42</v>
      </c>
      <c r="R28">
        <v>5.48</v>
      </c>
      <c r="S28">
        <v>9.5299999999999994</v>
      </c>
      <c r="T28" s="2">
        <v>793.779</v>
      </c>
      <c r="U28">
        <v>18.920000000000002</v>
      </c>
      <c r="V28">
        <v>151.07</v>
      </c>
      <c r="W28">
        <v>0.47</v>
      </c>
      <c r="X28">
        <v>45.52</v>
      </c>
      <c r="Y28">
        <v>8.99</v>
      </c>
      <c r="Z28">
        <v>11.81</v>
      </c>
      <c r="AA28">
        <v>13.95</v>
      </c>
      <c r="AB28">
        <v>15.93</v>
      </c>
      <c r="AC28">
        <v>17.78</v>
      </c>
      <c r="AD28">
        <v>19.84</v>
      </c>
      <c r="AE28">
        <v>22.14</v>
      </c>
      <c r="AF28">
        <v>24.73</v>
      </c>
      <c r="AG28">
        <v>30.29</v>
      </c>
      <c r="AH28" s="5">
        <v>3928</v>
      </c>
      <c r="AI28">
        <v>5907</v>
      </c>
      <c r="AJ28">
        <v>5869</v>
      </c>
      <c r="AK28">
        <v>1715</v>
      </c>
      <c r="AL28">
        <v>1018</v>
      </c>
      <c r="AM28">
        <v>723</v>
      </c>
      <c r="AN28">
        <v>604</v>
      </c>
      <c r="AO28">
        <v>616</v>
      </c>
      <c r="AP28">
        <v>537</v>
      </c>
      <c r="AQ28">
        <v>411</v>
      </c>
      <c r="AR28">
        <v>364</v>
      </c>
      <c r="AS28">
        <v>280</v>
      </c>
      <c r="AT28">
        <v>257</v>
      </c>
      <c r="AU28">
        <v>234</v>
      </c>
      <c r="AV28">
        <v>181</v>
      </c>
      <c r="AW28">
        <v>163</v>
      </c>
      <c r="AX28">
        <v>137</v>
      </c>
      <c r="AY28">
        <v>114</v>
      </c>
      <c r="AZ28">
        <v>79</v>
      </c>
      <c r="BA28">
        <v>77</v>
      </c>
      <c r="BB28">
        <v>50</v>
      </c>
      <c r="BC28">
        <v>55</v>
      </c>
      <c r="BD28">
        <v>34</v>
      </c>
      <c r="BE28">
        <v>35</v>
      </c>
      <c r="BF28">
        <v>26</v>
      </c>
      <c r="BG28">
        <v>21</v>
      </c>
      <c r="BH28">
        <v>12</v>
      </c>
      <c r="BI28">
        <v>10</v>
      </c>
      <c r="BJ28">
        <v>4</v>
      </c>
      <c r="BK28">
        <v>6</v>
      </c>
      <c r="BL28">
        <v>10</v>
      </c>
      <c r="BM28">
        <v>5</v>
      </c>
      <c r="BN28">
        <v>3</v>
      </c>
      <c r="BO28">
        <v>3</v>
      </c>
      <c r="BP28">
        <v>3</v>
      </c>
      <c r="BQ28">
        <v>1</v>
      </c>
      <c r="BR28">
        <v>2</v>
      </c>
      <c r="BS28">
        <v>1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</row>
    <row r="29" spans="1:103" x14ac:dyDescent="0.35">
      <c r="A29">
        <v>26</v>
      </c>
      <c r="B29" s="1">
        <v>44107.5703587963</v>
      </c>
      <c r="C29">
        <v>5</v>
      </c>
      <c r="D29">
        <v>22659</v>
      </c>
      <c r="E29">
        <v>3.82</v>
      </c>
      <c r="F29">
        <v>4.3</v>
      </c>
      <c r="G29">
        <v>0.47</v>
      </c>
      <c r="H29">
        <v>44.42</v>
      </c>
      <c r="I29">
        <v>2.7</v>
      </c>
      <c r="J29">
        <v>0.47</v>
      </c>
      <c r="K29">
        <v>0.47</v>
      </c>
      <c r="L29">
        <v>1.1299999999999999</v>
      </c>
      <c r="M29">
        <v>1.7</v>
      </c>
      <c r="N29">
        <v>2</v>
      </c>
      <c r="O29">
        <v>2.17</v>
      </c>
      <c r="P29">
        <v>2.46</v>
      </c>
      <c r="Q29">
        <v>3.51</v>
      </c>
      <c r="R29">
        <v>5.6</v>
      </c>
      <c r="S29">
        <v>9.67</v>
      </c>
      <c r="T29" s="2">
        <v>744.702</v>
      </c>
      <c r="U29">
        <v>18.399999999999999</v>
      </c>
      <c r="V29">
        <v>133.54</v>
      </c>
      <c r="W29">
        <v>0.47</v>
      </c>
      <c r="X29">
        <v>44.42</v>
      </c>
      <c r="Y29">
        <v>8.85</v>
      </c>
      <c r="Z29">
        <v>11.45</v>
      </c>
      <c r="AA29">
        <v>13.56</v>
      </c>
      <c r="AB29">
        <v>15.52</v>
      </c>
      <c r="AC29">
        <v>17.41</v>
      </c>
      <c r="AD29">
        <v>19.559999999999999</v>
      </c>
      <c r="AE29">
        <v>22.16</v>
      </c>
      <c r="AF29">
        <v>24.74</v>
      </c>
      <c r="AG29">
        <v>29.47</v>
      </c>
      <c r="AH29" s="5">
        <v>3708</v>
      </c>
      <c r="AI29">
        <v>5643</v>
      </c>
      <c r="AJ29">
        <v>5576</v>
      </c>
      <c r="AK29">
        <v>1683</v>
      </c>
      <c r="AL29">
        <v>1039</v>
      </c>
      <c r="AM29">
        <v>801</v>
      </c>
      <c r="AN29">
        <v>647</v>
      </c>
      <c r="AO29">
        <v>543</v>
      </c>
      <c r="AP29">
        <v>491</v>
      </c>
      <c r="AQ29">
        <v>394</v>
      </c>
      <c r="AR29">
        <v>381</v>
      </c>
      <c r="AS29">
        <v>327</v>
      </c>
      <c r="AT29">
        <v>256</v>
      </c>
      <c r="AU29">
        <v>215</v>
      </c>
      <c r="AV29">
        <v>187</v>
      </c>
      <c r="AW29">
        <v>137</v>
      </c>
      <c r="AX29">
        <v>129</v>
      </c>
      <c r="AY29">
        <v>102</v>
      </c>
      <c r="AZ29">
        <v>82</v>
      </c>
      <c r="BA29">
        <v>51</v>
      </c>
      <c r="BB29">
        <v>58</v>
      </c>
      <c r="BC29">
        <v>35</v>
      </c>
      <c r="BD29">
        <v>35</v>
      </c>
      <c r="BE29">
        <v>36</v>
      </c>
      <c r="BF29">
        <v>24</v>
      </c>
      <c r="BG29">
        <v>12</v>
      </c>
      <c r="BH29">
        <v>17</v>
      </c>
      <c r="BI29">
        <v>14</v>
      </c>
      <c r="BJ29">
        <v>6</v>
      </c>
      <c r="BK29">
        <v>4</v>
      </c>
      <c r="BL29">
        <v>12</v>
      </c>
      <c r="BM29">
        <v>4</v>
      </c>
      <c r="BN29">
        <v>6</v>
      </c>
      <c r="BO29">
        <v>2</v>
      </c>
      <c r="BP29">
        <v>0</v>
      </c>
      <c r="BQ29">
        <v>1</v>
      </c>
      <c r="BR29">
        <v>0</v>
      </c>
      <c r="BS29">
        <v>1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</row>
    <row r="30" spans="1:103" x14ac:dyDescent="0.35">
      <c r="A30">
        <v>27</v>
      </c>
      <c r="B30" s="1">
        <v>44107.570810185185</v>
      </c>
      <c r="C30">
        <v>5</v>
      </c>
      <c r="D30">
        <v>22752</v>
      </c>
      <c r="E30">
        <v>3.79</v>
      </c>
      <c r="F30">
        <v>4.29</v>
      </c>
      <c r="G30">
        <v>0.47</v>
      </c>
      <c r="H30">
        <v>47.23</v>
      </c>
      <c r="I30">
        <v>2.68</v>
      </c>
      <c r="J30">
        <v>0.47</v>
      </c>
      <c r="K30">
        <v>0.47</v>
      </c>
      <c r="L30">
        <v>1.1299999999999999</v>
      </c>
      <c r="M30">
        <v>1.7</v>
      </c>
      <c r="N30">
        <v>2</v>
      </c>
      <c r="O30">
        <v>2.17</v>
      </c>
      <c r="P30">
        <v>2.46</v>
      </c>
      <c r="Q30">
        <v>3.42</v>
      </c>
      <c r="R30">
        <v>5.56</v>
      </c>
      <c r="S30">
        <v>9.4700000000000006</v>
      </c>
      <c r="T30" s="2">
        <v>741.66499999999996</v>
      </c>
      <c r="U30">
        <v>18.68</v>
      </c>
      <c r="V30">
        <v>151.82</v>
      </c>
      <c r="W30">
        <v>0.47</v>
      </c>
      <c r="X30">
        <v>47.23</v>
      </c>
      <c r="Y30">
        <v>8.81</v>
      </c>
      <c r="Z30">
        <v>11.61</v>
      </c>
      <c r="AA30">
        <v>13.75</v>
      </c>
      <c r="AB30">
        <v>15.56</v>
      </c>
      <c r="AC30">
        <v>17.48</v>
      </c>
      <c r="AD30">
        <v>19.670000000000002</v>
      </c>
      <c r="AE30">
        <v>21.97</v>
      </c>
      <c r="AF30">
        <v>24.94</v>
      </c>
      <c r="AG30">
        <v>30.37</v>
      </c>
      <c r="AH30" s="5">
        <v>3717</v>
      </c>
      <c r="AI30">
        <v>5800</v>
      </c>
      <c r="AJ30">
        <v>5631</v>
      </c>
      <c r="AK30">
        <v>1673</v>
      </c>
      <c r="AL30">
        <v>980</v>
      </c>
      <c r="AM30">
        <v>733</v>
      </c>
      <c r="AN30">
        <v>634</v>
      </c>
      <c r="AO30">
        <v>595</v>
      </c>
      <c r="AP30">
        <v>515</v>
      </c>
      <c r="AQ30">
        <v>390</v>
      </c>
      <c r="AR30">
        <v>350</v>
      </c>
      <c r="AS30">
        <v>313</v>
      </c>
      <c r="AT30">
        <v>258</v>
      </c>
      <c r="AU30">
        <v>188</v>
      </c>
      <c r="AV30">
        <v>190</v>
      </c>
      <c r="AW30">
        <v>158</v>
      </c>
      <c r="AX30">
        <v>127</v>
      </c>
      <c r="AY30">
        <v>103</v>
      </c>
      <c r="AZ30">
        <v>72</v>
      </c>
      <c r="BA30">
        <v>66</v>
      </c>
      <c r="BB30">
        <v>63</v>
      </c>
      <c r="BC30">
        <v>36</v>
      </c>
      <c r="BD30">
        <v>41</v>
      </c>
      <c r="BE30">
        <v>23</v>
      </c>
      <c r="BF30">
        <v>19</v>
      </c>
      <c r="BG30">
        <v>15</v>
      </c>
      <c r="BH30">
        <v>14</v>
      </c>
      <c r="BI30">
        <v>9</v>
      </c>
      <c r="BJ30">
        <v>5</v>
      </c>
      <c r="BK30">
        <v>9</v>
      </c>
      <c r="BL30">
        <v>9</v>
      </c>
      <c r="BM30">
        <v>3</v>
      </c>
      <c r="BN30">
        <v>7</v>
      </c>
      <c r="BO30">
        <v>3</v>
      </c>
      <c r="BP30">
        <v>1</v>
      </c>
      <c r="BQ30">
        <v>0</v>
      </c>
      <c r="BR30">
        <v>1</v>
      </c>
      <c r="BS30">
        <v>0</v>
      </c>
      <c r="BT30">
        <v>1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</row>
    <row r="31" spans="1:103" x14ac:dyDescent="0.35">
      <c r="A31">
        <v>28</v>
      </c>
      <c r="B31" s="1">
        <v>44107.571261574078</v>
      </c>
      <c r="C31">
        <v>5</v>
      </c>
      <c r="D31">
        <v>21636</v>
      </c>
      <c r="E31">
        <v>3.91</v>
      </c>
      <c r="F31">
        <v>4.37</v>
      </c>
      <c r="G31">
        <v>0.47</v>
      </c>
      <c r="H31">
        <v>47.15</v>
      </c>
      <c r="I31">
        <v>2.76</v>
      </c>
      <c r="J31">
        <v>0.47</v>
      </c>
      <c r="K31">
        <v>0.47</v>
      </c>
      <c r="L31">
        <v>1.1299999999999999</v>
      </c>
      <c r="M31">
        <v>1.7</v>
      </c>
      <c r="N31">
        <v>2</v>
      </c>
      <c r="O31">
        <v>2.2599999999999998</v>
      </c>
      <c r="P31">
        <v>2.54</v>
      </c>
      <c r="Q31">
        <v>3.71</v>
      </c>
      <c r="R31">
        <v>5.88</v>
      </c>
      <c r="S31">
        <v>9.7200000000000006</v>
      </c>
      <c r="T31" s="2">
        <v>735.5</v>
      </c>
      <c r="U31">
        <v>18.16</v>
      </c>
      <c r="V31">
        <v>125.37</v>
      </c>
      <c r="W31">
        <v>0.47</v>
      </c>
      <c r="X31">
        <v>47.15</v>
      </c>
      <c r="Y31">
        <v>8.75</v>
      </c>
      <c r="Z31">
        <v>11.53</v>
      </c>
      <c r="AA31">
        <v>13.66</v>
      </c>
      <c r="AB31">
        <v>15.88</v>
      </c>
      <c r="AC31">
        <v>17.75</v>
      </c>
      <c r="AD31">
        <v>19.71</v>
      </c>
      <c r="AE31">
        <v>21.83</v>
      </c>
      <c r="AF31">
        <v>24.24</v>
      </c>
      <c r="AG31">
        <v>27.86</v>
      </c>
      <c r="AH31" s="5">
        <v>3483</v>
      </c>
      <c r="AI31">
        <v>5322</v>
      </c>
      <c r="AJ31">
        <v>5220</v>
      </c>
      <c r="AK31">
        <v>1585</v>
      </c>
      <c r="AL31">
        <v>1009</v>
      </c>
      <c r="AM31">
        <v>800</v>
      </c>
      <c r="AN31">
        <v>666</v>
      </c>
      <c r="AO31">
        <v>596</v>
      </c>
      <c r="AP31">
        <v>494</v>
      </c>
      <c r="AQ31">
        <v>397</v>
      </c>
      <c r="AR31">
        <v>356</v>
      </c>
      <c r="AS31">
        <v>304</v>
      </c>
      <c r="AT31">
        <v>251</v>
      </c>
      <c r="AU31">
        <v>197</v>
      </c>
      <c r="AV31">
        <v>171</v>
      </c>
      <c r="AW31">
        <v>114</v>
      </c>
      <c r="AX31">
        <v>145</v>
      </c>
      <c r="AY31">
        <v>83</v>
      </c>
      <c r="AZ31">
        <v>91</v>
      </c>
      <c r="BA31">
        <v>70</v>
      </c>
      <c r="BB31">
        <v>52</v>
      </c>
      <c r="BC31">
        <v>57</v>
      </c>
      <c r="BD31">
        <v>42</v>
      </c>
      <c r="BE31">
        <v>27</v>
      </c>
      <c r="BF31">
        <v>30</v>
      </c>
      <c r="BG31">
        <v>21</v>
      </c>
      <c r="BH31">
        <v>8</v>
      </c>
      <c r="BI31">
        <v>11</v>
      </c>
      <c r="BJ31">
        <v>10</v>
      </c>
      <c r="BK31">
        <v>7</v>
      </c>
      <c r="BL31">
        <v>11</v>
      </c>
      <c r="BM31">
        <v>2</v>
      </c>
      <c r="BN31">
        <v>2</v>
      </c>
      <c r="BO31">
        <v>1</v>
      </c>
      <c r="BP31">
        <v>0</v>
      </c>
      <c r="BQ31">
        <v>0</v>
      </c>
      <c r="BR31">
        <v>0</v>
      </c>
      <c r="BS31">
        <v>0</v>
      </c>
      <c r="BT31">
        <v>1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</row>
    <row r="32" spans="1:103" x14ac:dyDescent="0.35">
      <c r="A32">
        <v>29</v>
      </c>
      <c r="B32" s="1">
        <v>44107.571712962963</v>
      </c>
      <c r="C32">
        <v>5</v>
      </c>
      <c r="D32">
        <v>21756</v>
      </c>
      <c r="E32">
        <v>3.84</v>
      </c>
      <c r="F32">
        <v>4.2699999999999996</v>
      </c>
      <c r="G32">
        <v>0.47</v>
      </c>
      <c r="H32">
        <v>43.75</v>
      </c>
      <c r="I32">
        <v>2.72</v>
      </c>
      <c r="J32">
        <v>0.47</v>
      </c>
      <c r="K32">
        <v>0.47</v>
      </c>
      <c r="L32">
        <v>1.1299999999999999</v>
      </c>
      <c r="M32">
        <v>1.7</v>
      </c>
      <c r="N32">
        <v>2</v>
      </c>
      <c r="O32">
        <v>2.17</v>
      </c>
      <c r="P32">
        <v>2.46</v>
      </c>
      <c r="Q32">
        <v>3.59</v>
      </c>
      <c r="R32">
        <v>5.68</v>
      </c>
      <c r="S32">
        <v>9.75</v>
      </c>
      <c r="T32" s="2">
        <v>686.48699999999997</v>
      </c>
      <c r="U32">
        <v>17.420000000000002</v>
      </c>
      <c r="V32">
        <v>114.58</v>
      </c>
      <c r="W32">
        <v>0.47</v>
      </c>
      <c r="X32">
        <v>43.75</v>
      </c>
      <c r="Y32">
        <v>8.6999999999999993</v>
      </c>
      <c r="Z32">
        <v>11.29</v>
      </c>
      <c r="AA32">
        <v>13.2</v>
      </c>
      <c r="AB32">
        <v>15.03</v>
      </c>
      <c r="AC32">
        <v>16.850000000000001</v>
      </c>
      <c r="AD32">
        <v>18.53</v>
      </c>
      <c r="AE32">
        <v>20.51</v>
      </c>
      <c r="AF32">
        <v>23.39</v>
      </c>
      <c r="AG32">
        <v>27.14</v>
      </c>
      <c r="AH32" s="5">
        <v>3643</v>
      </c>
      <c r="AI32">
        <v>5314</v>
      </c>
      <c r="AJ32">
        <v>5345</v>
      </c>
      <c r="AK32">
        <v>1571</v>
      </c>
      <c r="AL32">
        <v>1011</v>
      </c>
      <c r="AM32">
        <v>740</v>
      </c>
      <c r="AN32">
        <v>614</v>
      </c>
      <c r="AO32">
        <v>529</v>
      </c>
      <c r="AP32">
        <v>515</v>
      </c>
      <c r="AQ32">
        <v>389</v>
      </c>
      <c r="AR32">
        <v>348</v>
      </c>
      <c r="AS32">
        <v>317</v>
      </c>
      <c r="AT32">
        <v>282</v>
      </c>
      <c r="AU32">
        <v>220</v>
      </c>
      <c r="AV32">
        <v>168</v>
      </c>
      <c r="AW32">
        <v>145</v>
      </c>
      <c r="AX32">
        <v>115</v>
      </c>
      <c r="AY32">
        <v>113</v>
      </c>
      <c r="AZ32">
        <v>93</v>
      </c>
      <c r="BA32">
        <v>62</v>
      </c>
      <c r="BB32">
        <v>55</v>
      </c>
      <c r="BC32">
        <v>37</v>
      </c>
      <c r="BD32">
        <v>22</v>
      </c>
      <c r="BE32">
        <v>26</v>
      </c>
      <c r="BF32">
        <v>19</v>
      </c>
      <c r="BG32">
        <v>16</v>
      </c>
      <c r="BH32">
        <v>11</v>
      </c>
      <c r="BI32">
        <v>9</v>
      </c>
      <c r="BJ32">
        <v>7</v>
      </c>
      <c r="BK32">
        <v>5</v>
      </c>
      <c r="BL32">
        <v>7</v>
      </c>
      <c r="BM32">
        <v>5</v>
      </c>
      <c r="BN32">
        <v>2</v>
      </c>
      <c r="BO32">
        <v>0</v>
      </c>
      <c r="BP32">
        <v>0</v>
      </c>
      <c r="BQ32">
        <v>0</v>
      </c>
      <c r="BR32">
        <v>1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</row>
    <row r="33" spans="1:103" x14ac:dyDescent="0.35">
      <c r="A33">
        <v>30</v>
      </c>
      <c r="B33" s="1">
        <v>44107.572152777779</v>
      </c>
      <c r="C33">
        <v>5</v>
      </c>
      <c r="D33">
        <v>21637</v>
      </c>
      <c r="E33">
        <v>3.8</v>
      </c>
      <c r="F33">
        <v>4.26</v>
      </c>
      <c r="G33">
        <v>0.47</v>
      </c>
      <c r="H33">
        <v>37.57</v>
      </c>
      <c r="I33">
        <v>2.69</v>
      </c>
      <c r="J33">
        <v>0.47</v>
      </c>
      <c r="K33">
        <v>0.47</v>
      </c>
      <c r="L33">
        <v>1.1299999999999999</v>
      </c>
      <c r="M33">
        <v>1.7</v>
      </c>
      <c r="N33">
        <v>2</v>
      </c>
      <c r="O33">
        <v>2.17</v>
      </c>
      <c r="P33">
        <v>2.54</v>
      </c>
      <c r="Q33">
        <v>3.54</v>
      </c>
      <c r="R33">
        <v>5.6</v>
      </c>
      <c r="S33">
        <v>9.5500000000000007</v>
      </c>
      <c r="T33" s="2">
        <v>684.197</v>
      </c>
      <c r="U33">
        <v>17.850000000000001</v>
      </c>
      <c r="V33">
        <v>115.9</v>
      </c>
      <c r="W33">
        <v>0.47</v>
      </c>
      <c r="X33">
        <v>37.57</v>
      </c>
      <c r="Y33">
        <v>8.6999999999999993</v>
      </c>
      <c r="Z33">
        <v>11.33</v>
      </c>
      <c r="AA33">
        <v>13.3</v>
      </c>
      <c r="AB33">
        <v>15.21</v>
      </c>
      <c r="AC33">
        <v>17.100000000000001</v>
      </c>
      <c r="AD33">
        <v>19.28</v>
      </c>
      <c r="AE33">
        <v>21.61</v>
      </c>
      <c r="AF33">
        <v>24.32</v>
      </c>
      <c r="AG33">
        <v>28.02</v>
      </c>
      <c r="AH33" s="5">
        <v>3630</v>
      </c>
      <c r="AI33">
        <v>5431</v>
      </c>
      <c r="AJ33">
        <v>5131</v>
      </c>
      <c r="AK33">
        <v>1621</v>
      </c>
      <c r="AL33">
        <v>1009</v>
      </c>
      <c r="AM33">
        <v>772</v>
      </c>
      <c r="AN33">
        <v>634</v>
      </c>
      <c r="AO33">
        <v>551</v>
      </c>
      <c r="AP33">
        <v>464</v>
      </c>
      <c r="AQ33">
        <v>393</v>
      </c>
      <c r="AR33">
        <v>344</v>
      </c>
      <c r="AS33">
        <v>296</v>
      </c>
      <c r="AT33">
        <v>270</v>
      </c>
      <c r="AU33">
        <v>212</v>
      </c>
      <c r="AV33">
        <v>173</v>
      </c>
      <c r="AW33">
        <v>132</v>
      </c>
      <c r="AX33">
        <v>110</v>
      </c>
      <c r="AY33">
        <v>92</v>
      </c>
      <c r="AZ33">
        <v>69</v>
      </c>
      <c r="BA33">
        <v>65</v>
      </c>
      <c r="BB33">
        <v>50</v>
      </c>
      <c r="BC33">
        <v>28</v>
      </c>
      <c r="BD33">
        <v>37</v>
      </c>
      <c r="BE33">
        <v>24</v>
      </c>
      <c r="BF33">
        <v>30</v>
      </c>
      <c r="BG33">
        <v>15</v>
      </c>
      <c r="BH33">
        <v>11</v>
      </c>
      <c r="BI33">
        <v>11</v>
      </c>
      <c r="BJ33">
        <v>6</v>
      </c>
      <c r="BK33">
        <v>6</v>
      </c>
      <c r="BL33">
        <v>9</v>
      </c>
      <c r="BM33">
        <v>7</v>
      </c>
      <c r="BN33">
        <v>1</v>
      </c>
      <c r="BO33">
        <v>3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</row>
    <row r="34" spans="1:103" x14ac:dyDescent="0.35">
      <c r="A34">
        <v>31</v>
      </c>
      <c r="B34" s="1">
        <v>44107.572604166664</v>
      </c>
      <c r="C34">
        <v>5</v>
      </c>
      <c r="D34">
        <v>21541</v>
      </c>
      <c r="E34">
        <v>3.83</v>
      </c>
      <c r="F34">
        <v>4.3099999999999996</v>
      </c>
      <c r="G34">
        <v>0.47</v>
      </c>
      <c r="H34">
        <v>41.11</v>
      </c>
      <c r="I34">
        <v>2.71</v>
      </c>
      <c r="J34">
        <v>0.47</v>
      </c>
      <c r="K34">
        <v>0.47</v>
      </c>
      <c r="L34">
        <v>1.1299999999999999</v>
      </c>
      <c r="M34">
        <v>1.7</v>
      </c>
      <c r="N34">
        <v>2</v>
      </c>
      <c r="O34">
        <v>2.17</v>
      </c>
      <c r="P34">
        <v>2.46</v>
      </c>
      <c r="Q34">
        <v>3.59</v>
      </c>
      <c r="R34">
        <v>5.73</v>
      </c>
      <c r="S34">
        <v>9.4700000000000006</v>
      </c>
      <c r="T34" s="2">
        <v>710.97500000000002</v>
      </c>
      <c r="U34">
        <v>18.54</v>
      </c>
      <c r="V34">
        <v>132.06</v>
      </c>
      <c r="W34">
        <v>0.47</v>
      </c>
      <c r="X34">
        <v>41.11</v>
      </c>
      <c r="Y34">
        <v>8.6999999999999993</v>
      </c>
      <c r="Z34">
        <v>11.45</v>
      </c>
      <c r="AA34">
        <v>13.65</v>
      </c>
      <c r="AB34">
        <v>15.73</v>
      </c>
      <c r="AC34">
        <v>17.89</v>
      </c>
      <c r="AD34">
        <v>19.71</v>
      </c>
      <c r="AE34">
        <v>21.93</v>
      </c>
      <c r="AF34">
        <v>25.26</v>
      </c>
      <c r="AG34">
        <v>30.61</v>
      </c>
      <c r="AH34" s="5">
        <v>3542</v>
      </c>
      <c r="AI34">
        <v>5383</v>
      </c>
      <c r="AJ34">
        <v>5252</v>
      </c>
      <c r="AK34">
        <v>1553</v>
      </c>
      <c r="AL34">
        <v>959</v>
      </c>
      <c r="AM34">
        <v>756</v>
      </c>
      <c r="AN34">
        <v>649</v>
      </c>
      <c r="AO34">
        <v>597</v>
      </c>
      <c r="AP34">
        <v>502</v>
      </c>
      <c r="AQ34">
        <v>399</v>
      </c>
      <c r="AR34">
        <v>330</v>
      </c>
      <c r="AS34">
        <v>274</v>
      </c>
      <c r="AT34">
        <v>250</v>
      </c>
      <c r="AU34">
        <v>200</v>
      </c>
      <c r="AV34">
        <v>154</v>
      </c>
      <c r="AW34">
        <v>136</v>
      </c>
      <c r="AX34">
        <v>97</v>
      </c>
      <c r="AY34">
        <v>96</v>
      </c>
      <c r="AZ34">
        <v>94</v>
      </c>
      <c r="BA34">
        <v>65</v>
      </c>
      <c r="BB34">
        <v>59</v>
      </c>
      <c r="BC34">
        <v>43</v>
      </c>
      <c r="BD34">
        <v>35</v>
      </c>
      <c r="BE34">
        <v>19</v>
      </c>
      <c r="BF34">
        <v>18</v>
      </c>
      <c r="BG34">
        <v>14</v>
      </c>
      <c r="BH34">
        <v>11</v>
      </c>
      <c r="BI34">
        <v>9</v>
      </c>
      <c r="BJ34">
        <v>5</v>
      </c>
      <c r="BK34">
        <v>6</v>
      </c>
      <c r="BL34">
        <v>19</v>
      </c>
      <c r="BM34">
        <v>9</v>
      </c>
      <c r="BN34">
        <v>1</v>
      </c>
      <c r="BO34">
        <v>2</v>
      </c>
      <c r="BP34">
        <v>2</v>
      </c>
      <c r="BQ34">
        <v>1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</row>
    <row r="35" spans="1:103" x14ac:dyDescent="0.35">
      <c r="A35">
        <v>32</v>
      </c>
      <c r="B35" s="1">
        <v>44107.573055555556</v>
      </c>
      <c r="C35">
        <v>5</v>
      </c>
      <c r="D35">
        <v>21511</v>
      </c>
      <c r="E35">
        <v>3.76</v>
      </c>
      <c r="F35">
        <v>4.2</v>
      </c>
      <c r="G35">
        <v>0.47</v>
      </c>
      <c r="H35">
        <v>44.96</v>
      </c>
      <c r="I35">
        <v>2.67</v>
      </c>
      <c r="J35">
        <v>0.47</v>
      </c>
      <c r="K35">
        <v>0.47</v>
      </c>
      <c r="L35">
        <v>1.1299999999999999</v>
      </c>
      <c r="M35">
        <v>1.7</v>
      </c>
      <c r="N35">
        <v>2</v>
      </c>
      <c r="O35">
        <v>2.17</v>
      </c>
      <c r="P35">
        <v>2.46</v>
      </c>
      <c r="Q35">
        <v>3.46</v>
      </c>
      <c r="R35">
        <v>5.56</v>
      </c>
      <c r="S35">
        <v>9.3699999999999992</v>
      </c>
      <c r="T35" s="2">
        <v>655.41300000000001</v>
      </c>
      <c r="U35">
        <v>17.829999999999998</v>
      </c>
      <c r="V35">
        <v>136.86000000000001</v>
      </c>
      <c r="W35">
        <v>0.47</v>
      </c>
      <c r="X35">
        <v>44.96</v>
      </c>
      <c r="Y35">
        <v>8.5500000000000007</v>
      </c>
      <c r="Z35">
        <v>11.09</v>
      </c>
      <c r="AA35">
        <v>13.2</v>
      </c>
      <c r="AB35">
        <v>15.12</v>
      </c>
      <c r="AC35">
        <v>17.05</v>
      </c>
      <c r="AD35">
        <v>19.04</v>
      </c>
      <c r="AE35">
        <v>21.21</v>
      </c>
      <c r="AF35">
        <v>23.48</v>
      </c>
      <c r="AG35">
        <v>27.89</v>
      </c>
      <c r="AH35" s="5">
        <v>3603</v>
      </c>
      <c r="AI35">
        <v>5361</v>
      </c>
      <c r="AJ35">
        <v>5322</v>
      </c>
      <c r="AK35">
        <v>1559</v>
      </c>
      <c r="AL35">
        <v>878</v>
      </c>
      <c r="AM35">
        <v>785</v>
      </c>
      <c r="AN35">
        <v>631</v>
      </c>
      <c r="AO35">
        <v>566</v>
      </c>
      <c r="AP35">
        <v>469</v>
      </c>
      <c r="AQ35">
        <v>404</v>
      </c>
      <c r="AR35">
        <v>370</v>
      </c>
      <c r="AS35">
        <v>279</v>
      </c>
      <c r="AT35">
        <v>242</v>
      </c>
      <c r="AU35">
        <v>201</v>
      </c>
      <c r="AV35">
        <v>161</v>
      </c>
      <c r="AW35">
        <v>121</v>
      </c>
      <c r="AX35">
        <v>104</v>
      </c>
      <c r="AY35">
        <v>98</v>
      </c>
      <c r="AZ35">
        <v>72</v>
      </c>
      <c r="BA35">
        <v>61</v>
      </c>
      <c r="BB35">
        <v>46</v>
      </c>
      <c r="BC35">
        <v>39</v>
      </c>
      <c r="BD35">
        <v>34</v>
      </c>
      <c r="BE35">
        <v>35</v>
      </c>
      <c r="BF35">
        <v>12</v>
      </c>
      <c r="BG35">
        <v>12</v>
      </c>
      <c r="BH35">
        <v>9</v>
      </c>
      <c r="BI35">
        <v>11</v>
      </c>
      <c r="BJ35">
        <v>8</v>
      </c>
      <c r="BK35">
        <v>4</v>
      </c>
      <c r="BL35">
        <v>6</v>
      </c>
      <c r="BM35">
        <v>4</v>
      </c>
      <c r="BN35">
        <v>0</v>
      </c>
      <c r="BO35">
        <v>1</v>
      </c>
      <c r="BP35">
        <v>1</v>
      </c>
      <c r="BQ35">
        <v>0</v>
      </c>
      <c r="BR35">
        <v>1</v>
      </c>
      <c r="BS35">
        <v>1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</row>
    <row r="36" spans="1:103" x14ac:dyDescent="0.35">
      <c r="A36">
        <v>33</v>
      </c>
      <c r="B36" s="1">
        <v>44107.573506944442</v>
      </c>
      <c r="C36">
        <v>5</v>
      </c>
      <c r="D36">
        <v>20732</v>
      </c>
      <c r="E36">
        <v>3.88</v>
      </c>
      <c r="F36">
        <v>4.2300000000000004</v>
      </c>
      <c r="G36">
        <v>0.47</v>
      </c>
      <c r="H36">
        <v>36.92</v>
      </c>
      <c r="I36">
        <v>2.74</v>
      </c>
      <c r="J36">
        <v>0.47</v>
      </c>
      <c r="K36">
        <v>0.47</v>
      </c>
      <c r="L36">
        <v>1.1299999999999999</v>
      </c>
      <c r="M36">
        <v>1.7</v>
      </c>
      <c r="N36">
        <v>2</v>
      </c>
      <c r="O36">
        <v>2.2599999999999998</v>
      </c>
      <c r="P36">
        <v>2.62</v>
      </c>
      <c r="Q36">
        <v>3.71</v>
      </c>
      <c r="R36">
        <v>5.88</v>
      </c>
      <c r="S36">
        <v>9.66</v>
      </c>
      <c r="T36" s="2">
        <v>642.779</v>
      </c>
      <c r="U36">
        <v>17.18</v>
      </c>
      <c r="V36">
        <v>105.8</v>
      </c>
      <c r="W36">
        <v>0.47</v>
      </c>
      <c r="X36">
        <v>36.92</v>
      </c>
      <c r="Y36">
        <v>8.43</v>
      </c>
      <c r="Z36">
        <v>10.97</v>
      </c>
      <c r="AA36">
        <v>13.03</v>
      </c>
      <c r="AB36">
        <v>14.83</v>
      </c>
      <c r="AC36">
        <v>16.420000000000002</v>
      </c>
      <c r="AD36">
        <v>18.32</v>
      </c>
      <c r="AE36">
        <v>20.71</v>
      </c>
      <c r="AF36">
        <v>23.45</v>
      </c>
      <c r="AG36">
        <v>26.33</v>
      </c>
      <c r="AH36" s="5">
        <v>3286</v>
      </c>
      <c r="AI36">
        <v>5009</v>
      </c>
      <c r="AJ36">
        <v>5055</v>
      </c>
      <c r="AK36">
        <v>1593</v>
      </c>
      <c r="AL36">
        <v>991</v>
      </c>
      <c r="AM36">
        <v>768</v>
      </c>
      <c r="AN36">
        <v>614</v>
      </c>
      <c r="AO36">
        <v>573</v>
      </c>
      <c r="AP36">
        <v>485</v>
      </c>
      <c r="AQ36">
        <v>408</v>
      </c>
      <c r="AR36">
        <v>359</v>
      </c>
      <c r="AS36">
        <v>278</v>
      </c>
      <c r="AT36">
        <v>244</v>
      </c>
      <c r="AU36">
        <v>215</v>
      </c>
      <c r="AV36">
        <v>157</v>
      </c>
      <c r="AW36">
        <v>149</v>
      </c>
      <c r="AX36">
        <v>130</v>
      </c>
      <c r="AY36">
        <v>90</v>
      </c>
      <c r="AZ36">
        <v>65</v>
      </c>
      <c r="BA36">
        <v>47</v>
      </c>
      <c r="BB36">
        <v>50</v>
      </c>
      <c r="BC36">
        <v>35</v>
      </c>
      <c r="BD36">
        <v>28</v>
      </c>
      <c r="BE36">
        <v>20</v>
      </c>
      <c r="BF36">
        <v>22</v>
      </c>
      <c r="BG36">
        <v>16</v>
      </c>
      <c r="BH36">
        <v>15</v>
      </c>
      <c r="BI36">
        <v>10</v>
      </c>
      <c r="BJ36">
        <v>3</v>
      </c>
      <c r="BK36">
        <v>7</v>
      </c>
      <c r="BL36">
        <v>4</v>
      </c>
      <c r="BM36">
        <v>2</v>
      </c>
      <c r="BN36">
        <v>2</v>
      </c>
      <c r="BO36">
        <v>2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</row>
    <row r="37" spans="1:103" x14ac:dyDescent="0.35">
      <c r="A37">
        <v>34</v>
      </c>
      <c r="B37" s="1">
        <v>44107.573958333334</v>
      </c>
      <c r="C37">
        <v>5</v>
      </c>
      <c r="D37">
        <v>20561</v>
      </c>
      <c r="E37">
        <v>3.84</v>
      </c>
      <c r="F37">
        <v>4.2300000000000004</v>
      </c>
      <c r="G37">
        <v>0.47</v>
      </c>
      <c r="H37">
        <v>35.840000000000003</v>
      </c>
      <c r="I37">
        <v>2.72</v>
      </c>
      <c r="J37">
        <v>0.47</v>
      </c>
      <c r="K37">
        <v>0.47</v>
      </c>
      <c r="L37">
        <v>1.1299999999999999</v>
      </c>
      <c r="M37">
        <v>1.7</v>
      </c>
      <c r="N37">
        <v>2</v>
      </c>
      <c r="O37">
        <v>2.2599999999999998</v>
      </c>
      <c r="P37">
        <v>2.54</v>
      </c>
      <c r="Q37">
        <v>3.63</v>
      </c>
      <c r="R37">
        <v>5.76</v>
      </c>
      <c r="S37">
        <v>9.5500000000000007</v>
      </c>
      <c r="T37" s="2">
        <v>639.77800000000002</v>
      </c>
      <c r="U37">
        <v>17.579999999999998</v>
      </c>
      <c r="V37">
        <v>111.94</v>
      </c>
      <c r="W37">
        <v>0.47</v>
      </c>
      <c r="X37">
        <v>35.840000000000003</v>
      </c>
      <c r="Y37">
        <v>8.5</v>
      </c>
      <c r="Z37">
        <v>11.09</v>
      </c>
      <c r="AA37">
        <v>13.16</v>
      </c>
      <c r="AB37">
        <v>14.88</v>
      </c>
      <c r="AC37">
        <v>16.809999999999999</v>
      </c>
      <c r="AD37">
        <v>18.87</v>
      </c>
      <c r="AE37">
        <v>20.91</v>
      </c>
      <c r="AF37">
        <v>24.53</v>
      </c>
      <c r="AG37">
        <v>28.03</v>
      </c>
      <c r="AH37" s="5">
        <v>3351</v>
      </c>
      <c r="AI37">
        <v>5025</v>
      </c>
      <c r="AJ37">
        <v>4966</v>
      </c>
      <c r="AK37">
        <v>1579</v>
      </c>
      <c r="AL37">
        <v>933</v>
      </c>
      <c r="AM37">
        <v>759</v>
      </c>
      <c r="AN37">
        <v>615</v>
      </c>
      <c r="AO37">
        <v>588</v>
      </c>
      <c r="AP37">
        <v>435</v>
      </c>
      <c r="AQ37">
        <v>433</v>
      </c>
      <c r="AR37">
        <v>328</v>
      </c>
      <c r="AS37">
        <v>294</v>
      </c>
      <c r="AT37">
        <v>220</v>
      </c>
      <c r="AU37">
        <v>196</v>
      </c>
      <c r="AV37">
        <v>187</v>
      </c>
      <c r="AW37">
        <v>132</v>
      </c>
      <c r="AX37">
        <v>93</v>
      </c>
      <c r="AY37">
        <v>83</v>
      </c>
      <c r="AZ37">
        <v>74</v>
      </c>
      <c r="BA37">
        <v>64</v>
      </c>
      <c r="BB37">
        <v>44</v>
      </c>
      <c r="BC37">
        <v>31</v>
      </c>
      <c r="BD37">
        <v>24</v>
      </c>
      <c r="BE37">
        <v>18</v>
      </c>
      <c r="BF37">
        <v>16</v>
      </c>
      <c r="BG37">
        <v>16</v>
      </c>
      <c r="BH37">
        <v>13</v>
      </c>
      <c r="BI37">
        <v>12</v>
      </c>
      <c r="BJ37">
        <v>12</v>
      </c>
      <c r="BK37">
        <v>2</v>
      </c>
      <c r="BL37">
        <v>9</v>
      </c>
      <c r="BM37">
        <v>5</v>
      </c>
      <c r="BN37">
        <v>4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</row>
    <row r="38" spans="1:103" x14ac:dyDescent="0.35">
      <c r="A38">
        <v>35</v>
      </c>
      <c r="B38" s="1">
        <v>44107.574421296296</v>
      </c>
      <c r="C38">
        <v>5</v>
      </c>
      <c r="D38">
        <v>19737</v>
      </c>
      <c r="E38">
        <v>3.87</v>
      </c>
      <c r="F38">
        <v>4.25</v>
      </c>
      <c r="G38">
        <v>0.47</v>
      </c>
      <c r="H38">
        <v>49.11</v>
      </c>
      <c r="I38">
        <v>2.74</v>
      </c>
      <c r="J38">
        <v>0.47</v>
      </c>
      <c r="K38">
        <v>0.47</v>
      </c>
      <c r="L38">
        <v>1.1299999999999999</v>
      </c>
      <c r="M38">
        <v>1.7</v>
      </c>
      <c r="N38">
        <v>2</v>
      </c>
      <c r="O38">
        <v>2.2599999999999998</v>
      </c>
      <c r="P38">
        <v>2.56</v>
      </c>
      <c r="Q38">
        <v>3.71</v>
      </c>
      <c r="R38">
        <v>5.96</v>
      </c>
      <c r="S38">
        <v>9.64</v>
      </c>
      <c r="T38" s="2">
        <v>625.91200000000003</v>
      </c>
      <c r="U38">
        <v>18.16</v>
      </c>
      <c r="V38">
        <v>160.47999999999999</v>
      </c>
      <c r="W38">
        <v>0.47</v>
      </c>
      <c r="X38">
        <v>49.11</v>
      </c>
      <c r="Y38">
        <v>8.42</v>
      </c>
      <c r="Z38">
        <v>10.97</v>
      </c>
      <c r="AA38">
        <v>13.06</v>
      </c>
      <c r="AB38">
        <v>15.03</v>
      </c>
      <c r="AC38">
        <v>16.670000000000002</v>
      </c>
      <c r="AD38">
        <v>18.7</v>
      </c>
      <c r="AE38">
        <v>21.09</v>
      </c>
      <c r="AF38">
        <v>24.01</v>
      </c>
      <c r="AG38">
        <v>29.83</v>
      </c>
      <c r="AH38" s="5">
        <v>3267</v>
      </c>
      <c r="AI38">
        <v>4758</v>
      </c>
      <c r="AJ38">
        <v>4667</v>
      </c>
      <c r="AK38">
        <v>1512</v>
      </c>
      <c r="AL38">
        <v>864</v>
      </c>
      <c r="AM38">
        <v>741</v>
      </c>
      <c r="AN38">
        <v>651</v>
      </c>
      <c r="AO38">
        <v>581</v>
      </c>
      <c r="AP38">
        <v>474</v>
      </c>
      <c r="AQ38">
        <v>386</v>
      </c>
      <c r="AR38">
        <v>347</v>
      </c>
      <c r="AS38">
        <v>252</v>
      </c>
      <c r="AT38">
        <v>244</v>
      </c>
      <c r="AU38">
        <v>193</v>
      </c>
      <c r="AV38">
        <v>146</v>
      </c>
      <c r="AW38">
        <v>148</v>
      </c>
      <c r="AX38">
        <v>112</v>
      </c>
      <c r="AY38">
        <v>75</v>
      </c>
      <c r="AZ38">
        <v>73</v>
      </c>
      <c r="BA38">
        <v>57</v>
      </c>
      <c r="BB38">
        <v>38</v>
      </c>
      <c r="BC38">
        <v>34</v>
      </c>
      <c r="BD38">
        <v>27</v>
      </c>
      <c r="BE38">
        <v>21</v>
      </c>
      <c r="BF38">
        <v>13</v>
      </c>
      <c r="BG38">
        <v>11</v>
      </c>
      <c r="BH38">
        <v>11</v>
      </c>
      <c r="BI38">
        <v>8</v>
      </c>
      <c r="BJ38">
        <v>2</v>
      </c>
      <c r="BK38">
        <v>5</v>
      </c>
      <c r="BL38">
        <v>6</v>
      </c>
      <c r="BM38">
        <v>4</v>
      </c>
      <c r="BN38">
        <v>3</v>
      </c>
      <c r="BO38">
        <v>2</v>
      </c>
      <c r="BP38">
        <v>1</v>
      </c>
      <c r="BQ38">
        <v>2</v>
      </c>
      <c r="BR38">
        <v>0</v>
      </c>
      <c r="BS38">
        <v>0</v>
      </c>
      <c r="BT38">
        <v>0</v>
      </c>
      <c r="BU38">
        <v>1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</row>
    <row r="39" spans="1:103" x14ac:dyDescent="0.35">
      <c r="A39">
        <v>36</v>
      </c>
      <c r="B39" s="1">
        <v>44107.574861111112</v>
      </c>
      <c r="C39">
        <v>5</v>
      </c>
      <c r="D39">
        <v>20399</v>
      </c>
      <c r="E39">
        <v>3.81</v>
      </c>
      <c r="F39">
        <v>4.22</v>
      </c>
      <c r="G39">
        <v>0.47</v>
      </c>
      <c r="H39">
        <v>42.61</v>
      </c>
      <c r="I39">
        <v>2.7</v>
      </c>
      <c r="J39">
        <v>0.47</v>
      </c>
      <c r="K39">
        <v>0.47</v>
      </c>
      <c r="L39">
        <v>1.1299999999999999</v>
      </c>
      <c r="M39">
        <v>1.7</v>
      </c>
      <c r="N39">
        <v>2</v>
      </c>
      <c r="O39">
        <v>2.17</v>
      </c>
      <c r="P39">
        <v>2.54</v>
      </c>
      <c r="Q39">
        <v>3.54</v>
      </c>
      <c r="R39">
        <v>5.65</v>
      </c>
      <c r="S39">
        <v>9.4700000000000006</v>
      </c>
      <c r="T39" s="2">
        <v>634.38199999999995</v>
      </c>
      <c r="U39">
        <v>17.920000000000002</v>
      </c>
      <c r="V39">
        <v>131.86000000000001</v>
      </c>
      <c r="W39">
        <v>0.47</v>
      </c>
      <c r="X39">
        <v>42.61</v>
      </c>
      <c r="Y39">
        <v>8.52</v>
      </c>
      <c r="Z39">
        <v>11.06</v>
      </c>
      <c r="AA39">
        <v>12.98</v>
      </c>
      <c r="AB39">
        <v>15.08</v>
      </c>
      <c r="AC39">
        <v>17.14</v>
      </c>
      <c r="AD39">
        <v>19.09</v>
      </c>
      <c r="AE39">
        <v>21.68</v>
      </c>
      <c r="AF39">
        <v>24.2</v>
      </c>
      <c r="AG39">
        <v>28.47</v>
      </c>
      <c r="AH39" s="5">
        <v>3410</v>
      </c>
      <c r="AI39">
        <v>4938</v>
      </c>
      <c r="AJ39">
        <v>4992</v>
      </c>
      <c r="AK39">
        <v>1563</v>
      </c>
      <c r="AL39">
        <v>927</v>
      </c>
      <c r="AM39">
        <v>722</v>
      </c>
      <c r="AN39">
        <v>549</v>
      </c>
      <c r="AO39">
        <v>576</v>
      </c>
      <c r="AP39">
        <v>473</v>
      </c>
      <c r="AQ39">
        <v>408</v>
      </c>
      <c r="AR39">
        <v>333</v>
      </c>
      <c r="AS39">
        <v>293</v>
      </c>
      <c r="AT39">
        <v>253</v>
      </c>
      <c r="AU39">
        <v>182</v>
      </c>
      <c r="AV39">
        <v>134</v>
      </c>
      <c r="AW39">
        <v>115</v>
      </c>
      <c r="AX39">
        <v>104</v>
      </c>
      <c r="AY39">
        <v>86</v>
      </c>
      <c r="AZ39">
        <v>68</v>
      </c>
      <c r="BA39">
        <v>58</v>
      </c>
      <c r="BB39">
        <v>40</v>
      </c>
      <c r="BC39">
        <v>33</v>
      </c>
      <c r="BD39">
        <v>31</v>
      </c>
      <c r="BE39">
        <v>28</v>
      </c>
      <c r="BF39">
        <v>29</v>
      </c>
      <c r="BG39">
        <v>8</v>
      </c>
      <c r="BH39">
        <v>12</v>
      </c>
      <c r="BI39">
        <v>4</v>
      </c>
      <c r="BJ39">
        <v>7</v>
      </c>
      <c r="BK39">
        <v>5</v>
      </c>
      <c r="BL39">
        <v>6</v>
      </c>
      <c r="BM39">
        <v>7</v>
      </c>
      <c r="BN39">
        <v>1</v>
      </c>
      <c r="BO39">
        <v>1</v>
      </c>
      <c r="BP39">
        <v>1</v>
      </c>
      <c r="BQ39">
        <v>1</v>
      </c>
      <c r="BR39">
        <v>1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</row>
    <row r="40" spans="1:103" x14ac:dyDescent="0.35">
      <c r="A40">
        <v>37</v>
      </c>
      <c r="B40" s="1">
        <v>44107.575324074074</v>
      </c>
      <c r="C40">
        <v>5</v>
      </c>
      <c r="D40">
        <v>20019</v>
      </c>
      <c r="E40">
        <v>3.86</v>
      </c>
      <c r="F40">
        <v>4.22</v>
      </c>
      <c r="G40">
        <v>0.47</v>
      </c>
      <c r="H40">
        <v>37.770000000000003</v>
      </c>
      <c r="I40">
        <v>2.73</v>
      </c>
      <c r="J40">
        <v>0.47</v>
      </c>
      <c r="K40">
        <v>0.47</v>
      </c>
      <c r="L40">
        <v>1.1299999999999999</v>
      </c>
      <c r="M40">
        <v>1.7</v>
      </c>
      <c r="N40">
        <v>2</v>
      </c>
      <c r="O40">
        <v>2.2599999999999998</v>
      </c>
      <c r="P40">
        <v>2.54</v>
      </c>
      <c r="Q40">
        <v>3.63</v>
      </c>
      <c r="R40">
        <v>5.81</v>
      </c>
      <c r="S40">
        <v>9.75</v>
      </c>
      <c r="T40" s="2">
        <v>614.59699999999998</v>
      </c>
      <c r="U40">
        <v>17.079999999999998</v>
      </c>
      <c r="V40">
        <v>106.65</v>
      </c>
      <c r="W40">
        <v>0.47</v>
      </c>
      <c r="X40">
        <v>37.770000000000003</v>
      </c>
      <c r="Y40">
        <v>8.5500000000000007</v>
      </c>
      <c r="Z40">
        <v>10.97</v>
      </c>
      <c r="AA40">
        <v>12.74</v>
      </c>
      <c r="AB40">
        <v>14.52</v>
      </c>
      <c r="AC40">
        <v>16.37</v>
      </c>
      <c r="AD40">
        <v>18.16</v>
      </c>
      <c r="AE40">
        <v>20.34</v>
      </c>
      <c r="AF40">
        <v>23.11</v>
      </c>
      <c r="AG40">
        <v>26.93</v>
      </c>
      <c r="AH40" s="5">
        <v>3262</v>
      </c>
      <c r="AI40">
        <v>4929</v>
      </c>
      <c r="AJ40">
        <v>4796</v>
      </c>
      <c r="AK40">
        <v>1509</v>
      </c>
      <c r="AL40">
        <v>896</v>
      </c>
      <c r="AM40">
        <v>762</v>
      </c>
      <c r="AN40">
        <v>538</v>
      </c>
      <c r="AO40">
        <v>519</v>
      </c>
      <c r="AP40">
        <v>487</v>
      </c>
      <c r="AQ40">
        <v>392</v>
      </c>
      <c r="AR40">
        <v>344</v>
      </c>
      <c r="AS40">
        <v>338</v>
      </c>
      <c r="AT40">
        <v>251</v>
      </c>
      <c r="AU40">
        <v>212</v>
      </c>
      <c r="AV40">
        <v>147</v>
      </c>
      <c r="AW40">
        <v>121</v>
      </c>
      <c r="AX40">
        <v>111</v>
      </c>
      <c r="AY40">
        <v>90</v>
      </c>
      <c r="AZ40">
        <v>70</v>
      </c>
      <c r="BA40">
        <v>45</v>
      </c>
      <c r="BB40">
        <v>49</v>
      </c>
      <c r="BC40">
        <v>27</v>
      </c>
      <c r="BD40">
        <v>32</v>
      </c>
      <c r="BE40">
        <v>16</v>
      </c>
      <c r="BF40">
        <v>25</v>
      </c>
      <c r="BG40">
        <v>10</v>
      </c>
      <c r="BH40">
        <v>10</v>
      </c>
      <c r="BI40">
        <v>7</v>
      </c>
      <c r="BJ40">
        <v>4</v>
      </c>
      <c r="BK40">
        <v>8</v>
      </c>
      <c r="BL40">
        <v>7</v>
      </c>
      <c r="BM40">
        <v>2</v>
      </c>
      <c r="BN40">
        <v>1</v>
      </c>
      <c r="BO40">
        <v>2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</row>
    <row r="41" spans="1:103" x14ac:dyDescent="0.35">
      <c r="A41">
        <v>38</v>
      </c>
      <c r="B41" s="1">
        <v>44107.575775462959</v>
      </c>
      <c r="C41">
        <v>5</v>
      </c>
      <c r="D41">
        <v>19204</v>
      </c>
      <c r="E41">
        <v>3.85</v>
      </c>
      <c r="F41">
        <v>4.18</v>
      </c>
      <c r="G41">
        <v>0.47</v>
      </c>
      <c r="H41">
        <v>39.92</v>
      </c>
      <c r="I41">
        <v>2.72</v>
      </c>
      <c r="J41">
        <v>0.47</v>
      </c>
      <c r="K41">
        <v>0.47</v>
      </c>
      <c r="L41">
        <v>1.1299999999999999</v>
      </c>
      <c r="M41">
        <v>1.7</v>
      </c>
      <c r="N41">
        <v>2</v>
      </c>
      <c r="O41">
        <v>2.2599999999999998</v>
      </c>
      <c r="P41">
        <v>2.57</v>
      </c>
      <c r="Q41">
        <v>3.66</v>
      </c>
      <c r="R41">
        <v>5.81</v>
      </c>
      <c r="S41">
        <v>9.64</v>
      </c>
      <c r="T41" s="2">
        <v>575.96299999999997</v>
      </c>
      <c r="U41">
        <v>16.91</v>
      </c>
      <c r="V41">
        <v>109.02</v>
      </c>
      <c r="W41">
        <v>0.47</v>
      </c>
      <c r="X41">
        <v>39.92</v>
      </c>
      <c r="Y41">
        <v>8.3800000000000008</v>
      </c>
      <c r="Z41">
        <v>10.83</v>
      </c>
      <c r="AA41">
        <v>12.71</v>
      </c>
      <c r="AB41">
        <v>14.47</v>
      </c>
      <c r="AC41">
        <v>16.21</v>
      </c>
      <c r="AD41">
        <v>18.170000000000002</v>
      </c>
      <c r="AE41">
        <v>20.239999999999998</v>
      </c>
      <c r="AF41">
        <v>22.62</v>
      </c>
      <c r="AG41">
        <v>26.17</v>
      </c>
      <c r="AH41" s="5">
        <v>3124</v>
      </c>
      <c r="AI41">
        <v>4659</v>
      </c>
      <c r="AJ41">
        <v>4644</v>
      </c>
      <c r="AK41">
        <v>1461</v>
      </c>
      <c r="AL41">
        <v>868</v>
      </c>
      <c r="AM41">
        <v>708</v>
      </c>
      <c r="AN41">
        <v>568</v>
      </c>
      <c r="AO41">
        <v>546</v>
      </c>
      <c r="AP41">
        <v>447</v>
      </c>
      <c r="AQ41">
        <v>387</v>
      </c>
      <c r="AR41">
        <v>316</v>
      </c>
      <c r="AS41">
        <v>296</v>
      </c>
      <c r="AT41">
        <v>216</v>
      </c>
      <c r="AU41">
        <v>208</v>
      </c>
      <c r="AV41">
        <v>163</v>
      </c>
      <c r="AW41">
        <v>116</v>
      </c>
      <c r="AX41">
        <v>99</v>
      </c>
      <c r="AY41">
        <v>76</v>
      </c>
      <c r="AZ41">
        <v>66</v>
      </c>
      <c r="BA41">
        <v>51</v>
      </c>
      <c r="BB41">
        <v>45</v>
      </c>
      <c r="BC41">
        <v>37</v>
      </c>
      <c r="BD41">
        <v>26</v>
      </c>
      <c r="BE41">
        <v>18</v>
      </c>
      <c r="BF41">
        <v>16</v>
      </c>
      <c r="BG41">
        <v>11</v>
      </c>
      <c r="BH41">
        <v>9</v>
      </c>
      <c r="BI41">
        <v>4</v>
      </c>
      <c r="BJ41">
        <v>4</v>
      </c>
      <c r="BK41">
        <v>3</v>
      </c>
      <c r="BL41">
        <v>6</v>
      </c>
      <c r="BM41">
        <v>3</v>
      </c>
      <c r="BN41">
        <v>1</v>
      </c>
      <c r="BO41">
        <v>1</v>
      </c>
      <c r="BP41">
        <v>1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</row>
    <row r="42" spans="1:103" x14ac:dyDescent="0.35">
      <c r="A42">
        <v>39</v>
      </c>
      <c r="B42" s="1">
        <v>44107.576226851852</v>
      </c>
      <c r="C42">
        <v>5</v>
      </c>
      <c r="D42">
        <v>19653</v>
      </c>
      <c r="E42">
        <v>3.81</v>
      </c>
      <c r="F42">
        <v>4.22</v>
      </c>
      <c r="G42">
        <v>0.47</v>
      </c>
      <c r="H42">
        <v>43.3</v>
      </c>
      <c r="I42">
        <v>2.7</v>
      </c>
      <c r="J42">
        <v>0.47</v>
      </c>
      <c r="K42">
        <v>0.47</v>
      </c>
      <c r="L42">
        <v>1.1299999999999999</v>
      </c>
      <c r="M42">
        <v>1.7</v>
      </c>
      <c r="N42">
        <v>2</v>
      </c>
      <c r="O42">
        <v>2.17</v>
      </c>
      <c r="P42">
        <v>2.54</v>
      </c>
      <c r="Q42">
        <v>3.56</v>
      </c>
      <c r="R42">
        <v>5.76</v>
      </c>
      <c r="S42">
        <v>9.5500000000000007</v>
      </c>
      <c r="T42" s="2">
        <v>602.995</v>
      </c>
      <c r="U42">
        <v>17.440000000000001</v>
      </c>
      <c r="V42">
        <v>124.11</v>
      </c>
      <c r="W42">
        <v>0.47</v>
      </c>
      <c r="X42">
        <v>43.3</v>
      </c>
      <c r="Y42">
        <v>8.52</v>
      </c>
      <c r="Z42">
        <v>11.09</v>
      </c>
      <c r="AA42">
        <v>13.01</v>
      </c>
      <c r="AB42">
        <v>14.79</v>
      </c>
      <c r="AC42">
        <v>16.600000000000001</v>
      </c>
      <c r="AD42">
        <v>18.39</v>
      </c>
      <c r="AE42">
        <v>20.55</v>
      </c>
      <c r="AF42">
        <v>23.23</v>
      </c>
      <c r="AG42">
        <v>27.74</v>
      </c>
      <c r="AH42" s="5">
        <v>3296</v>
      </c>
      <c r="AI42">
        <v>4811</v>
      </c>
      <c r="AJ42">
        <v>4759</v>
      </c>
      <c r="AK42">
        <v>1478</v>
      </c>
      <c r="AL42">
        <v>884</v>
      </c>
      <c r="AM42">
        <v>648</v>
      </c>
      <c r="AN42">
        <v>572</v>
      </c>
      <c r="AO42">
        <v>542</v>
      </c>
      <c r="AP42">
        <v>466</v>
      </c>
      <c r="AQ42">
        <v>371</v>
      </c>
      <c r="AR42">
        <v>313</v>
      </c>
      <c r="AS42">
        <v>276</v>
      </c>
      <c r="AT42">
        <v>244</v>
      </c>
      <c r="AU42">
        <v>186</v>
      </c>
      <c r="AV42">
        <v>177</v>
      </c>
      <c r="AW42">
        <v>112</v>
      </c>
      <c r="AX42">
        <v>118</v>
      </c>
      <c r="AY42">
        <v>81</v>
      </c>
      <c r="AZ42">
        <v>80</v>
      </c>
      <c r="BA42">
        <v>48</v>
      </c>
      <c r="BB42">
        <v>45</v>
      </c>
      <c r="BC42">
        <v>37</v>
      </c>
      <c r="BD42">
        <v>24</v>
      </c>
      <c r="BE42">
        <v>22</v>
      </c>
      <c r="BF42">
        <v>12</v>
      </c>
      <c r="BG42">
        <v>9</v>
      </c>
      <c r="BH42">
        <v>11</v>
      </c>
      <c r="BI42">
        <v>6</v>
      </c>
      <c r="BJ42">
        <v>6</v>
      </c>
      <c r="BK42">
        <v>5</v>
      </c>
      <c r="BL42">
        <v>5</v>
      </c>
      <c r="BM42">
        <v>3</v>
      </c>
      <c r="BN42">
        <v>3</v>
      </c>
      <c r="BO42">
        <v>2</v>
      </c>
      <c r="BP42">
        <v>0</v>
      </c>
      <c r="BQ42">
        <v>0</v>
      </c>
      <c r="BR42">
        <v>1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</row>
    <row r="43" spans="1:103" x14ac:dyDescent="0.35">
      <c r="A43">
        <v>40</v>
      </c>
      <c r="B43" s="1">
        <v>44107.576678240737</v>
      </c>
      <c r="C43">
        <v>5</v>
      </c>
      <c r="D43">
        <v>19922</v>
      </c>
      <c r="E43">
        <v>3.8</v>
      </c>
      <c r="F43">
        <v>4.17</v>
      </c>
      <c r="G43">
        <v>0.47</v>
      </c>
      <c r="H43">
        <v>43.55</v>
      </c>
      <c r="I43">
        <v>2.69</v>
      </c>
      <c r="J43">
        <v>0.47</v>
      </c>
      <c r="K43">
        <v>0.47</v>
      </c>
      <c r="L43">
        <v>1.1299999999999999</v>
      </c>
      <c r="M43">
        <v>1.7</v>
      </c>
      <c r="N43">
        <v>2</v>
      </c>
      <c r="O43">
        <v>2.17</v>
      </c>
      <c r="P43">
        <v>2.54</v>
      </c>
      <c r="Q43">
        <v>3.54</v>
      </c>
      <c r="R43">
        <v>5.65</v>
      </c>
      <c r="S43">
        <v>9.6199999999999992</v>
      </c>
      <c r="T43" s="2">
        <v>589.69600000000003</v>
      </c>
      <c r="U43">
        <v>16.989999999999998</v>
      </c>
      <c r="V43">
        <v>116.23</v>
      </c>
      <c r="W43">
        <v>0.47</v>
      </c>
      <c r="X43">
        <v>43.55</v>
      </c>
      <c r="Y43">
        <v>8.5</v>
      </c>
      <c r="Z43">
        <v>10.86</v>
      </c>
      <c r="AA43">
        <v>12.83</v>
      </c>
      <c r="AB43">
        <v>14.72</v>
      </c>
      <c r="AC43">
        <v>16.45</v>
      </c>
      <c r="AD43">
        <v>18.36</v>
      </c>
      <c r="AE43">
        <v>20.149999999999999</v>
      </c>
      <c r="AF43">
        <v>22.27</v>
      </c>
      <c r="AG43">
        <v>26.09</v>
      </c>
      <c r="AH43" s="5">
        <v>3268</v>
      </c>
      <c r="AI43">
        <v>4869</v>
      </c>
      <c r="AJ43">
        <v>4907</v>
      </c>
      <c r="AK43">
        <v>1535</v>
      </c>
      <c r="AL43">
        <v>902</v>
      </c>
      <c r="AM43">
        <v>674</v>
      </c>
      <c r="AN43">
        <v>554</v>
      </c>
      <c r="AO43">
        <v>538</v>
      </c>
      <c r="AP43">
        <v>426</v>
      </c>
      <c r="AQ43">
        <v>417</v>
      </c>
      <c r="AR43">
        <v>348</v>
      </c>
      <c r="AS43">
        <v>301</v>
      </c>
      <c r="AT43">
        <v>214</v>
      </c>
      <c r="AU43">
        <v>176</v>
      </c>
      <c r="AV43">
        <v>148</v>
      </c>
      <c r="AW43">
        <v>132</v>
      </c>
      <c r="AX43">
        <v>97</v>
      </c>
      <c r="AY43">
        <v>92</v>
      </c>
      <c r="AZ43">
        <v>68</v>
      </c>
      <c r="BA43">
        <v>63</v>
      </c>
      <c r="BB43">
        <v>55</v>
      </c>
      <c r="BC43">
        <v>36</v>
      </c>
      <c r="BD43">
        <v>30</v>
      </c>
      <c r="BE43">
        <v>16</v>
      </c>
      <c r="BF43">
        <v>13</v>
      </c>
      <c r="BG43">
        <v>9</v>
      </c>
      <c r="BH43">
        <v>11</v>
      </c>
      <c r="BI43">
        <v>5</v>
      </c>
      <c r="BJ43">
        <v>8</v>
      </c>
      <c r="BK43">
        <v>1</v>
      </c>
      <c r="BL43">
        <v>4</v>
      </c>
      <c r="BM43">
        <v>2</v>
      </c>
      <c r="BN43">
        <v>1</v>
      </c>
      <c r="BO43">
        <v>0</v>
      </c>
      <c r="BP43">
        <v>1</v>
      </c>
      <c r="BQ43">
        <v>0</v>
      </c>
      <c r="BR43">
        <v>1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</row>
    <row r="44" spans="1:103" x14ac:dyDescent="0.35">
      <c r="A44">
        <v>41</v>
      </c>
      <c r="B44" s="1">
        <v>44107.57712962963</v>
      </c>
      <c r="C44">
        <v>5</v>
      </c>
      <c r="D44">
        <v>19219</v>
      </c>
      <c r="E44">
        <v>3.82</v>
      </c>
      <c r="F44">
        <v>4.13</v>
      </c>
      <c r="G44">
        <v>0.47</v>
      </c>
      <c r="H44">
        <v>46.09</v>
      </c>
      <c r="I44">
        <v>2.7</v>
      </c>
      <c r="J44">
        <v>0.47</v>
      </c>
      <c r="K44">
        <v>0.47</v>
      </c>
      <c r="L44">
        <v>1.1299999999999999</v>
      </c>
      <c r="M44">
        <v>1.7</v>
      </c>
      <c r="N44">
        <v>2</v>
      </c>
      <c r="O44">
        <v>2.2599999999999998</v>
      </c>
      <c r="P44">
        <v>2.56</v>
      </c>
      <c r="Q44">
        <v>3.71</v>
      </c>
      <c r="R44">
        <v>5.8</v>
      </c>
      <c r="S44">
        <v>9.4700000000000006</v>
      </c>
      <c r="T44" s="2">
        <v>564.02599999999995</v>
      </c>
      <c r="U44">
        <v>17.39</v>
      </c>
      <c r="V44">
        <v>144.79</v>
      </c>
      <c r="W44">
        <v>0.47</v>
      </c>
      <c r="X44">
        <v>46.09</v>
      </c>
      <c r="Y44">
        <v>8.2200000000000006</v>
      </c>
      <c r="Z44">
        <v>10.7</v>
      </c>
      <c r="AA44">
        <v>12.69</v>
      </c>
      <c r="AB44">
        <v>14.47</v>
      </c>
      <c r="AC44">
        <v>16.13</v>
      </c>
      <c r="AD44">
        <v>18.16</v>
      </c>
      <c r="AE44">
        <v>20.49</v>
      </c>
      <c r="AF44">
        <v>23.15</v>
      </c>
      <c r="AG44">
        <v>27.48</v>
      </c>
      <c r="AH44" s="5">
        <v>3140</v>
      </c>
      <c r="AI44">
        <v>4599</v>
      </c>
      <c r="AJ44">
        <v>4705</v>
      </c>
      <c r="AK44">
        <v>1417</v>
      </c>
      <c r="AL44">
        <v>937</v>
      </c>
      <c r="AM44">
        <v>693</v>
      </c>
      <c r="AN44">
        <v>616</v>
      </c>
      <c r="AO44">
        <v>567</v>
      </c>
      <c r="AP44">
        <v>442</v>
      </c>
      <c r="AQ44">
        <v>399</v>
      </c>
      <c r="AR44">
        <v>297</v>
      </c>
      <c r="AS44">
        <v>275</v>
      </c>
      <c r="AT44">
        <v>227</v>
      </c>
      <c r="AU44">
        <v>175</v>
      </c>
      <c r="AV44">
        <v>154</v>
      </c>
      <c r="AW44">
        <v>126</v>
      </c>
      <c r="AX44">
        <v>101</v>
      </c>
      <c r="AY44">
        <v>68</v>
      </c>
      <c r="AZ44">
        <v>74</v>
      </c>
      <c r="BA44">
        <v>39</v>
      </c>
      <c r="BB44">
        <v>42</v>
      </c>
      <c r="BC44">
        <v>27</v>
      </c>
      <c r="BD44">
        <v>22</v>
      </c>
      <c r="BE44">
        <v>14</v>
      </c>
      <c r="BF44">
        <v>11</v>
      </c>
      <c r="BG44">
        <v>12</v>
      </c>
      <c r="BH44">
        <v>11</v>
      </c>
      <c r="BI44">
        <v>5</v>
      </c>
      <c r="BJ44">
        <v>7</v>
      </c>
      <c r="BK44">
        <v>5</v>
      </c>
      <c r="BL44">
        <v>6</v>
      </c>
      <c r="BM44">
        <v>1</v>
      </c>
      <c r="BN44">
        <v>3</v>
      </c>
      <c r="BO44">
        <v>0</v>
      </c>
      <c r="BP44">
        <v>0</v>
      </c>
      <c r="BQ44">
        <v>0</v>
      </c>
      <c r="BR44">
        <v>0</v>
      </c>
      <c r="BS44">
        <v>1</v>
      </c>
      <c r="BT44">
        <v>1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</row>
    <row r="45" spans="1:103" x14ac:dyDescent="0.35">
      <c r="A45">
        <v>42</v>
      </c>
      <c r="B45" s="1">
        <v>44107.577569444446</v>
      </c>
      <c r="C45">
        <v>5</v>
      </c>
      <c r="D45">
        <v>18674</v>
      </c>
      <c r="E45">
        <v>3.9</v>
      </c>
      <c r="F45">
        <v>4.24</v>
      </c>
      <c r="G45">
        <v>0.47</v>
      </c>
      <c r="H45">
        <v>56.52</v>
      </c>
      <c r="I45">
        <v>2.76</v>
      </c>
      <c r="J45">
        <v>0.47</v>
      </c>
      <c r="K45">
        <v>0.47</v>
      </c>
      <c r="L45">
        <v>1.1299999999999999</v>
      </c>
      <c r="M45">
        <v>1.7</v>
      </c>
      <c r="N45">
        <v>2.0499999999999998</v>
      </c>
      <c r="O45">
        <v>2.2599999999999998</v>
      </c>
      <c r="P45">
        <v>2.62</v>
      </c>
      <c r="Q45">
        <v>3.79</v>
      </c>
      <c r="R45">
        <v>6.05</v>
      </c>
      <c r="S45">
        <v>9.67</v>
      </c>
      <c r="T45" s="2">
        <v>591.721</v>
      </c>
      <c r="U45">
        <v>18.559999999999999</v>
      </c>
      <c r="V45">
        <v>246.52</v>
      </c>
      <c r="W45">
        <v>0.47</v>
      </c>
      <c r="X45">
        <v>56.52</v>
      </c>
      <c r="Y45">
        <v>8.4499999999999993</v>
      </c>
      <c r="Z45">
        <v>10.96</v>
      </c>
      <c r="AA45">
        <v>12.9</v>
      </c>
      <c r="AB45">
        <v>14.78</v>
      </c>
      <c r="AC45">
        <v>16.600000000000001</v>
      </c>
      <c r="AD45">
        <v>18.59</v>
      </c>
      <c r="AE45">
        <v>20.54</v>
      </c>
      <c r="AF45">
        <v>23.88</v>
      </c>
      <c r="AG45">
        <v>27.89</v>
      </c>
      <c r="AH45" s="5">
        <v>3038</v>
      </c>
      <c r="AI45">
        <v>4423</v>
      </c>
      <c r="AJ45">
        <v>4497</v>
      </c>
      <c r="AK45">
        <v>1397</v>
      </c>
      <c r="AL45">
        <v>885</v>
      </c>
      <c r="AM45">
        <v>679</v>
      </c>
      <c r="AN45">
        <v>572</v>
      </c>
      <c r="AO45">
        <v>583</v>
      </c>
      <c r="AP45">
        <v>463</v>
      </c>
      <c r="AQ45">
        <v>391</v>
      </c>
      <c r="AR45">
        <v>297</v>
      </c>
      <c r="AS45">
        <v>275</v>
      </c>
      <c r="AT45">
        <v>241</v>
      </c>
      <c r="AU45">
        <v>175</v>
      </c>
      <c r="AV45">
        <v>160</v>
      </c>
      <c r="AW45">
        <v>122</v>
      </c>
      <c r="AX45">
        <v>97</v>
      </c>
      <c r="AY45">
        <v>77</v>
      </c>
      <c r="AZ45">
        <v>68</v>
      </c>
      <c r="BA45">
        <v>59</v>
      </c>
      <c r="BB45">
        <v>40</v>
      </c>
      <c r="BC45">
        <v>36</v>
      </c>
      <c r="BD45">
        <v>19</v>
      </c>
      <c r="BE45">
        <v>19</v>
      </c>
      <c r="BF45">
        <v>17</v>
      </c>
      <c r="BG45">
        <v>7</v>
      </c>
      <c r="BH45">
        <v>13</v>
      </c>
      <c r="BI45">
        <v>8</v>
      </c>
      <c r="BJ45">
        <v>3</v>
      </c>
      <c r="BK45">
        <v>6</v>
      </c>
      <c r="BL45">
        <v>1</v>
      </c>
      <c r="BM45">
        <v>1</v>
      </c>
      <c r="BN45">
        <v>1</v>
      </c>
      <c r="BO45">
        <v>0</v>
      </c>
      <c r="BP45">
        <v>1</v>
      </c>
      <c r="BQ45">
        <v>0</v>
      </c>
      <c r="BR45">
        <v>0</v>
      </c>
      <c r="BS45">
        <v>0</v>
      </c>
      <c r="BT45">
        <v>0</v>
      </c>
      <c r="BU45">
        <v>1</v>
      </c>
      <c r="BV45">
        <v>0</v>
      </c>
      <c r="BW45">
        <v>1</v>
      </c>
      <c r="BX45">
        <v>0</v>
      </c>
      <c r="BY45">
        <v>1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</row>
    <row r="46" spans="1:103" x14ac:dyDescent="0.35">
      <c r="A46">
        <v>43</v>
      </c>
      <c r="B46" s="1">
        <v>44107.578020833331</v>
      </c>
      <c r="C46">
        <v>5</v>
      </c>
      <c r="D46">
        <v>17695</v>
      </c>
      <c r="E46">
        <v>3.9</v>
      </c>
      <c r="F46">
        <v>4.22</v>
      </c>
      <c r="G46">
        <v>0.47</v>
      </c>
      <c r="H46">
        <v>41.86</v>
      </c>
      <c r="I46">
        <v>2.76</v>
      </c>
      <c r="J46">
        <v>0.47</v>
      </c>
      <c r="K46">
        <v>0.47</v>
      </c>
      <c r="L46">
        <v>1.1299999999999999</v>
      </c>
      <c r="M46">
        <v>1.7</v>
      </c>
      <c r="N46">
        <v>2.0499999999999998</v>
      </c>
      <c r="O46">
        <v>2.2599999999999998</v>
      </c>
      <c r="P46">
        <v>2.62</v>
      </c>
      <c r="Q46">
        <v>3.79</v>
      </c>
      <c r="R46">
        <v>6.01</v>
      </c>
      <c r="S46">
        <v>9.7899999999999991</v>
      </c>
      <c r="T46" s="2">
        <v>545.36199999999997</v>
      </c>
      <c r="U46">
        <v>17.2</v>
      </c>
      <c r="V46">
        <v>122.32</v>
      </c>
      <c r="W46">
        <v>0.47</v>
      </c>
      <c r="X46">
        <v>41.86</v>
      </c>
      <c r="Y46">
        <v>8.42</v>
      </c>
      <c r="Z46">
        <v>10.87</v>
      </c>
      <c r="AA46">
        <v>12.74</v>
      </c>
      <c r="AB46">
        <v>14.55</v>
      </c>
      <c r="AC46">
        <v>16.350000000000001</v>
      </c>
      <c r="AD46">
        <v>17.97</v>
      </c>
      <c r="AE46">
        <v>20.22</v>
      </c>
      <c r="AF46">
        <v>22.72</v>
      </c>
      <c r="AG46">
        <v>27.7</v>
      </c>
      <c r="AH46" s="5">
        <v>2839</v>
      </c>
      <c r="AI46">
        <v>4178</v>
      </c>
      <c r="AJ46">
        <v>4281</v>
      </c>
      <c r="AK46">
        <v>1378</v>
      </c>
      <c r="AL46">
        <v>842</v>
      </c>
      <c r="AM46">
        <v>634</v>
      </c>
      <c r="AN46">
        <v>558</v>
      </c>
      <c r="AO46">
        <v>503</v>
      </c>
      <c r="AP46">
        <v>436</v>
      </c>
      <c r="AQ46">
        <v>343</v>
      </c>
      <c r="AR46">
        <v>312</v>
      </c>
      <c r="AS46">
        <v>280</v>
      </c>
      <c r="AT46">
        <v>217</v>
      </c>
      <c r="AU46">
        <v>176</v>
      </c>
      <c r="AV46">
        <v>141</v>
      </c>
      <c r="AW46">
        <v>114</v>
      </c>
      <c r="AX46">
        <v>102</v>
      </c>
      <c r="AY46">
        <v>94</v>
      </c>
      <c r="AZ46">
        <v>59</v>
      </c>
      <c r="BA46">
        <v>38</v>
      </c>
      <c r="BB46">
        <v>47</v>
      </c>
      <c r="BC46">
        <v>31</v>
      </c>
      <c r="BD46">
        <v>23</v>
      </c>
      <c r="BE46">
        <v>13</v>
      </c>
      <c r="BF46">
        <v>11</v>
      </c>
      <c r="BG46">
        <v>10</v>
      </c>
      <c r="BH46">
        <v>7</v>
      </c>
      <c r="BI46">
        <v>6</v>
      </c>
      <c r="BJ46">
        <v>8</v>
      </c>
      <c r="BK46">
        <v>3</v>
      </c>
      <c r="BL46">
        <v>3</v>
      </c>
      <c r="BM46">
        <v>3</v>
      </c>
      <c r="BN46">
        <v>3</v>
      </c>
      <c r="BO46">
        <v>0</v>
      </c>
      <c r="BP46">
        <v>0</v>
      </c>
      <c r="BQ46">
        <v>2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</row>
    <row r="47" spans="1:103" x14ac:dyDescent="0.35">
      <c r="A47">
        <v>44</v>
      </c>
      <c r="B47" s="1">
        <v>44107.578472222223</v>
      </c>
      <c r="C47">
        <v>5</v>
      </c>
      <c r="D47">
        <v>18035</v>
      </c>
      <c r="E47">
        <v>3.93</v>
      </c>
      <c r="F47">
        <v>4.21</v>
      </c>
      <c r="G47">
        <v>0.47</v>
      </c>
      <c r="H47">
        <v>35.380000000000003</v>
      </c>
      <c r="I47">
        <v>2.77</v>
      </c>
      <c r="J47">
        <v>0.47</v>
      </c>
      <c r="K47">
        <v>0.47</v>
      </c>
      <c r="L47">
        <v>1.1299999999999999</v>
      </c>
      <c r="M47">
        <v>1.7</v>
      </c>
      <c r="N47">
        <v>2.0499999999999998</v>
      </c>
      <c r="O47">
        <v>2.2599999999999998</v>
      </c>
      <c r="P47">
        <v>2.66</v>
      </c>
      <c r="Q47">
        <v>3.83</v>
      </c>
      <c r="R47">
        <v>6.1</v>
      </c>
      <c r="S47">
        <v>9.7899999999999991</v>
      </c>
      <c r="T47" s="2">
        <v>547.94899999999996</v>
      </c>
      <c r="U47">
        <v>16.600000000000001</v>
      </c>
      <c r="V47">
        <v>99.09</v>
      </c>
      <c r="W47">
        <v>0.47</v>
      </c>
      <c r="X47">
        <v>35.380000000000003</v>
      </c>
      <c r="Y47">
        <v>8.3000000000000007</v>
      </c>
      <c r="Z47">
        <v>10.74</v>
      </c>
      <c r="AA47">
        <v>12.62</v>
      </c>
      <c r="AB47">
        <v>14.38</v>
      </c>
      <c r="AC47">
        <v>15.97</v>
      </c>
      <c r="AD47">
        <v>17.66</v>
      </c>
      <c r="AE47">
        <v>19.68</v>
      </c>
      <c r="AF47">
        <v>21.99</v>
      </c>
      <c r="AG47">
        <v>25.86</v>
      </c>
      <c r="AH47" s="5">
        <v>2857</v>
      </c>
      <c r="AI47">
        <v>4278</v>
      </c>
      <c r="AJ47">
        <v>4375</v>
      </c>
      <c r="AK47">
        <v>1360</v>
      </c>
      <c r="AL47">
        <v>848</v>
      </c>
      <c r="AM47">
        <v>656</v>
      </c>
      <c r="AN47">
        <v>537</v>
      </c>
      <c r="AO47">
        <v>551</v>
      </c>
      <c r="AP47">
        <v>480</v>
      </c>
      <c r="AQ47">
        <v>352</v>
      </c>
      <c r="AR47">
        <v>308</v>
      </c>
      <c r="AS47">
        <v>292</v>
      </c>
      <c r="AT47">
        <v>204</v>
      </c>
      <c r="AU47">
        <v>190</v>
      </c>
      <c r="AV47">
        <v>145</v>
      </c>
      <c r="AW47">
        <v>141</v>
      </c>
      <c r="AX47">
        <v>105</v>
      </c>
      <c r="AY47">
        <v>82</v>
      </c>
      <c r="AZ47">
        <v>64</v>
      </c>
      <c r="BA47">
        <v>51</v>
      </c>
      <c r="BB47">
        <v>38</v>
      </c>
      <c r="BC47">
        <v>30</v>
      </c>
      <c r="BD47">
        <v>26</v>
      </c>
      <c r="BE47">
        <v>14</v>
      </c>
      <c r="BF47">
        <v>12</v>
      </c>
      <c r="BG47">
        <v>11</v>
      </c>
      <c r="BH47">
        <v>5</v>
      </c>
      <c r="BI47">
        <v>5</v>
      </c>
      <c r="BJ47">
        <v>5</v>
      </c>
      <c r="BK47">
        <v>3</v>
      </c>
      <c r="BL47">
        <v>5</v>
      </c>
      <c r="BM47">
        <v>2</v>
      </c>
      <c r="BN47">
        <v>3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</row>
    <row r="48" spans="1:103" x14ac:dyDescent="0.35">
      <c r="A48">
        <v>45</v>
      </c>
      <c r="B48" s="1">
        <v>44107.578923611109</v>
      </c>
      <c r="C48">
        <v>5</v>
      </c>
      <c r="D48">
        <v>18379</v>
      </c>
      <c r="E48">
        <v>3.88</v>
      </c>
      <c r="F48">
        <v>4.18</v>
      </c>
      <c r="G48">
        <v>0.47</v>
      </c>
      <c r="H48">
        <v>38.04</v>
      </c>
      <c r="I48">
        <v>2.74</v>
      </c>
      <c r="J48">
        <v>0.47</v>
      </c>
      <c r="K48">
        <v>0.47</v>
      </c>
      <c r="L48">
        <v>1.1299999999999999</v>
      </c>
      <c r="M48">
        <v>1.7</v>
      </c>
      <c r="N48">
        <v>2</v>
      </c>
      <c r="O48">
        <v>2.2599999999999998</v>
      </c>
      <c r="P48">
        <v>2.57</v>
      </c>
      <c r="Q48">
        <v>3.74</v>
      </c>
      <c r="R48">
        <v>6.05</v>
      </c>
      <c r="S48">
        <v>9.67</v>
      </c>
      <c r="T48" s="2">
        <v>545.54200000000003</v>
      </c>
      <c r="U48">
        <v>16.510000000000002</v>
      </c>
      <c r="V48">
        <v>100.08</v>
      </c>
      <c r="W48">
        <v>0.47</v>
      </c>
      <c r="X48">
        <v>38.04</v>
      </c>
      <c r="Y48">
        <v>8.27</v>
      </c>
      <c r="Z48">
        <v>10.69</v>
      </c>
      <c r="AA48">
        <v>12.58</v>
      </c>
      <c r="AB48">
        <v>14.17</v>
      </c>
      <c r="AC48">
        <v>15.97</v>
      </c>
      <c r="AD48">
        <v>17.91</v>
      </c>
      <c r="AE48">
        <v>19.66</v>
      </c>
      <c r="AF48">
        <v>22.02</v>
      </c>
      <c r="AG48">
        <v>24.89</v>
      </c>
      <c r="AH48" s="5">
        <v>3004</v>
      </c>
      <c r="AI48">
        <v>4460</v>
      </c>
      <c r="AJ48">
        <v>4356</v>
      </c>
      <c r="AK48">
        <v>1347</v>
      </c>
      <c r="AL48">
        <v>824</v>
      </c>
      <c r="AM48">
        <v>688</v>
      </c>
      <c r="AN48">
        <v>577</v>
      </c>
      <c r="AO48">
        <v>568</v>
      </c>
      <c r="AP48">
        <v>455</v>
      </c>
      <c r="AQ48">
        <v>361</v>
      </c>
      <c r="AR48">
        <v>305</v>
      </c>
      <c r="AS48">
        <v>277</v>
      </c>
      <c r="AT48">
        <v>240</v>
      </c>
      <c r="AU48">
        <v>204</v>
      </c>
      <c r="AV48">
        <v>135</v>
      </c>
      <c r="AW48">
        <v>119</v>
      </c>
      <c r="AX48">
        <v>98</v>
      </c>
      <c r="AY48">
        <v>68</v>
      </c>
      <c r="AZ48">
        <v>65</v>
      </c>
      <c r="BA48">
        <v>64</v>
      </c>
      <c r="BB48">
        <v>40</v>
      </c>
      <c r="BC48">
        <v>29</v>
      </c>
      <c r="BD48">
        <v>22</v>
      </c>
      <c r="BE48">
        <v>19</v>
      </c>
      <c r="BF48">
        <v>21</v>
      </c>
      <c r="BG48">
        <v>9</v>
      </c>
      <c r="BH48">
        <v>9</v>
      </c>
      <c r="BI48">
        <v>4</v>
      </c>
      <c r="BJ48">
        <v>3</v>
      </c>
      <c r="BK48">
        <v>0</v>
      </c>
      <c r="BL48">
        <v>3</v>
      </c>
      <c r="BM48">
        <v>3</v>
      </c>
      <c r="BN48">
        <v>0</v>
      </c>
      <c r="BO48">
        <v>1</v>
      </c>
      <c r="BP48">
        <v>1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</row>
    <row r="49" spans="1:103" x14ac:dyDescent="0.35">
      <c r="A49">
        <v>46</v>
      </c>
      <c r="B49" s="1">
        <v>44107.579375000001</v>
      </c>
      <c r="C49">
        <v>5</v>
      </c>
      <c r="D49">
        <v>17917</v>
      </c>
      <c r="E49">
        <v>3.82</v>
      </c>
      <c r="F49">
        <v>4.0999999999999996</v>
      </c>
      <c r="G49">
        <v>0.47</v>
      </c>
      <c r="H49">
        <v>36.979999999999997</v>
      </c>
      <c r="I49">
        <v>2.7</v>
      </c>
      <c r="J49">
        <v>0.47</v>
      </c>
      <c r="K49">
        <v>0.47</v>
      </c>
      <c r="L49">
        <v>1.1299999999999999</v>
      </c>
      <c r="M49">
        <v>1.7</v>
      </c>
      <c r="N49">
        <v>2</v>
      </c>
      <c r="O49">
        <v>2.2599999999999998</v>
      </c>
      <c r="P49">
        <v>2.62</v>
      </c>
      <c r="Q49">
        <v>3.71</v>
      </c>
      <c r="R49">
        <v>5.85</v>
      </c>
      <c r="S49">
        <v>9.44</v>
      </c>
      <c r="T49" s="2">
        <v>509.64600000000002</v>
      </c>
      <c r="U49">
        <v>16.55</v>
      </c>
      <c r="V49">
        <v>103.44</v>
      </c>
      <c r="W49">
        <v>0.47</v>
      </c>
      <c r="X49">
        <v>36.979999999999997</v>
      </c>
      <c r="Y49">
        <v>8.1199999999999992</v>
      </c>
      <c r="Z49">
        <v>10.59</v>
      </c>
      <c r="AA49">
        <v>12.46</v>
      </c>
      <c r="AB49">
        <v>14.23</v>
      </c>
      <c r="AC49">
        <v>15.96</v>
      </c>
      <c r="AD49">
        <v>17.62</v>
      </c>
      <c r="AE49">
        <v>19.78</v>
      </c>
      <c r="AF49">
        <v>21.95</v>
      </c>
      <c r="AG49">
        <v>26.16</v>
      </c>
      <c r="AH49" s="5">
        <v>2923</v>
      </c>
      <c r="AI49">
        <v>4345</v>
      </c>
      <c r="AJ49">
        <v>4287</v>
      </c>
      <c r="AK49">
        <v>1375</v>
      </c>
      <c r="AL49">
        <v>854</v>
      </c>
      <c r="AM49">
        <v>643</v>
      </c>
      <c r="AN49">
        <v>571</v>
      </c>
      <c r="AO49">
        <v>521</v>
      </c>
      <c r="AP49">
        <v>425</v>
      </c>
      <c r="AQ49">
        <v>367</v>
      </c>
      <c r="AR49">
        <v>295</v>
      </c>
      <c r="AS49">
        <v>251</v>
      </c>
      <c r="AT49">
        <v>213</v>
      </c>
      <c r="AU49">
        <v>162</v>
      </c>
      <c r="AV49">
        <v>150</v>
      </c>
      <c r="AW49">
        <v>106</v>
      </c>
      <c r="AX49">
        <v>103</v>
      </c>
      <c r="AY49">
        <v>72</v>
      </c>
      <c r="AZ49">
        <v>59</v>
      </c>
      <c r="BA49">
        <v>44</v>
      </c>
      <c r="BB49">
        <v>43</v>
      </c>
      <c r="BC49">
        <v>27</v>
      </c>
      <c r="BD49">
        <v>17</v>
      </c>
      <c r="BE49">
        <v>10</v>
      </c>
      <c r="BF49">
        <v>9</v>
      </c>
      <c r="BG49">
        <v>14</v>
      </c>
      <c r="BH49">
        <v>10</v>
      </c>
      <c r="BI49">
        <v>4</v>
      </c>
      <c r="BJ49">
        <v>5</v>
      </c>
      <c r="BK49">
        <v>5</v>
      </c>
      <c r="BL49">
        <v>4</v>
      </c>
      <c r="BM49">
        <v>0</v>
      </c>
      <c r="BN49">
        <v>2</v>
      </c>
      <c r="BO49">
        <v>1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</row>
    <row r="50" spans="1:103" x14ac:dyDescent="0.35">
      <c r="A50">
        <v>47</v>
      </c>
      <c r="B50" s="1">
        <v>44107.579837962963</v>
      </c>
      <c r="C50">
        <v>5</v>
      </c>
      <c r="D50">
        <v>17631</v>
      </c>
      <c r="E50">
        <v>3.89</v>
      </c>
      <c r="F50">
        <v>4.18</v>
      </c>
      <c r="G50">
        <v>0.47</v>
      </c>
      <c r="H50">
        <v>36.520000000000003</v>
      </c>
      <c r="I50">
        <v>2.75</v>
      </c>
      <c r="J50">
        <v>0.47</v>
      </c>
      <c r="K50">
        <v>0.47</v>
      </c>
      <c r="L50">
        <v>1.1299999999999999</v>
      </c>
      <c r="M50">
        <v>1.7</v>
      </c>
      <c r="N50">
        <v>2</v>
      </c>
      <c r="O50">
        <v>2.2599999999999998</v>
      </c>
      <c r="P50">
        <v>2.62</v>
      </c>
      <c r="Q50">
        <v>3.79</v>
      </c>
      <c r="R50">
        <v>6.01</v>
      </c>
      <c r="S50">
        <v>9.7100000000000009</v>
      </c>
      <c r="T50" s="2">
        <v>528.41899999999998</v>
      </c>
      <c r="U50">
        <v>16.88</v>
      </c>
      <c r="V50">
        <v>110.04</v>
      </c>
      <c r="W50">
        <v>0.47</v>
      </c>
      <c r="X50">
        <v>36.520000000000003</v>
      </c>
      <c r="Y50">
        <v>8.27</v>
      </c>
      <c r="Z50">
        <v>10.64</v>
      </c>
      <c r="AA50">
        <v>12.58</v>
      </c>
      <c r="AB50">
        <v>14.35</v>
      </c>
      <c r="AC50">
        <v>16.059999999999999</v>
      </c>
      <c r="AD50">
        <v>17.8</v>
      </c>
      <c r="AE50">
        <v>19.829999999999998</v>
      </c>
      <c r="AF50">
        <v>22.71</v>
      </c>
      <c r="AG50">
        <v>26.95</v>
      </c>
      <c r="AH50" s="5">
        <v>2830</v>
      </c>
      <c r="AI50">
        <v>4286</v>
      </c>
      <c r="AJ50">
        <v>4161</v>
      </c>
      <c r="AK50">
        <v>1333</v>
      </c>
      <c r="AL50">
        <v>846</v>
      </c>
      <c r="AM50">
        <v>641</v>
      </c>
      <c r="AN50">
        <v>547</v>
      </c>
      <c r="AO50">
        <v>513</v>
      </c>
      <c r="AP50">
        <v>431</v>
      </c>
      <c r="AQ50">
        <v>387</v>
      </c>
      <c r="AR50">
        <v>317</v>
      </c>
      <c r="AS50">
        <v>274</v>
      </c>
      <c r="AT50">
        <v>198</v>
      </c>
      <c r="AU50">
        <v>175</v>
      </c>
      <c r="AV50">
        <v>140</v>
      </c>
      <c r="AW50">
        <v>118</v>
      </c>
      <c r="AX50">
        <v>98</v>
      </c>
      <c r="AY50">
        <v>77</v>
      </c>
      <c r="AZ50">
        <v>66</v>
      </c>
      <c r="BA50">
        <v>40</v>
      </c>
      <c r="BB50">
        <v>34</v>
      </c>
      <c r="BC50">
        <v>29</v>
      </c>
      <c r="BD50">
        <v>20</v>
      </c>
      <c r="BE50">
        <v>16</v>
      </c>
      <c r="BF50">
        <v>14</v>
      </c>
      <c r="BG50">
        <v>10</v>
      </c>
      <c r="BH50">
        <v>5</v>
      </c>
      <c r="BI50">
        <v>6</v>
      </c>
      <c r="BJ50">
        <v>1</v>
      </c>
      <c r="BK50">
        <v>2</v>
      </c>
      <c r="BL50">
        <v>8</v>
      </c>
      <c r="BM50">
        <v>5</v>
      </c>
      <c r="BN50">
        <v>2</v>
      </c>
      <c r="BO50">
        <v>1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</row>
    <row r="51" spans="1:103" x14ac:dyDescent="0.35">
      <c r="A51">
        <v>48</v>
      </c>
      <c r="B51" s="1">
        <v>44107.580289351848</v>
      </c>
      <c r="C51">
        <v>5</v>
      </c>
      <c r="D51">
        <v>17587</v>
      </c>
      <c r="E51">
        <v>3.81</v>
      </c>
      <c r="F51">
        <v>4.09</v>
      </c>
      <c r="G51">
        <v>0.47</v>
      </c>
      <c r="H51">
        <v>35.479999999999997</v>
      </c>
      <c r="I51">
        <v>2.69</v>
      </c>
      <c r="J51">
        <v>0.47</v>
      </c>
      <c r="K51">
        <v>0.47</v>
      </c>
      <c r="L51">
        <v>1.1299999999999999</v>
      </c>
      <c r="M51">
        <v>1.7</v>
      </c>
      <c r="N51">
        <v>2</v>
      </c>
      <c r="O51">
        <v>2.17</v>
      </c>
      <c r="P51">
        <v>2.54</v>
      </c>
      <c r="Q51">
        <v>3.71</v>
      </c>
      <c r="R51">
        <v>5.96</v>
      </c>
      <c r="S51">
        <v>9.52</v>
      </c>
      <c r="T51" s="2">
        <v>490.75900000000001</v>
      </c>
      <c r="U51">
        <v>16.23</v>
      </c>
      <c r="V51">
        <v>99.59</v>
      </c>
      <c r="W51">
        <v>0.47</v>
      </c>
      <c r="X51">
        <v>35.479999999999997</v>
      </c>
      <c r="Y51">
        <v>8.15</v>
      </c>
      <c r="Z51">
        <v>10.36</v>
      </c>
      <c r="AA51">
        <v>12.13</v>
      </c>
      <c r="AB51">
        <v>13.88</v>
      </c>
      <c r="AC51">
        <v>15.57</v>
      </c>
      <c r="AD51">
        <v>17.329999999999998</v>
      </c>
      <c r="AE51">
        <v>19.420000000000002</v>
      </c>
      <c r="AF51">
        <v>21.83</v>
      </c>
      <c r="AG51">
        <v>24.96</v>
      </c>
      <c r="AH51" s="5">
        <v>2977</v>
      </c>
      <c r="AI51">
        <v>4233</v>
      </c>
      <c r="AJ51">
        <v>4231</v>
      </c>
      <c r="AK51">
        <v>1254</v>
      </c>
      <c r="AL51">
        <v>830</v>
      </c>
      <c r="AM51">
        <v>578</v>
      </c>
      <c r="AN51">
        <v>546</v>
      </c>
      <c r="AO51">
        <v>508</v>
      </c>
      <c r="AP51">
        <v>456</v>
      </c>
      <c r="AQ51">
        <v>397</v>
      </c>
      <c r="AR51">
        <v>296</v>
      </c>
      <c r="AS51">
        <v>274</v>
      </c>
      <c r="AT51">
        <v>196</v>
      </c>
      <c r="AU51">
        <v>165</v>
      </c>
      <c r="AV51">
        <v>140</v>
      </c>
      <c r="AW51">
        <v>115</v>
      </c>
      <c r="AX51">
        <v>81</v>
      </c>
      <c r="AY51">
        <v>76</v>
      </c>
      <c r="AZ51">
        <v>45</v>
      </c>
      <c r="BA51">
        <v>60</v>
      </c>
      <c r="BB51">
        <v>24</v>
      </c>
      <c r="BC51">
        <v>26</v>
      </c>
      <c r="BD51">
        <v>21</v>
      </c>
      <c r="BE51">
        <v>12</v>
      </c>
      <c r="BF51">
        <v>17</v>
      </c>
      <c r="BG51">
        <v>5</v>
      </c>
      <c r="BH51">
        <v>8</v>
      </c>
      <c r="BI51">
        <v>5</v>
      </c>
      <c r="BJ51">
        <v>2</v>
      </c>
      <c r="BK51">
        <v>2</v>
      </c>
      <c r="BL51">
        <v>3</v>
      </c>
      <c r="BM51">
        <v>1</v>
      </c>
      <c r="BN51">
        <v>3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</row>
    <row r="52" spans="1:103" x14ac:dyDescent="0.35">
      <c r="A52">
        <v>49</v>
      </c>
      <c r="B52" s="1">
        <v>44107.580740740741</v>
      </c>
      <c r="C52">
        <v>5</v>
      </c>
      <c r="D52">
        <v>17346</v>
      </c>
      <c r="E52">
        <v>3.79</v>
      </c>
      <c r="F52">
        <v>4.03</v>
      </c>
      <c r="G52">
        <v>0.47</v>
      </c>
      <c r="H52">
        <v>42.98</v>
      </c>
      <c r="I52">
        <v>2.69</v>
      </c>
      <c r="J52">
        <v>0.47</v>
      </c>
      <c r="K52">
        <v>0.47</v>
      </c>
      <c r="L52">
        <v>1.1299999999999999</v>
      </c>
      <c r="M52">
        <v>1.7</v>
      </c>
      <c r="N52">
        <v>2</v>
      </c>
      <c r="O52">
        <v>2.2599999999999998</v>
      </c>
      <c r="P52">
        <v>2.62</v>
      </c>
      <c r="Q52">
        <v>3.71</v>
      </c>
      <c r="R52">
        <v>5.8</v>
      </c>
      <c r="S52">
        <v>9.42</v>
      </c>
      <c r="T52" s="2">
        <v>472.077</v>
      </c>
      <c r="U52">
        <v>16.34</v>
      </c>
      <c r="V52">
        <v>120.67</v>
      </c>
      <c r="W52">
        <v>0.47</v>
      </c>
      <c r="X52">
        <v>42.98</v>
      </c>
      <c r="Y52">
        <v>8.02</v>
      </c>
      <c r="Z52">
        <v>10.32</v>
      </c>
      <c r="AA52">
        <v>12.08</v>
      </c>
      <c r="AB52">
        <v>13.9</v>
      </c>
      <c r="AC52">
        <v>15.29</v>
      </c>
      <c r="AD52">
        <v>17.12</v>
      </c>
      <c r="AE52">
        <v>19.420000000000002</v>
      </c>
      <c r="AF52">
        <v>21.78</v>
      </c>
      <c r="AG52">
        <v>25.13</v>
      </c>
      <c r="AH52" s="5">
        <v>2774</v>
      </c>
      <c r="AI52">
        <v>4204</v>
      </c>
      <c r="AJ52">
        <v>4218</v>
      </c>
      <c r="AK52">
        <v>1306</v>
      </c>
      <c r="AL52">
        <v>868</v>
      </c>
      <c r="AM52">
        <v>635</v>
      </c>
      <c r="AN52">
        <v>529</v>
      </c>
      <c r="AO52">
        <v>480</v>
      </c>
      <c r="AP52">
        <v>435</v>
      </c>
      <c r="AQ52">
        <v>376</v>
      </c>
      <c r="AR52">
        <v>282</v>
      </c>
      <c r="AS52">
        <v>268</v>
      </c>
      <c r="AT52">
        <v>182</v>
      </c>
      <c r="AU52">
        <v>169</v>
      </c>
      <c r="AV52">
        <v>161</v>
      </c>
      <c r="AW52">
        <v>94</v>
      </c>
      <c r="AX52">
        <v>84</v>
      </c>
      <c r="AY52">
        <v>60</v>
      </c>
      <c r="AZ52">
        <v>52</v>
      </c>
      <c r="BA52">
        <v>39</v>
      </c>
      <c r="BB52">
        <v>36</v>
      </c>
      <c r="BC52">
        <v>20</v>
      </c>
      <c r="BD52">
        <v>14</v>
      </c>
      <c r="BE52">
        <v>16</v>
      </c>
      <c r="BF52">
        <v>17</v>
      </c>
      <c r="BG52">
        <v>5</v>
      </c>
      <c r="BH52">
        <v>4</v>
      </c>
      <c r="BI52">
        <v>6</v>
      </c>
      <c r="BJ52">
        <v>5</v>
      </c>
      <c r="BK52">
        <v>1</v>
      </c>
      <c r="BL52">
        <v>3</v>
      </c>
      <c r="BM52">
        <v>0</v>
      </c>
      <c r="BN52">
        <v>1</v>
      </c>
      <c r="BO52">
        <v>0</v>
      </c>
      <c r="BP52">
        <v>1</v>
      </c>
      <c r="BQ52">
        <v>0</v>
      </c>
      <c r="BR52">
        <v>1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</row>
    <row r="53" spans="1:103" x14ac:dyDescent="0.35">
      <c r="A53">
        <v>50</v>
      </c>
      <c r="B53" s="1">
        <v>44107.581192129626</v>
      </c>
      <c r="C53">
        <v>5</v>
      </c>
      <c r="D53">
        <v>16558</v>
      </c>
      <c r="E53">
        <v>3.93</v>
      </c>
      <c r="F53">
        <v>4.1900000000000004</v>
      </c>
      <c r="G53">
        <v>0.47</v>
      </c>
      <c r="H53">
        <v>35.99</v>
      </c>
      <c r="I53">
        <v>2.78</v>
      </c>
      <c r="J53">
        <v>0.47</v>
      </c>
      <c r="K53">
        <v>0.47</v>
      </c>
      <c r="L53">
        <v>1.1299999999999999</v>
      </c>
      <c r="M53">
        <v>1.7</v>
      </c>
      <c r="N53">
        <v>2.0499999999999998</v>
      </c>
      <c r="O53">
        <v>2.2599999999999998</v>
      </c>
      <c r="P53">
        <v>2.66</v>
      </c>
      <c r="Q53">
        <v>3.86</v>
      </c>
      <c r="R53">
        <v>6.16</v>
      </c>
      <c r="S53">
        <v>9.75</v>
      </c>
      <c r="T53" s="2">
        <v>497.26100000000002</v>
      </c>
      <c r="U53">
        <v>16.38</v>
      </c>
      <c r="V53">
        <v>94.23</v>
      </c>
      <c r="W53">
        <v>0.47</v>
      </c>
      <c r="X53">
        <v>35.99</v>
      </c>
      <c r="Y53">
        <v>8.23</v>
      </c>
      <c r="Z53">
        <v>10.56</v>
      </c>
      <c r="AA53">
        <v>12.46</v>
      </c>
      <c r="AB53">
        <v>14.2</v>
      </c>
      <c r="AC53">
        <v>15.97</v>
      </c>
      <c r="AD53">
        <v>17.690000000000001</v>
      </c>
      <c r="AE53">
        <v>19.440000000000001</v>
      </c>
      <c r="AF53">
        <v>21.93</v>
      </c>
      <c r="AG53">
        <v>25.24</v>
      </c>
      <c r="AH53" s="5">
        <v>2595</v>
      </c>
      <c r="AI53">
        <v>3951</v>
      </c>
      <c r="AJ53">
        <v>3956</v>
      </c>
      <c r="AK53">
        <v>1231</v>
      </c>
      <c r="AL53">
        <v>810</v>
      </c>
      <c r="AM53">
        <v>624</v>
      </c>
      <c r="AN53">
        <v>520</v>
      </c>
      <c r="AO53">
        <v>487</v>
      </c>
      <c r="AP53">
        <v>433</v>
      </c>
      <c r="AQ53">
        <v>368</v>
      </c>
      <c r="AR53">
        <v>310</v>
      </c>
      <c r="AS53">
        <v>226</v>
      </c>
      <c r="AT53">
        <v>218</v>
      </c>
      <c r="AU53">
        <v>163</v>
      </c>
      <c r="AV53">
        <v>139</v>
      </c>
      <c r="AW53">
        <v>103</v>
      </c>
      <c r="AX53">
        <v>97</v>
      </c>
      <c r="AY53">
        <v>71</v>
      </c>
      <c r="AZ53">
        <v>56</v>
      </c>
      <c r="BA53">
        <v>66</v>
      </c>
      <c r="BB53">
        <v>20</v>
      </c>
      <c r="BC53">
        <v>30</v>
      </c>
      <c r="BD53">
        <v>24</v>
      </c>
      <c r="BE53">
        <v>10</v>
      </c>
      <c r="BF53">
        <v>13</v>
      </c>
      <c r="BG53">
        <v>14</v>
      </c>
      <c r="BH53">
        <v>5</v>
      </c>
      <c r="BI53">
        <v>7</v>
      </c>
      <c r="BJ53">
        <v>2</v>
      </c>
      <c r="BK53">
        <v>4</v>
      </c>
      <c r="BL53">
        <v>2</v>
      </c>
      <c r="BM53">
        <v>1</v>
      </c>
      <c r="BN53">
        <v>2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</row>
    <row r="54" spans="1:103" x14ac:dyDescent="0.35">
      <c r="A54">
        <v>51</v>
      </c>
      <c r="B54" s="1">
        <v>44107.581643518519</v>
      </c>
      <c r="C54">
        <v>5</v>
      </c>
      <c r="D54">
        <v>16498</v>
      </c>
      <c r="E54">
        <v>3.92</v>
      </c>
      <c r="F54">
        <v>4.1900000000000004</v>
      </c>
      <c r="G54">
        <v>0.47</v>
      </c>
      <c r="H54">
        <v>31.3</v>
      </c>
      <c r="I54">
        <v>2.77</v>
      </c>
      <c r="J54">
        <v>0.47</v>
      </c>
      <c r="K54">
        <v>0.47</v>
      </c>
      <c r="L54">
        <v>1.1299999999999999</v>
      </c>
      <c r="M54">
        <v>1.7</v>
      </c>
      <c r="N54">
        <v>2.0499999999999998</v>
      </c>
      <c r="O54">
        <v>2.2599999999999998</v>
      </c>
      <c r="P54">
        <v>2.66</v>
      </c>
      <c r="Q54">
        <v>3.83</v>
      </c>
      <c r="R54">
        <v>6.16</v>
      </c>
      <c r="S54">
        <v>9.8000000000000007</v>
      </c>
      <c r="T54" s="2">
        <v>492.67700000000002</v>
      </c>
      <c r="U54">
        <v>16.07</v>
      </c>
      <c r="V54">
        <v>81.48</v>
      </c>
      <c r="W54">
        <v>0.47</v>
      </c>
      <c r="X54">
        <v>31.3</v>
      </c>
      <c r="Y54">
        <v>8.25</v>
      </c>
      <c r="Z54">
        <v>10.58</v>
      </c>
      <c r="AA54">
        <v>12.46</v>
      </c>
      <c r="AB54">
        <v>14.15</v>
      </c>
      <c r="AC54">
        <v>15.82</v>
      </c>
      <c r="AD54">
        <v>17.57</v>
      </c>
      <c r="AE54">
        <v>19.5</v>
      </c>
      <c r="AF54">
        <v>21.65</v>
      </c>
      <c r="AG54">
        <v>23.97</v>
      </c>
      <c r="AH54" s="5">
        <v>2672</v>
      </c>
      <c r="AI54">
        <v>3880</v>
      </c>
      <c r="AJ54">
        <v>3931</v>
      </c>
      <c r="AK54">
        <v>1250</v>
      </c>
      <c r="AL54">
        <v>769</v>
      </c>
      <c r="AM54">
        <v>627</v>
      </c>
      <c r="AN54">
        <v>496</v>
      </c>
      <c r="AO54">
        <v>511</v>
      </c>
      <c r="AP54">
        <v>427</v>
      </c>
      <c r="AQ54">
        <v>356</v>
      </c>
      <c r="AR54">
        <v>275</v>
      </c>
      <c r="AS54">
        <v>261</v>
      </c>
      <c r="AT54">
        <v>192</v>
      </c>
      <c r="AU54">
        <v>174</v>
      </c>
      <c r="AV54">
        <v>144</v>
      </c>
      <c r="AW54">
        <v>110</v>
      </c>
      <c r="AX54">
        <v>89</v>
      </c>
      <c r="AY54">
        <v>77</v>
      </c>
      <c r="AZ54">
        <v>53</v>
      </c>
      <c r="BA54">
        <v>44</v>
      </c>
      <c r="BB54">
        <v>37</v>
      </c>
      <c r="BC54">
        <v>35</v>
      </c>
      <c r="BD54">
        <v>21</v>
      </c>
      <c r="BE54">
        <v>28</v>
      </c>
      <c r="BF54">
        <v>14</v>
      </c>
      <c r="BG54">
        <v>9</v>
      </c>
      <c r="BH54">
        <v>7</v>
      </c>
      <c r="BI54">
        <v>3</v>
      </c>
      <c r="BJ54">
        <v>1</v>
      </c>
      <c r="BK54">
        <v>3</v>
      </c>
      <c r="BL54">
        <v>2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</row>
    <row r="55" spans="1:103" x14ac:dyDescent="0.35">
      <c r="A55">
        <v>52</v>
      </c>
      <c r="B55" s="1">
        <v>44107.582094907404</v>
      </c>
      <c r="C55">
        <v>5</v>
      </c>
      <c r="D55">
        <v>16920</v>
      </c>
      <c r="E55">
        <v>3.88</v>
      </c>
      <c r="F55">
        <v>4.22</v>
      </c>
      <c r="G55">
        <v>0.47</v>
      </c>
      <c r="H55">
        <v>48.65</v>
      </c>
      <c r="I55">
        <v>2.75</v>
      </c>
      <c r="J55">
        <v>0.47</v>
      </c>
      <c r="K55">
        <v>0.47</v>
      </c>
      <c r="L55">
        <v>1.1299999999999999</v>
      </c>
      <c r="M55">
        <v>1.7</v>
      </c>
      <c r="N55">
        <v>2</v>
      </c>
      <c r="O55">
        <v>2.2599999999999998</v>
      </c>
      <c r="P55">
        <v>2.62</v>
      </c>
      <c r="Q55">
        <v>3.79</v>
      </c>
      <c r="R55">
        <v>6</v>
      </c>
      <c r="S55">
        <v>9.64</v>
      </c>
      <c r="T55" s="2">
        <v>525.31399999999996</v>
      </c>
      <c r="U55">
        <v>17.670000000000002</v>
      </c>
      <c r="V55">
        <v>150.9</v>
      </c>
      <c r="W55">
        <v>0.47</v>
      </c>
      <c r="X55">
        <v>48.65</v>
      </c>
      <c r="Y55">
        <v>8.34</v>
      </c>
      <c r="Z55">
        <v>10.79</v>
      </c>
      <c r="AA55">
        <v>12.78</v>
      </c>
      <c r="AB55">
        <v>14.65</v>
      </c>
      <c r="AC55">
        <v>16.37</v>
      </c>
      <c r="AD55">
        <v>18.510000000000002</v>
      </c>
      <c r="AE55">
        <v>20.68</v>
      </c>
      <c r="AF55">
        <v>23.48</v>
      </c>
      <c r="AG55">
        <v>27.96</v>
      </c>
      <c r="AH55" s="5">
        <v>2746</v>
      </c>
      <c r="AI55">
        <v>4200</v>
      </c>
      <c r="AJ55">
        <v>3871</v>
      </c>
      <c r="AK55">
        <v>1292</v>
      </c>
      <c r="AL55">
        <v>844</v>
      </c>
      <c r="AM55">
        <v>591</v>
      </c>
      <c r="AN55">
        <v>492</v>
      </c>
      <c r="AO55">
        <v>513</v>
      </c>
      <c r="AP55">
        <v>437</v>
      </c>
      <c r="AQ55">
        <v>356</v>
      </c>
      <c r="AR55">
        <v>305</v>
      </c>
      <c r="AS55">
        <v>225</v>
      </c>
      <c r="AT55">
        <v>216</v>
      </c>
      <c r="AU55">
        <v>161</v>
      </c>
      <c r="AV55">
        <v>135</v>
      </c>
      <c r="AW55">
        <v>120</v>
      </c>
      <c r="AX55">
        <v>91</v>
      </c>
      <c r="AY55">
        <v>63</v>
      </c>
      <c r="AZ55">
        <v>57</v>
      </c>
      <c r="BA55">
        <v>42</v>
      </c>
      <c r="BB55">
        <v>37</v>
      </c>
      <c r="BC55">
        <v>27</v>
      </c>
      <c r="BD55">
        <v>22</v>
      </c>
      <c r="BE55">
        <v>22</v>
      </c>
      <c r="BF55">
        <v>13</v>
      </c>
      <c r="BG55">
        <v>7</v>
      </c>
      <c r="BH55">
        <v>6</v>
      </c>
      <c r="BI55">
        <v>9</v>
      </c>
      <c r="BJ55">
        <v>4</v>
      </c>
      <c r="BK55">
        <v>4</v>
      </c>
      <c r="BL55">
        <v>6</v>
      </c>
      <c r="BM55">
        <v>0</v>
      </c>
      <c r="BN55">
        <v>1</v>
      </c>
      <c r="BO55">
        <v>2</v>
      </c>
      <c r="BP55">
        <v>2</v>
      </c>
      <c r="BQ55">
        <v>0</v>
      </c>
      <c r="BR55">
        <v>0</v>
      </c>
      <c r="BS55">
        <v>0</v>
      </c>
      <c r="BT55">
        <v>0</v>
      </c>
      <c r="BU55">
        <v>1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</row>
    <row r="56" spans="1:103" x14ac:dyDescent="0.35">
      <c r="A56">
        <v>53</v>
      </c>
      <c r="B56" s="1">
        <v>44107.582546296297</v>
      </c>
      <c r="C56">
        <v>5</v>
      </c>
      <c r="D56">
        <v>16196</v>
      </c>
      <c r="E56">
        <v>3.88</v>
      </c>
      <c r="F56">
        <v>4.0999999999999996</v>
      </c>
      <c r="G56">
        <v>0.47</v>
      </c>
      <c r="H56">
        <v>31.84</v>
      </c>
      <c r="I56">
        <v>2.74</v>
      </c>
      <c r="J56">
        <v>0.47</v>
      </c>
      <c r="K56">
        <v>0.47</v>
      </c>
      <c r="L56">
        <v>1.1299999999999999</v>
      </c>
      <c r="M56">
        <v>1.7</v>
      </c>
      <c r="N56">
        <v>2.0499999999999998</v>
      </c>
      <c r="O56">
        <v>2.2599999999999998</v>
      </c>
      <c r="P56">
        <v>2.66</v>
      </c>
      <c r="Q56">
        <v>3.79</v>
      </c>
      <c r="R56">
        <v>6.12</v>
      </c>
      <c r="S56">
        <v>9.5500000000000007</v>
      </c>
      <c r="T56" s="2">
        <v>459.36399999999998</v>
      </c>
      <c r="U56">
        <v>16.079999999999998</v>
      </c>
      <c r="V56">
        <v>89.65</v>
      </c>
      <c r="W56">
        <v>0.47</v>
      </c>
      <c r="X56">
        <v>31.84</v>
      </c>
      <c r="Y56">
        <v>8.02</v>
      </c>
      <c r="Z56">
        <v>10.31</v>
      </c>
      <c r="AA56">
        <v>12.21</v>
      </c>
      <c r="AB56">
        <v>13.91</v>
      </c>
      <c r="AC56">
        <v>15.55</v>
      </c>
      <c r="AD56">
        <v>17.32</v>
      </c>
      <c r="AE56">
        <v>19.39</v>
      </c>
      <c r="AF56">
        <v>21.81</v>
      </c>
      <c r="AG56">
        <v>24.89</v>
      </c>
      <c r="AH56" s="5">
        <v>2573</v>
      </c>
      <c r="AI56">
        <v>3880</v>
      </c>
      <c r="AJ56">
        <v>3870</v>
      </c>
      <c r="AK56">
        <v>1250</v>
      </c>
      <c r="AL56">
        <v>747</v>
      </c>
      <c r="AM56">
        <v>573</v>
      </c>
      <c r="AN56">
        <v>529</v>
      </c>
      <c r="AO56">
        <v>517</v>
      </c>
      <c r="AP56">
        <v>437</v>
      </c>
      <c r="AQ56">
        <v>339</v>
      </c>
      <c r="AR56">
        <v>294</v>
      </c>
      <c r="AS56">
        <v>229</v>
      </c>
      <c r="AT56">
        <v>196</v>
      </c>
      <c r="AU56">
        <v>153</v>
      </c>
      <c r="AV56">
        <v>133</v>
      </c>
      <c r="AW56">
        <v>108</v>
      </c>
      <c r="AX56">
        <v>78</v>
      </c>
      <c r="AY56">
        <v>60</v>
      </c>
      <c r="AZ56">
        <v>56</v>
      </c>
      <c r="BA56">
        <v>39</v>
      </c>
      <c r="BB56">
        <v>33</v>
      </c>
      <c r="BC56">
        <v>23</v>
      </c>
      <c r="BD56">
        <v>17</v>
      </c>
      <c r="BE56">
        <v>20</v>
      </c>
      <c r="BF56">
        <v>12</v>
      </c>
      <c r="BG56">
        <v>10</v>
      </c>
      <c r="BH56">
        <v>5</v>
      </c>
      <c r="BI56">
        <v>7</v>
      </c>
      <c r="BJ56">
        <v>1</v>
      </c>
      <c r="BK56">
        <v>2</v>
      </c>
      <c r="BL56">
        <v>5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</row>
    <row r="57" spans="1:103" x14ac:dyDescent="0.35">
      <c r="A57">
        <v>54</v>
      </c>
      <c r="B57" s="1">
        <v>44107.582997685182</v>
      </c>
      <c r="C57">
        <v>5</v>
      </c>
      <c r="D57">
        <v>16482</v>
      </c>
      <c r="E57">
        <v>3.89</v>
      </c>
      <c r="F57">
        <v>4.1500000000000004</v>
      </c>
      <c r="G57">
        <v>0.47</v>
      </c>
      <c r="H57">
        <v>41.41</v>
      </c>
      <c r="I57">
        <v>2.75</v>
      </c>
      <c r="J57">
        <v>0.47</v>
      </c>
      <c r="K57">
        <v>0.47</v>
      </c>
      <c r="L57">
        <v>1.1299999999999999</v>
      </c>
      <c r="M57">
        <v>1.7</v>
      </c>
      <c r="N57">
        <v>2</v>
      </c>
      <c r="O57">
        <v>2.2599999999999998</v>
      </c>
      <c r="P57">
        <v>2.62</v>
      </c>
      <c r="Q57">
        <v>3.83</v>
      </c>
      <c r="R57">
        <v>6.13</v>
      </c>
      <c r="S57">
        <v>9.67</v>
      </c>
      <c r="T57" s="2">
        <v>480.05099999999999</v>
      </c>
      <c r="U57">
        <v>16.32</v>
      </c>
      <c r="V57">
        <v>103.65</v>
      </c>
      <c r="W57">
        <v>0.47</v>
      </c>
      <c r="X57">
        <v>41.41</v>
      </c>
      <c r="Y57">
        <v>8.2200000000000006</v>
      </c>
      <c r="Z57">
        <v>10.39</v>
      </c>
      <c r="AA57">
        <v>12.33</v>
      </c>
      <c r="AB57">
        <v>14.05</v>
      </c>
      <c r="AC57">
        <v>15.68</v>
      </c>
      <c r="AD57">
        <v>17.25</v>
      </c>
      <c r="AE57">
        <v>19.32</v>
      </c>
      <c r="AF57">
        <v>21.98</v>
      </c>
      <c r="AG57">
        <v>25.63</v>
      </c>
      <c r="AH57" s="5">
        <v>2753</v>
      </c>
      <c r="AI57">
        <v>3884</v>
      </c>
      <c r="AJ57">
        <v>3824</v>
      </c>
      <c r="AK57">
        <v>1230</v>
      </c>
      <c r="AL57">
        <v>800</v>
      </c>
      <c r="AM57">
        <v>642</v>
      </c>
      <c r="AN57">
        <v>511</v>
      </c>
      <c r="AO57">
        <v>457</v>
      </c>
      <c r="AP57">
        <v>486</v>
      </c>
      <c r="AQ57">
        <v>354</v>
      </c>
      <c r="AR57">
        <v>306</v>
      </c>
      <c r="AS57">
        <v>222</v>
      </c>
      <c r="AT57">
        <v>201</v>
      </c>
      <c r="AU57">
        <v>165</v>
      </c>
      <c r="AV57">
        <v>153</v>
      </c>
      <c r="AW57">
        <v>96</v>
      </c>
      <c r="AX57">
        <v>112</v>
      </c>
      <c r="AY57">
        <v>53</v>
      </c>
      <c r="AZ57">
        <v>52</v>
      </c>
      <c r="BA57">
        <v>45</v>
      </c>
      <c r="BB57">
        <v>31</v>
      </c>
      <c r="BC57">
        <v>22</v>
      </c>
      <c r="BD57">
        <v>33</v>
      </c>
      <c r="BE57">
        <v>10</v>
      </c>
      <c r="BF57">
        <v>10</v>
      </c>
      <c r="BG57">
        <v>5</v>
      </c>
      <c r="BH57">
        <v>7</v>
      </c>
      <c r="BI57">
        <v>5</v>
      </c>
      <c r="BJ57">
        <v>3</v>
      </c>
      <c r="BK57">
        <v>4</v>
      </c>
      <c r="BL57">
        <v>4</v>
      </c>
      <c r="BM57">
        <v>1</v>
      </c>
      <c r="BN57">
        <v>0</v>
      </c>
      <c r="BO57">
        <v>0</v>
      </c>
      <c r="BP57">
        <v>0</v>
      </c>
      <c r="BQ57">
        <v>1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</row>
    <row r="58" spans="1:103" x14ac:dyDescent="0.35">
      <c r="A58">
        <v>55</v>
      </c>
      <c r="B58" s="1">
        <v>44107.583437499998</v>
      </c>
      <c r="C58">
        <v>5</v>
      </c>
      <c r="D58">
        <v>16257</v>
      </c>
      <c r="E58">
        <v>3.88</v>
      </c>
      <c r="F58">
        <v>4.1900000000000004</v>
      </c>
      <c r="G58">
        <v>0.47</v>
      </c>
      <c r="H58">
        <v>38.869999999999997</v>
      </c>
      <c r="I58">
        <v>2.75</v>
      </c>
      <c r="J58">
        <v>0.47</v>
      </c>
      <c r="K58">
        <v>0.47</v>
      </c>
      <c r="L58">
        <v>1.1299999999999999</v>
      </c>
      <c r="M58">
        <v>1.7</v>
      </c>
      <c r="N58">
        <v>2</v>
      </c>
      <c r="O58">
        <v>2.2599999999999998</v>
      </c>
      <c r="P58">
        <v>2.62</v>
      </c>
      <c r="Q58">
        <v>3.79</v>
      </c>
      <c r="R58">
        <v>6.03</v>
      </c>
      <c r="S58">
        <v>9.75</v>
      </c>
      <c r="T58" s="2">
        <v>485.24599999999998</v>
      </c>
      <c r="U58">
        <v>16.649999999999999</v>
      </c>
      <c r="V58">
        <v>108.33</v>
      </c>
      <c r="W58">
        <v>0.47</v>
      </c>
      <c r="X58">
        <v>38.869999999999997</v>
      </c>
      <c r="Y58">
        <v>8.2899999999999991</v>
      </c>
      <c r="Z58">
        <v>10.64</v>
      </c>
      <c r="AA58">
        <v>12.49</v>
      </c>
      <c r="AB58">
        <v>14.31</v>
      </c>
      <c r="AC58">
        <v>15.83</v>
      </c>
      <c r="AD58">
        <v>17.77</v>
      </c>
      <c r="AE58">
        <v>19.559999999999999</v>
      </c>
      <c r="AF58">
        <v>22.03</v>
      </c>
      <c r="AG58">
        <v>25.63</v>
      </c>
      <c r="AH58" s="5">
        <v>2654</v>
      </c>
      <c r="AI58">
        <v>3926</v>
      </c>
      <c r="AJ58">
        <v>3889</v>
      </c>
      <c r="AK58">
        <v>1152</v>
      </c>
      <c r="AL58">
        <v>779</v>
      </c>
      <c r="AM58">
        <v>597</v>
      </c>
      <c r="AN58">
        <v>478</v>
      </c>
      <c r="AO58">
        <v>481</v>
      </c>
      <c r="AP58">
        <v>404</v>
      </c>
      <c r="AQ58">
        <v>361</v>
      </c>
      <c r="AR58">
        <v>278</v>
      </c>
      <c r="AS58">
        <v>246</v>
      </c>
      <c r="AT58">
        <v>201</v>
      </c>
      <c r="AU58">
        <v>147</v>
      </c>
      <c r="AV58">
        <v>145</v>
      </c>
      <c r="AW58">
        <v>120</v>
      </c>
      <c r="AX58">
        <v>87</v>
      </c>
      <c r="AY58">
        <v>61</v>
      </c>
      <c r="AZ58">
        <v>72</v>
      </c>
      <c r="BA58">
        <v>46</v>
      </c>
      <c r="BB58">
        <v>28</v>
      </c>
      <c r="BC58">
        <v>26</v>
      </c>
      <c r="BD58">
        <v>18</v>
      </c>
      <c r="BE58">
        <v>14</v>
      </c>
      <c r="BF58">
        <v>12</v>
      </c>
      <c r="BG58">
        <v>11</v>
      </c>
      <c r="BH58">
        <v>9</v>
      </c>
      <c r="BI58">
        <v>1</v>
      </c>
      <c r="BJ58">
        <v>3</v>
      </c>
      <c r="BK58">
        <v>3</v>
      </c>
      <c r="BL58">
        <v>3</v>
      </c>
      <c r="BM58">
        <v>2</v>
      </c>
      <c r="BN58">
        <v>0</v>
      </c>
      <c r="BO58">
        <v>2</v>
      </c>
      <c r="BP58">
        <v>1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</row>
    <row r="59" spans="1:103" x14ac:dyDescent="0.35">
      <c r="A59">
        <v>56</v>
      </c>
      <c r="B59" s="1">
        <v>44107.58388888889</v>
      </c>
      <c r="C59">
        <v>5</v>
      </c>
      <c r="D59">
        <v>15618</v>
      </c>
      <c r="E59">
        <v>3.88</v>
      </c>
      <c r="F59">
        <v>4.1100000000000003</v>
      </c>
      <c r="G59">
        <v>0.47</v>
      </c>
      <c r="H59">
        <v>35.25</v>
      </c>
      <c r="I59">
        <v>2.74</v>
      </c>
      <c r="J59">
        <v>0.47</v>
      </c>
      <c r="K59">
        <v>0.47</v>
      </c>
      <c r="L59">
        <v>1.1299999999999999</v>
      </c>
      <c r="M59">
        <v>1.7</v>
      </c>
      <c r="N59">
        <v>2.0499999999999998</v>
      </c>
      <c r="O59">
        <v>2.2599999999999998</v>
      </c>
      <c r="P59">
        <v>2.66</v>
      </c>
      <c r="Q59">
        <v>3.83</v>
      </c>
      <c r="R59">
        <v>6.08</v>
      </c>
      <c r="S59">
        <v>9.5500000000000007</v>
      </c>
      <c r="T59" s="2">
        <v>445.43299999999999</v>
      </c>
      <c r="U59">
        <v>16.260000000000002</v>
      </c>
      <c r="V59">
        <v>99.14</v>
      </c>
      <c r="W59">
        <v>0.47</v>
      </c>
      <c r="X59">
        <v>35.25</v>
      </c>
      <c r="Y59">
        <v>8.0399999999999991</v>
      </c>
      <c r="Z59">
        <v>10.25</v>
      </c>
      <c r="AA59">
        <v>12.2</v>
      </c>
      <c r="AB59">
        <v>14.11</v>
      </c>
      <c r="AC59">
        <v>15.59</v>
      </c>
      <c r="AD59">
        <v>17.28</v>
      </c>
      <c r="AE59">
        <v>19.41</v>
      </c>
      <c r="AF59">
        <v>21.62</v>
      </c>
      <c r="AG59">
        <v>25.35</v>
      </c>
      <c r="AH59" s="5">
        <v>2461</v>
      </c>
      <c r="AI59">
        <v>3731</v>
      </c>
      <c r="AJ59">
        <v>3721</v>
      </c>
      <c r="AK59">
        <v>1205</v>
      </c>
      <c r="AL59">
        <v>778</v>
      </c>
      <c r="AM59">
        <v>546</v>
      </c>
      <c r="AN59">
        <v>503</v>
      </c>
      <c r="AO59">
        <v>500</v>
      </c>
      <c r="AP59">
        <v>392</v>
      </c>
      <c r="AQ59">
        <v>380</v>
      </c>
      <c r="AR59">
        <v>250</v>
      </c>
      <c r="AS59">
        <v>241</v>
      </c>
      <c r="AT59">
        <v>170</v>
      </c>
      <c r="AU59">
        <v>132</v>
      </c>
      <c r="AV59">
        <v>132</v>
      </c>
      <c r="AW59">
        <v>124</v>
      </c>
      <c r="AX59">
        <v>78</v>
      </c>
      <c r="AY59">
        <v>57</v>
      </c>
      <c r="AZ59">
        <v>52</v>
      </c>
      <c r="BA59">
        <v>35</v>
      </c>
      <c r="BB59">
        <v>34</v>
      </c>
      <c r="BC59">
        <v>27</v>
      </c>
      <c r="BD59">
        <v>20</v>
      </c>
      <c r="BE59">
        <v>9</v>
      </c>
      <c r="BF59">
        <v>9</v>
      </c>
      <c r="BG59">
        <v>9</v>
      </c>
      <c r="BH59">
        <v>5</v>
      </c>
      <c r="BI59">
        <v>4</v>
      </c>
      <c r="BJ59">
        <v>5</v>
      </c>
      <c r="BK59">
        <v>1</v>
      </c>
      <c r="BL59">
        <v>4</v>
      </c>
      <c r="BM59">
        <v>0</v>
      </c>
      <c r="BN59">
        <v>3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</row>
    <row r="60" spans="1:103" x14ac:dyDescent="0.35">
      <c r="A60">
        <v>57</v>
      </c>
      <c r="B60" s="1">
        <v>44107.584340277775</v>
      </c>
      <c r="C60">
        <v>5</v>
      </c>
      <c r="D60">
        <v>15567</v>
      </c>
      <c r="E60">
        <v>3.93</v>
      </c>
      <c r="F60">
        <v>4.13</v>
      </c>
      <c r="G60">
        <v>0.47</v>
      </c>
      <c r="H60">
        <v>36.4</v>
      </c>
      <c r="I60">
        <v>2.78</v>
      </c>
      <c r="J60">
        <v>0.47</v>
      </c>
      <c r="K60">
        <v>0.47</v>
      </c>
      <c r="L60">
        <v>1.1299999999999999</v>
      </c>
      <c r="M60">
        <v>1.7</v>
      </c>
      <c r="N60">
        <v>2.0499999999999998</v>
      </c>
      <c r="O60">
        <v>2.2599999999999998</v>
      </c>
      <c r="P60">
        <v>2.66</v>
      </c>
      <c r="Q60">
        <v>3.91</v>
      </c>
      <c r="R60">
        <v>6.33</v>
      </c>
      <c r="S60">
        <v>9.84</v>
      </c>
      <c r="T60" s="2">
        <v>443.22</v>
      </c>
      <c r="U60">
        <v>15.75</v>
      </c>
      <c r="V60">
        <v>91.7</v>
      </c>
      <c r="W60">
        <v>0.47</v>
      </c>
      <c r="X60">
        <v>36.4</v>
      </c>
      <c r="Y60">
        <v>8.07</v>
      </c>
      <c r="Z60">
        <v>10.199999999999999</v>
      </c>
      <c r="AA60">
        <v>11.98</v>
      </c>
      <c r="AB60">
        <v>13.38</v>
      </c>
      <c r="AC60">
        <v>15.04</v>
      </c>
      <c r="AD60">
        <v>16.739999999999998</v>
      </c>
      <c r="AE60">
        <v>18.52</v>
      </c>
      <c r="AF60">
        <v>21.14</v>
      </c>
      <c r="AG60">
        <v>24.48</v>
      </c>
      <c r="AH60" s="5">
        <v>2521</v>
      </c>
      <c r="AI60">
        <v>3667</v>
      </c>
      <c r="AJ60">
        <v>3656</v>
      </c>
      <c r="AK60">
        <v>1132</v>
      </c>
      <c r="AL60">
        <v>719</v>
      </c>
      <c r="AM60">
        <v>569</v>
      </c>
      <c r="AN60">
        <v>508</v>
      </c>
      <c r="AO60">
        <v>483</v>
      </c>
      <c r="AP60">
        <v>431</v>
      </c>
      <c r="AQ60">
        <v>372</v>
      </c>
      <c r="AR60">
        <v>281</v>
      </c>
      <c r="AS60">
        <v>250</v>
      </c>
      <c r="AT60">
        <v>248</v>
      </c>
      <c r="AU60">
        <v>165</v>
      </c>
      <c r="AV60">
        <v>119</v>
      </c>
      <c r="AW60">
        <v>100</v>
      </c>
      <c r="AX60">
        <v>82</v>
      </c>
      <c r="AY60">
        <v>67</v>
      </c>
      <c r="AZ60">
        <v>54</v>
      </c>
      <c r="BA60">
        <v>33</v>
      </c>
      <c r="BB60">
        <v>22</v>
      </c>
      <c r="BC60">
        <v>21</v>
      </c>
      <c r="BD60">
        <v>20</v>
      </c>
      <c r="BE60">
        <v>12</v>
      </c>
      <c r="BF60">
        <v>13</v>
      </c>
      <c r="BG60">
        <v>5</v>
      </c>
      <c r="BH60">
        <v>3</v>
      </c>
      <c r="BI60">
        <v>2</v>
      </c>
      <c r="BJ60">
        <v>4</v>
      </c>
      <c r="BK60">
        <v>3</v>
      </c>
      <c r="BL60">
        <v>2</v>
      </c>
      <c r="BM60">
        <v>2</v>
      </c>
      <c r="BN60">
        <v>0</v>
      </c>
      <c r="BO60">
        <v>1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</row>
    <row r="61" spans="1:103" x14ac:dyDescent="0.35">
      <c r="A61">
        <v>58</v>
      </c>
      <c r="B61" s="1">
        <v>44107.584791666668</v>
      </c>
      <c r="C61">
        <v>5</v>
      </c>
      <c r="D61">
        <v>15735</v>
      </c>
      <c r="E61">
        <v>3.9</v>
      </c>
      <c r="F61">
        <v>4.17</v>
      </c>
      <c r="G61">
        <v>0.47</v>
      </c>
      <c r="H61">
        <v>37.270000000000003</v>
      </c>
      <c r="I61">
        <v>2.76</v>
      </c>
      <c r="J61">
        <v>0.47</v>
      </c>
      <c r="K61">
        <v>0.47</v>
      </c>
      <c r="L61">
        <v>1.1299999999999999</v>
      </c>
      <c r="M61">
        <v>1.7</v>
      </c>
      <c r="N61">
        <v>2</v>
      </c>
      <c r="O61">
        <v>2.2599999999999998</v>
      </c>
      <c r="P61">
        <v>2.66</v>
      </c>
      <c r="Q61">
        <v>3.83</v>
      </c>
      <c r="R61">
        <v>6.21</v>
      </c>
      <c r="S61">
        <v>9.82</v>
      </c>
      <c r="T61" s="2">
        <v>460.95699999999999</v>
      </c>
      <c r="U61">
        <v>16.260000000000002</v>
      </c>
      <c r="V61">
        <v>96.83</v>
      </c>
      <c r="W61">
        <v>0.47</v>
      </c>
      <c r="X61">
        <v>37.270000000000003</v>
      </c>
      <c r="Y61">
        <v>8.18</v>
      </c>
      <c r="Z61">
        <v>10.45</v>
      </c>
      <c r="AA61">
        <v>12.2</v>
      </c>
      <c r="AB61">
        <v>13.88</v>
      </c>
      <c r="AC61">
        <v>15.46</v>
      </c>
      <c r="AD61">
        <v>17.239999999999998</v>
      </c>
      <c r="AE61">
        <v>19.170000000000002</v>
      </c>
      <c r="AF61">
        <v>21.98</v>
      </c>
      <c r="AG61">
        <v>25.36</v>
      </c>
      <c r="AH61" s="5">
        <v>2617</v>
      </c>
      <c r="AI61">
        <v>3750</v>
      </c>
      <c r="AJ61">
        <v>3644</v>
      </c>
      <c r="AK61">
        <v>1188</v>
      </c>
      <c r="AL61">
        <v>727</v>
      </c>
      <c r="AM61">
        <v>569</v>
      </c>
      <c r="AN61">
        <v>473</v>
      </c>
      <c r="AO61">
        <v>481</v>
      </c>
      <c r="AP61">
        <v>410</v>
      </c>
      <c r="AQ61">
        <v>354</v>
      </c>
      <c r="AR61">
        <v>290</v>
      </c>
      <c r="AS61">
        <v>260</v>
      </c>
      <c r="AT61">
        <v>208</v>
      </c>
      <c r="AU61">
        <v>157</v>
      </c>
      <c r="AV61">
        <v>133</v>
      </c>
      <c r="AW61">
        <v>128</v>
      </c>
      <c r="AX61">
        <v>71</v>
      </c>
      <c r="AY61">
        <v>48</v>
      </c>
      <c r="AZ61">
        <v>65</v>
      </c>
      <c r="BA61">
        <v>40</v>
      </c>
      <c r="BB61">
        <v>21</v>
      </c>
      <c r="BC61">
        <v>23</v>
      </c>
      <c r="BD61">
        <v>17</v>
      </c>
      <c r="BE61">
        <v>16</v>
      </c>
      <c r="BF61">
        <v>15</v>
      </c>
      <c r="BG61">
        <v>7</v>
      </c>
      <c r="BH61">
        <v>3</v>
      </c>
      <c r="BI61">
        <v>9</v>
      </c>
      <c r="BJ61">
        <v>1</v>
      </c>
      <c r="BK61">
        <v>3</v>
      </c>
      <c r="BL61">
        <v>5</v>
      </c>
      <c r="BM61">
        <v>1</v>
      </c>
      <c r="BN61">
        <v>0</v>
      </c>
      <c r="BO61">
        <v>1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</row>
    <row r="62" spans="1:103" x14ac:dyDescent="0.35">
      <c r="A62">
        <v>59</v>
      </c>
      <c r="B62" s="1">
        <v>44107.585243055553</v>
      </c>
      <c r="C62">
        <v>5</v>
      </c>
      <c r="D62">
        <v>15410</v>
      </c>
      <c r="E62">
        <v>3.93</v>
      </c>
      <c r="F62">
        <v>4.17</v>
      </c>
      <c r="G62">
        <v>0.47</v>
      </c>
      <c r="H62">
        <v>39.43</v>
      </c>
      <c r="I62">
        <v>2.78</v>
      </c>
      <c r="J62">
        <v>0.47</v>
      </c>
      <c r="K62">
        <v>0.47</v>
      </c>
      <c r="L62">
        <v>1.1299999999999999</v>
      </c>
      <c r="M62">
        <v>1.7</v>
      </c>
      <c r="N62">
        <v>2</v>
      </c>
      <c r="O62">
        <v>2.2599999999999998</v>
      </c>
      <c r="P62">
        <v>2.71</v>
      </c>
      <c r="Q62">
        <v>3.94</v>
      </c>
      <c r="R62">
        <v>6.25</v>
      </c>
      <c r="S62">
        <v>9.75</v>
      </c>
      <c r="T62" s="2">
        <v>456.51900000000001</v>
      </c>
      <c r="U62">
        <v>16.43</v>
      </c>
      <c r="V62">
        <v>102.98</v>
      </c>
      <c r="W62">
        <v>0.47</v>
      </c>
      <c r="X62">
        <v>39.43</v>
      </c>
      <c r="Y62">
        <v>8.1199999999999992</v>
      </c>
      <c r="Z62">
        <v>10.39</v>
      </c>
      <c r="AA62">
        <v>12.31</v>
      </c>
      <c r="AB62">
        <v>13.86</v>
      </c>
      <c r="AC62">
        <v>15.88</v>
      </c>
      <c r="AD62">
        <v>17.68</v>
      </c>
      <c r="AE62">
        <v>19.53</v>
      </c>
      <c r="AF62">
        <v>21.97</v>
      </c>
      <c r="AG62">
        <v>25.38</v>
      </c>
      <c r="AH62" s="5">
        <v>2489</v>
      </c>
      <c r="AI62">
        <v>3712</v>
      </c>
      <c r="AJ62">
        <v>3467</v>
      </c>
      <c r="AK62">
        <v>1178</v>
      </c>
      <c r="AL62">
        <v>758</v>
      </c>
      <c r="AM62">
        <v>583</v>
      </c>
      <c r="AN62">
        <v>515</v>
      </c>
      <c r="AO62">
        <v>493</v>
      </c>
      <c r="AP62">
        <v>428</v>
      </c>
      <c r="AQ62">
        <v>329</v>
      </c>
      <c r="AR62">
        <v>294</v>
      </c>
      <c r="AS62">
        <v>230</v>
      </c>
      <c r="AT62">
        <v>195</v>
      </c>
      <c r="AU62">
        <v>171</v>
      </c>
      <c r="AV62">
        <v>100</v>
      </c>
      <c r="AW62">
        <v>83</v>
      </c>
      <c r="AX62">
        <v>89</v>
      </c>
      <c r="AY62">
        <v>64</v>
      </c>
      <c r="AZ62">
        <v>52</v>
      </c>
      <c r="BA62">
        <v>46</v>
      </c>
      <c r="BB62">
        <v>36</v>
      </c>
      <c r="BC62">
        <v>22</v>
      </c>
      <c r="BD62">
        <v>18</v>
      </c>
      <c r="BE62">
        <v>14</v>
      </c>
      <c r="BF62">
        <v>14</v>
      </c>
      <c r="BG62">
        <v>4</v>
      </c>
      <c r="BH62">
        <v>13</v>
      </c>
      <c r="BI62">
        <v>3</v>
      </c>
      <c r="BJ62">
        <v>1</v>
      </c>
      <c r="BK62">
        <v>2</v>
      </c>
      <c r="BL62">
        <v>3</v>
      </c>
      <c r="BM62">
        <v>2</v>
      </c>
      <c r="BN62">
        <v>1</v>
      </c>
      <c r="BO62">
        <v>0</v>
      </c>
      <c r="BP62">
        <v>1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</row>
    <row r="63" spans="1:103" x14ac:dyDescent="0.35">
      <c r="A63">
        <v>60</v>
      </c>
      <c r="B63" s="1">
        <v>44107.585694444446</v>
      </c>
      <c r="C63">
        <v>5</v>
      </c>
      <c r="D63">
        <v>15636</v>
      </c>
      <c r="E63">
        <v>3.74</v>
      </c>
      <c r="F63">
        <v>3.99</v>
      </c>
      <c r="G63">
        <v>0.47</v>
      </c>
      <c r="H63">
        <v>44.57</v>
      </c>
      <c r="I63">
        <v>2.65</v>
      </c>
      <c r="J63">
        <v>0.47</v>
      </c>
      <c r="K63">
        <v>0.47</v>
      </c>
      <c r="L63">
        <v>1.1299999999999999</v>
      </c>
      <c r="M63">
        <v>1.7</v>
      </c>
      <c r="N63">
        <v>2</v>
      </c>
      <c r="O63">
        <v>2.17</v>
      </c>
      <c r="P63">
        <v>2.54</v>
      </c>
      <c r="Q63">
        <v>3.59</v>
      </c>
      <c r="R63">
        <v>5.8</v>
      </c>
      <c r="S63">
        <v>9.32</v>
      </c>
      <c r="T63" s="2">
        <v>412.40199999999999</v>
      </c>
      <c r="U63">
        <v>16.41</v>
      </c>
      <c r="V63">
        <v>133.29</v>
      </c>
      <c r="W63">
        <v>0.47</v>
      </c>
      <c r="X63">
        <v>44.57</v>
      </c>
      <c r="Y63">
        <v>7.93</v>
      </c>
      <c r="Z63">
        <v>10.16</v>
      </c>
      <c r="AA63">
        <v>11.93</v>
      </c>
      <c r="AB63">
        <v>13.56</v>
      </c>
      <c r="AC63">
        <v>15.28</v>
      </c>
      <c r="AD63">
        <v>17.05</v>
      </c>
      <c r="AE63">
        <v>19.04</v>
      </c>
      <c r="AF63">
        <v>21.92</v>
      </c>
      <c r="AG63">
        <v>25.83</v>
      </c>
      <c r="AH63" s="5">
        <v>2655</v>
      </c>
      <c r="AI63">
        <v>3804</v>
      </c>
      <c r="AJ63">
        <v>3752</v>
      </c>
      <c r="AK63">
        <v>1170</v>
      </c>
      <c r="AL63">
        <v>690</v>
      </c>
      <c r="AM63">
        <v>553</v>
      </c>
      <c r="AN63">
        <v>465</v>
      </c>
      <c r="AO63">
        <v>476</v>
      </c>
      <c r="AP63">
        <v>394</v>
      </c>
      <c r="AQ63">
        <v>332</v>
      </c>
      <c r="AR63">
        <v>268</v>
      </c>
      <c r="AS63">
        <v>239</v>
      </c>
      <c r="AT63">
        <v>173</v>
      </c>
      <c r="AU63">
        <v>149</v>
      </c>
      <c r="AV63">
        <v>114</v>
      </c>
      <c r="AW63">
        <v>94</v>
      </c>
      <c r="AX63">
        <v>68</v>
      </c>
      <c r="AY63">
        <v>59</v>
      </c>
      <c r="AZ63">
        <v>45</v>
      </c>
      <c r="BA63">
        <v>25</v>
      </c>
      <c r="BB63">
        <v>24</v>
      </c>
      <c r="BC63">
        <v>22</v>
      </c>
      <c r="BD63">
        <v>18</v>
      </c>
      <c r="BE63">
        <v>12</v>
      </c>
      <c r="BF63">
        <v>7</v>
      </c>
      <c r="BG63">
        <v>7</v>
      </c>
      <c r="BH63">
        <v>7</v>
      </c>
      <c r="BI63">
        <v>4</v>
      </c>
      <c r="BJ63">
        <v>2</v>
      </c>
      <c r="BK63">
        <v>2</v>
      </c>
      <c r="BL63">
        <v>3</v>
      </c>
      <c r="BM63">
        <v>0</v>
      </c>
      <c r="BN63">
        <v>1</v>
      </c>
      <c r="BO63">
        <v>0</v>
      </c>
      <c r="BP63">
        <v>1</v>
      </c>
      <c r="BQ63">
        <v>0</v>
      </c>
      <c r="BR63">
        <v>0</v>
      </c>
      <c r="BS63">
        <v>1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</row>
    <row r="64" spans="1:103" s="5" customFormat="1" x14ac:dyDescent="0.35">
      <c r="A64" s="5">
        <v>61</v>
      </c>
      <c r="B64" s="10">
        <v>44107.586157407408</v>
      </c>
      <c r="C64" s="5">
        <v>5</v>
      </c>
      <c r="D64" s="5">
        <v>14592</v>
      </c>
      <c r="E64" s="5">
        <v>3.92</v>
      </c>
      <c r="F64" s="5">
        <v>4.1399999999999997</v>
      </c>
      <c r="G64" s="5">
        <v>0.47</v>
      </c>
      <c r="H64" s="5">
        <v>36.44</v>
      </c>
      <c r="I64" s="5">
        <v>2.77</v>
      </c>
      <c r="J64" s="5">
        <v>0.47</v>
      </c>
      <c r="K64" s="5">
        <v>0.47</v>
      </c>
      <c r="L64" s="5">
        <v>1.1299999999999999</v>
      </c>
      <c r="M64" s="5">
        <v>1.7</v>
      </c>
      <c r="N64" s="5">
        <v>2.0499999999999998</v>
      </c>
      <c r="O64" s="5">
        <v>2.2599999999999998</v>
      </c>
      <c r="P64" s="5">
        <v>2.66</v>
      </c>
      <c r="Q64" s="5">
        <v>3.91</v>
      </c>
      <c r="R64" s="5">
        <v>6.16</v>
      </c>
      <c r="S64" s="5">
        <v>9.69</v>
      </c>
      <c r="T64" s="11">
        <v>424.64600000000002</v>
      </c>
      <c r="U64" s="5">
        <v>16.23</v>
      </c>
      <c r="V64" s="5">
        <v>99.87</v>
      </c>
      <c r="W64" s="5">
        <v>0.47</v>
      </c>
      <c r="X64" s="5">
        <v>36.44</v>
      </c>
      <c r="Y64" s="5">
        <v>8.11</v>
      </c>
      <c r="Z64" s="5">
        <v>10.43</v>
      </c>
      <c r="AA64" s="5">
        <v>12.29</v>
      </c>
      <c r="AB64" s="5">
        <v>13.91</v>
      </c>
      <c r="AC64" s="5">
        <v>15.78</v>
      </c>
      <c r="AD64" s="5">
        <v>17.34</v>
      </c>
      <c r="AE64" s="5">
        <v>19.07</v>
      </c>
      <c r="AF64" s="5">
        <v>21.2</v>
      </c>
      <c r="AG64" s="5">
        <v>24.86</v>
      </c>
      <c r="AH64" s="5">
        <v>2284</v>
      </c>
      <c r="AI64" s="5">
        <v>3512</v>
      </c>
      <c r="AJ64" s="5">
        <v>3417</v>
      </c>
      <c r="AK64" s="5">
        <v>1117</v>
      </c>
      <c r="AL64" s="5">
        <v>692</v>
      </c>
      <c r="AM64" s="5">
        <v>575</v>
      </c>
      <c r="AN64" s="5">
        <v>482</v>
      </c>
      <c r="AO64" s="5">
        <v>428</v>
      </c>
      <c r="AP64" s="5">
        <v>396</v>
      </c>
      <c r="AQ64" s="5">
        <v>308</v>
      </c>
      <c r="AR64" s="5">
        <v>267</v>
      </c>
      <c r="AS64" s="5">
        <v>212</v>
      </c>
      <c r="AT64" s="5">
        <v>195</v>
      </c>
      <c r="AU64" s="5">
        <v>144</v>
      </c>
      <c r="AV64" s="5">
        <v>106</v>
      </c>
      <c r="AW64" s="5">
        <v>94</v>
      </c>
      <c r="AX64" s="5">
        <v>81</v>
      </c>
      <c r="AY64" s="5">
        <v>70</v>
      </c>
      <c r="AZ64" s="5">
        <v>57</v>
      </c>
      <c r="BA64" s="5">
        <v>36</v>
      </c>
      <c r="BB64" s="5">
        <v>33</v>
      </c>
      <c r="BC64" s="5">
        <v>31</v>
      </c>
      <c r="BD64" s="5">
        <v>12</v>
      </c>
      <c r="BE64" s="5">
        <v>11</v>
      </c>
      <c r="BF64" s="5">
        <v>8</v>
      </c>
      <c r="BG64" s="5">
        <v>8</v>
      </c>
      <c r="BH64" s="5">
        <v>3</v>
      </c>
      <c r="BI64" s="5">
        <v>4</v>
      </c>
      <c r="BJ64" s="5">
        <v>0</v>
      </c>
      <c r="BK64" s="5">
        <v>0</v>
      </c>
      <c r="BL64" s="5">
        <v>3</v>
      </c>
      <c r="BM64" s="5">
        <v>4</v>
      </c>
      <c r="BN64" s="5">
        <v>1</v>
      </c>
      <c r="BO64" s="5">
        <v>1</v>
      </c>
      <c r="BP64" s="5">
        <v>0</v>
      </c>
      <c r="BQ64" s="5">
        <v>0</v>
      </c>
      <c r="BR64" s="5">
        <v>0</v>
      </c>
      <c r="BS64" s="5">
        <v>0</v>
      </c>
      <c r="BT64" s="5">
        <v>0</v>
      </c>
      <c r="BU64" s="5">
        <v>0</v>
      </c>
      <c r="BV64" s="5">
        <v>0</v>
      </c>
      <c r="BW64" s="5">
        <v>0</v>
      </c>
      <c r="BX64" s="5">
        <v>0</v>
      </c>
      <c r="BY64" s="5">
        <v>0</v>
      </c>
      <c r="BZ64" s="5">
        <v>0</v>
      </c>
      <c r="CA64" s="5">
        <v>0</v>
      </c>
      <c r="CB64" s="5">
        <v>0</v>
      </c>
      <c r="CC64" s="5">
        <v>0</v>
      </c>
      <c r="CD64" s="5">
        <v>0</v>
      </c>
      <c r="CE64" s="5">
        <v>0</v>
      </c>
      <c r="CF64" s="5">
        <v>0</v>
      </c>
      <c r="CG64" s="5">
        <v>0</v>
      </c>
      <c r="CH64" s="5">
        <v>0</v>
      </c>
      <c r="CI64" s="5">
        <v>0</v>
      </c>
      <c r="CJ64" s="5">
        <v>0</v>
      </c>
      <c r="CK64" s="5">
        <v>0</v>
      </c>
      <c r="CL64" s="5">
        <v>0</v>
      </c>
      <c r="CM64" s="5">
        <v>0</v>
      </c>
      <c r="CN64" s="5">
        <v>0</v>
      </c>
      <c r="CO64" s="5">
        <v>0</v>
      </c>
      <c r="CP64" s="5">
        <v>0</v>
      </c>
      <c r="CQ64" s="5">
        <v>0</v>
      </c>
      <c r="CR64" s="5">
        <v>0</v>
      </c>
      <c r="CS64" s="5">
        <v>0</v>
      </c>
      <c r="CT64" s="5">
        <v>0</v>
      </c>
      <c r="CU64" s="5">
        <v>0</v>
      </c>
      <c r="CV64" s="5">
        <v>0</v>
      </c>
      <c r="CW64" s="5">
        <v>0</v>
      </c>
      <c r="CX64" s="5">
        <v>0</v>
      </c>
      <c r="CY64" s="5">
        <v>0</v>
      </c>
    </row>
    <row r="65" spans="1:103" x14ac:dyDescent="0.35">
      <c r="A65">
        <v>62</v>
      </c>
      <c r="B65" s="1">
        <v>44107.586608796293</v>
      </c>
      <c r="C65">
        <v>5</v>
      </c>
      <c r="D65">
        <v>14888</v>
      </c>
      <c r="E65">
        <v>3.85</v>
      </c>
      <c r="F65">
        <v>4.0599999999999996</v>
      </c>
      <c r="G65">
        <v>0.47</v>
      </c>
      <c r="H65">
        <v>55.01</v>
      </c>
      <c r="I65">
        <v>2.72</v>
      </c>
      <c r="J65">
        <v>0.47</v>
      </c>
      <c r="K65">
        <v>0.47</v>
      </c>
      <c r="L65">
        <v>1.1299999999999999</v>
      </c>
      <c r="M65">
        <v>1.7</v>
      </c>
      <c r="N65">
        <v>2.0499999999999998</v>
      </c>
      <c r="O65">
        <v>2.2599999999999998</v>
      </c>
      <c r="P65">
        <v>2.62</v>
      </c>
      <c r="Q65">
        <v>3.83</v>
      </c>
      <c r="R65">
        <v>6.08</v>
      </c>
      <c r="S65">
        <v>9.59</v>
      </c>
      <c r="T65" s="2">
        <v>411.83100000000002</v>
      </c>
      <c r="U65">
        <v>16.579999999999998</v>
      </c>
      <c r="V65">
        <v>206.64</v>
      </c>
      <c r="W65">
        <v>0.47</v>
      </c>
      <c r="X65">
        <v>55.01</v>
      </c>
      <c r="Y65">
        <v>7.95</v>
      </c>
      <c r="Z65">
        <v>10.19</v>
      </c>
      <c r="AA65">
        <v>11.87</v>
      </c>
      <c r="AB65">
        <v>13.6</v>
      </c>
      <c r="AC65">
        <v>15.46</v>
      </c>
      <c r="AD65">
        <v>17.100000000000001</v>
      </c>
      <c r="AE65">
        <v>18.96</v>
      </c>
      <c r="AF65">
        <v>20.89</v>
      </c>
      <c r="AG65">
        <v>24.92</v>
      </c>
      <c r="AH65" s="5">
        <v>2488</v>
      </c>
      <c r="AI65">
        <v>3463</v>
      </c>
      <c r="AJ65">
        <v>3514</v>
      </c>
      <c r="AK65">
        <v>1105</v>
      </c>
      <c r="AL65">
        <v>707</v>
      </c>
      <c r="AM65">
        <v>582</v>
      </c>
      <c r="AN65">
        <v>489</v>
      </c>
      <c r="AO65">
        <v>469</v>
      </c>
      <c r="AP65">
        <v>389</v>
      </c>
      <c r="AQ65">
        <v>322</v>
      </c>
      <c r="AR65">
        <v>290</v>
      </c>
      <c r="AS65">
        <v>233</v>
      </c>
      <c r="AT65">
        <v>178</v>
      </c>
      <c r="AU65">
        <v>137</v>
      </c>
      <c r="AV65">
        <v>95</v>
      </c>
      <c r="AW65">
        <v>92</v>
      </c>
      <c r="AX65">
        <v>75</v>
      </c>
      <c r="AY65">
        <v>74</v>
      </c>
      <c r="AZ65">
        <v>42</v>
      </c>
      <c r="BA65">
        <v>40</v>
      </c>
      <c r="BB65">
        <v>35</v>
      </c>
      <c r="BC65">
        <v>17</v>
      </c>
      <c r="BD65">
        <v>8</v>
      </c>
      <c r="BE65">
        <v>14</v>
      </c>
      <c r="BF65">
        <v>10</v>
      </c>
      <c r="BG65">
        <v>5</v>
      </c>
      <c r="BH65">
        <v>3</v>
      </c>
      <c r="BI65">
        <v>4</v>
      </c>
      <c r="BJ65">
        <v>5</v>
      </c>
      <c r="BK65">
        <v>0</v>
      </c>
      <c r="BL65">
        <v>2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1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</row>
    <row r="66" spans="1:103" x14ac:dyDescent="0.35">
      <c r="A66">
        <v>63</v>
      </c>
      <c r="B66" s="1">
        <v>44107.587060185186</v>
      </c>
      <c r="C66">
        <v>5</v>
      </c>
      <c r="D66">
        <v>14364</v>
      </c>
      <c r="E66">
        <v>3.92</v>
      </c>
      <c r="F66">
        <v>4.2</v>
      </c>
      <c r="G66">
        <v>0.47</v>
      </c>
      <c r="H66">
        <v>47.21</v>
      </c>
      <c r="I66">
        <v>2.77</v>
      </c>
      <c r="J66">
        <v>0.47</v>
      </c>
      <c r="K66">
        <v>0.47</v>
      </c>
      <c r="L66">
        <v>1.1299999999999999</v>
      </c>
      <c r="M66">
        <v>1.7</v>
      </c>
      <c r="N66">
        <v>2</v>
      </c>
      <c r="O66">
        <v>2.2599999999999998</v>
      </c>
      <c r="P66">
        <v>2.62</v>
      </c>
      <c r="Q66">
        <v>3.83</v>
      </c>
      <c r="R66">
        <v>6.25</v>
      </c>
      <c r="S66">
        <v>9.7899999999999991</v>
      </c>
      <c r="T66" s="2">
        <v>432.65899999999999</v>
      </c>
      <c r="U66">
        <v>16.73</v>
      </c>
      <c r="V66">
        <v>138.86000000000001</v>
      </c>
      <c r="W66">
        <v>0.47</v>
      </c>
      <c r="X66">
        <v>47.21</v>
      </c>
      <c r="Y66">
        <v>8.27</v>
      </c>
      <c r="Z66">
        <v>10.47</v>
      </c>
      <c r="AA66">
        <v>12.38</v>
      </c>
      <c r="AB66">
        <v>14.23</v>
      </c>
      <c r="AC66">
        <v>15.88</v>
      </c>
      <c r="AD66">
        <v>17.5</v>
      </c>
      <c r="AE66">
        <v>19.61</v>
      </c>
      <c r="AF66">
        <v>22.07</v>
      </c>
      <c r="AG66">
        <v>25.43</v>
      </c>
      <c r="AH66" s="5">
        <v>2348</v>
      </c>
      <c r="AI66">
        <v>3419</v>
      </c>
      <c r="AJ66">
        <v>3402</v>
      </c>
      <c r="AK66">
        <v>1029</v>
      </c>
      <c r="AL66">
        <v>672</v>
      </c>
      <c r="AM66">
        <v>523</v>
      </c>
      <c r="AN66">
        <v>442</v>
      </c>
      <c r="AO66">
        <v>431</v>
      </c>
      <c r="AP66">
        <v>380</v>
      </c>
      <c r="AQ66">
        <v>338</v>
      </c>
      <c r="AR66">
        <v>295</v>
      </c>
      <c r="AS66">
        <v>205</v>
      </c>
      <c r="AT66">
        <v>154</v>
      </c>
      <c r="AU66">
        <v>147</v>
      </c>
      <c r="AV66">
        <v>127</v>
      </c>
      <c r="AW66">
        <v>89</v>
      </c>
      <c r="AX66">
        <v>90</v>
      </c>
      <c r="AY66">
        <v>56</v>
      </c>
      <c r="AZ66">
        <v>50</v>
      </c>
      <c r="BA66">
        <v>43</v>
      </c>
      <c r="BB66">
        <v>19</v>
      </c>
      <c r="BC66">
        <v>31</v>
      </c>
      <c r="BD66">
        <v>24</v>
      </c>
      <c r="BE66">
        <v>17</v>
      </c>
      <c r="BF66">
        <v>6</v>
      </c>
      <c r="BG66">
        <v>8</v>
      </c>
      <c r="BH66">
        <v>6</v>
      </c>
      <c r="BI66">
        <v>6</v>
      </c>
      <c r="BJ66">
        <v>4</v>
      </c>
      <c r="BK66">
        <v>0</v>
      </c>
      <c r="BL66">
        <v>1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1</v>
      </c>
      <c r="BS66">
        <v>0</v>
      </c>
      <c r="BT66">
        <v>1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</row>
    <row r="67" spans="1:103" x14ac:dyDescent="0.35">
      <c r="A67">
        <v>64</v>
      </c>
      <c r="B67" s="1">
        <v>44107.587511574071</v>
      </c>
      <c r="C67">
        <v>5</v>
      </c>
      <c r="D67">
        <v>13803</v>
      </c>
      <c r="E67">
        <v>3.94</v>
      </c>
      <c r="F67">
        <v>4.1100000000000003</v>
      </c>
      <c r="G67">
        <v>0.47</v>
      </c>
      <c r="H67">
        <v>39.42</v>
      </c>
      <c r="I67">
        <v>2.78</v>
      </c>
      <c r="J67">
        <v>0.47</v>
      </c>
      <c r="K67">
        <v>0.47</v>
      </c>
      <c r="L67">
        <v>1.1299999999999999</v>
      </c>
      <c r="M67">
        <v>1.7</v>
      </c>
      <c r="N67">
        <v>2.0499999999999998</v>
      </c>
      <c r="O67">
        <v>2.2599999999999998</v>
      </c>
      <c r="P67">
        <v>2.74</v>
      </c>
      <c r="Q67">
        <v>3.96</v>
      </c>
      <c r="R67">
        <v>6.21</v>
      </c>
      <c r="S67">
        <v>9.7899999999999991</v>
      </c>
      <c r="T67" s="2">
        <v>393.84800000000001</v>
      </c>
      <c r="U67">
        <v>15.98</v>
      </c>
      <c r="V67">
        <v>103.76</v>
      </c>
      <c r="W67">
        <v>0.47</v>
      </c>
      <c r="X67">
        <v>39.42</v>
      </c>
      <c r="Y67">
        <v>8.02</v>
      </c>
      <c r="Z67">
        <v>10.29</v>
      </c>
      <c r="AA67">
        <v>11.96</v>
      </c>
      <c r="AB67">
        <v>13.51</v>
      </c>
      <c r="AC67">
        <v>15.32</v>
      </c>
      <c r="AD67">
        <v>16.8</v>
      </c>
      <c r="AE67">
        <v>18.68</v>
      </c>
      <c r="AF67">
        <v>21.23</v>
      </c>
      <c r="AG67">
        <v>24.85</v>
      </c>
      <c r="AH67" s="5">
        <v>2185</v>
      </c>
      <c r="AI67">
        <v>3200</v>
      </c>
      <c r="AJ67">
        <v>3249</v>
      </c>
      <c r="AK67">
        <v>1056</v>
      </c>
      <c r="AL67">
        <v>689</v>
      </c>
      <c r="AM67">
        <v>567</v>
      </c>
      <c r="AN67">
        <v>421</v>
      </c>
      <c r="AO67">
        <v>440</v>
      </c>
      <c r="AP67">
        <v>361</v>
      </c>
      <c r="AQ67">
        <v>307</v>
      </c>
      <c r="AR67">
        <v>263</v>
      </c>
      <c r="AS67">
        <v>231</v>
      </c>
      <c r="AT67">
        <v>196</v>
      </c>
      <c r="AU67">
        <v>126</v>
      </c>
      <c r="AV67">
        <v>98</v>
      </c>
      <c r="AW67">
        <v>91</v>
      </c>
      <c r="AX67">
        <v>95</v>
      </c>
      <c r="AY67">
        <v>48</v>
      </c>
      <c r="AZ67">
        <v>52</v>
      </c>
      <c r="BA67">
        <v>32</v>
      </c>
      <c r="BB67">
        <v>21</v>
      </c>
      <c r="BC67">
        <v>19</v>
      </c>
      <c r="BD67">
        <v>15</v>
      </c>
      <c r="BE67">
        <v>9</v>
      </c>
      <c r="BF67">
        <v>11</v>
      </c>
      <c r="BG67">
        <v>7</v>
      </c>
      <c r="BH67">
        <v>3</v>
      </c>
      <c r="BI67">
        <v>2</v>
      </c>
      <c r="BJ67">
        <v>3</v>
      </c>
      <c r="BK67">
        <v>1</v>
      </c>
      <c r="BL67">
        <v>1</v>
      </c>
      <c r="BM67">
        <v>2</v>
      </c>
      <c r="BN67">
        <v>0</v>
      </c>
      <c r="BO67">
        <v>1</v>
      </c>
      <c r="BP67">
        <v>1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</row>
    <row r="68" spans="1:103" x14ac:dyDescent="0.35">
      <c r="A68">
        <v>65</v>
      </c>
      <c r="B68" s="1">
        <v>44107.587962962964</v>
      </c>
      <c r="C68">
        <v>5</v>
      </c>
      <c r="D68">
        <v>13778</v>
      </c>
      <c r="E68">
        <v>3.91</v>
      </c>
      <c r="F68">
        <v>4.12</v>
      </c>
      <c r="G68">
        <v>0.47</v>
      </c>
      <c r="H68">
        <v>37.03</v>
      </c>
      <c r="I68">
        <v>2.77</v>
      </c>
      <c r="J68">
        <v>0.47</v>
      </c>
      <c r="K68">
        <v>0.47</v>
      </c>
      <c r="L68">
        <v>1.1299999999999999</v>
      </c>
      <c r="M68">
        <v>1.7</v>
      </c>
      <c r="N68">
        <v>2.0499999999999998</v>
      </c>
      <c r="O68">
        <v>2.2599999999999998</v>
      </c>
      <c r="P68">
        <v>2.66</v>
      </c>
      <c r="Q68">
        <v>3.92</v>
      </c>
      <c r="R68">
        <v>6.2</v>
      </c>
      <c r="S68">
        <v>9.67</v>
      </c>
      <c r="T68" s="2">
        <v>395.18700000000001</v>
      </c>
      <c r="U68">
        <v>16.14</v>
      </c>
      <c r="V68">
        <v>97.86</v>
      </c>
      <c r="W68">
        <v>0.47</v>
      </c>
      <c r="X68">
        <v>37.03</v>
      </c>
      <c r="Y68">
        <v>8.02</v>
      </c>
      <c r="Z68">
        <v>10.210000000000001</v>
      </c>
      <c r="AA68">
        <v>12.11</v>
      </c>
      <c r="AB68">
        <v>13.9</v>
      </c>
      <c r="AC68">
        <v>15.42</v>
      </c>
      <c r="AD68">
        <v>17.170000000000002</v>
      </c>
      <c r="AE68">
        <v>19.25</v>
      </c>
      <c r="AF68">
        <v>21.38</v>
      </c>
      <c r="AG68">
        <v>25.44</v>
      </c>
      <c r="AH68" s="5">
        <v>2182</v>
      </c>
      <c r="AI68">
        <v>3311</v>
      </c>
      <c r="AJ68">
        <v>3209</v>
      </c>
      <c r="AK68">
        <v>998</v>
      </c>
      <c r="AL68">
        <v>682</v>
      </c>
      <c r="AM68">
        <v>562</v>
      </c>
      <c r="AN68">
        <v>437</v>
      </c>
      <c r="AO68">
        <v>432</v>
      </c>
      <c r="AP68">
        <v>375</v>
      </c>
      <c r="AQ68">
        <v>307</v>
      </c>
      <c r="AR68">
        <v>257</v>
      </c>
      <c r="AS68">
        <v>208</v>
      </c>
      <c r="AT68">
        <v>152</v>
      </c>
      <c r="AU68">
        <v>137</v>
      </c>
      <c r="AV68">
        <v>122</v>
      </c>
      <c r="AW68">
        <v>87</v>
      </c>
      <c r="AX68">
        <v>75</v>
      </c>
      <c r="AY68">
        <v>61</v>
      </c>
      <c r="AZ68">
        <v>37</v>
      </c>
      <c r="BA68">
        <v>34</v>
      </c>
      <c r="BB68">
        <v>32</v>
      </c>
      <c r="BC68">
        <v>24</v>
      </c>
      <c r="BD68">
        <v>10</v>
      </c>
      <c r="BE68">
        <v>15</v>
      </c>
      <c r="BF68">
        <v>4</v>
      </c>
      <c r="BG68">
        <v>9</v>
      </c>
      <c r="BH68">
        <v>5</v>
      </c>
      <c r="BI68">
        <v>5</v>
      </c>
      <c r="BJ68">
        <v>1</v>
      </c>
      <c r="BK68">
        <v>1</v>
      </c>
      <c r="BL68">
        <v>4</v>
      </c>
      <c r="BM68">
        <v>2</v>
      </c>
      <c r="BN68">
        <v>0</v>
      </c>
      <c r="BO68">
        <v>1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</row>
    <row r="69" spans="1:103" x14ac:dyDescent="0.35">
      <c r="A69">
        <v>66</v>
      </c>
      <c r="B69" s="1">
        <v>44107.588414351849</v>
      </c>
      <c r="C69">
        <v>5</v>
      </c>
      <c r="D69">
        <v>13685</v>
      </c>
      <c r="E69">
        <v>3.88</v>
      </c>
      <c r="F69">
        <v>4.08</v>
      </c>
      <c r="G69">
        <v>0.47</v>
      </c>
      <c r="H69">
        <v>32.92</v>
      </c>
      <c r="I69">
        <v>2.75</v>
      </c>
      <c r="J69">
        <v>0.47</v>
      </c>
      <c r="K69">
        <v>0.47</v>
      </c>
      <c r="L69">
        <v>1.1299999999999999</v>
      </c>
      <c r="M69">
        <v>1.7</v>
      </c>
      <c r="N69">
        <v>2</v>
      </c>
      <c r="O69">
        <v>2.2599999999999998</v>
      </c>
      <c r="P69">
        <v>2.66</v>
      </c>
      <c r="Q69">
        <v>3.91</v>
      </c>
      <c r="R69">
        <v>6.16</v>
      </c>
      <c r="S69">
        <v>9.67</v>
      </c>
      <c r="T69" s="2">
        <v>378.245</v>
      </c>
      <c r="U69">
        <v>15.65</v>
      </c>
      <c r="V69">
        <v>85.92</v>
      </c>
      <c r="W69">
        <v>0.47</v>
      </c>
      <c r="X69">
        <v>32.92</v>
      </c>
      <c r="Y69">
        <v>7.92</v>
      </c>
      <c r="Z69">
        <v>10.119999999999999</v>
      </c>
      <c r="AA69">
        <v>11.94</v>
      </c>
      <c r="AB69">
        <v>13.55</v>
      </c>
      <c r="AC69">
        <v>15.37</v>
      </c>
      <c r="AD69">
        <v>16.850000000000001</v>
      </c>
      <c r="AE69">
        <v>18.7</v>
      </c>
      <c r="AF69">
        <v>21.05</v>
      </c>
      <c r="AG69">
        <v>23.75</v>
      </c>
      <c r="AH69" s="5">
        <v>2280</v>
      </c>
      <c r="AI69">
        <v>3220</v>
      </c>
      <c r="AJ69">
        <v>3093</v>
      </c>
      <c r="AK69">
        <v>1062</v>
      </c>
      <c r="AL69">
        <v>687</v>
      </c>
      <c r="AM69">
        <v>522</v>
      </c>
      <c r="AN69">
        <v>470</v>
      </c>
      <c r="AO69">
        <v>415</v>
      </c>
      <c r="AP69">
        <v>346</v>
      </c>
      <c r="AQ69">
        <v>316</v>
      </c>
      <c r="AR69">
        <v>279</v>
      </c>
      <c r="AS69">
        <v>185</v>
      </c>
      <c r="AT69">
        <v>175</v>
      </c>
      <c r="AU69">
        <v>134</v>
      </c>
      <c r="AV69">
        <v>95</v>
      </c>
      <c r="AW69">
        <v>103</v>
      </c>
      <c r="AX69">
        <v>67</v>
      </c>
      <c r="AY69">
        <v>63</v>
      </c>
      <c r="AZ69">
        <v>36</v>
      </c>
      <c r="BA69">
        <v>27</v>
      </c>
      <c r="BB69">
        <v>32</v>
      </c>
      <c r="BC69">
        <v>21</v>
      </c>
      <c r="BD69">
        <v>22</v>
      </c>
      <c r="BE69">
        <v>9</v>
      </c>
      <c r="BF69">
        <v>8</v>
      </c>
      <c r="BG69">
        <v>5</v>
      </c>
      <c r="BH69">
        <v>3</v>
      </c>
      <c r="BI69">
        <v>2</v>
      </c>
      <c r="BJ69">
        <v>1</v>
      </c>
      <c r="BK69">
        <v>3</v>
      </c>
      <c r="BL69">
        <v>3</v>
      </c>
      <c r="BM69">
        <v>1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</row>
    <row r="70" spans="1:103" x14ac:dyDescent="0.35">
      <c r="A70">
        <v>67</v>
      </c>
      <c r="B70" s="1">
        <v>44107.588865740741</v>
      </c>
      <c r="C70">
        <v>5</v>
      </c>
      <c r="D70">
        <v>13264</v>
      </c>
      <c r="E70">
        <v>4</v>
      </c>
      <c r="F70">
        <v>4.1900000000000004</v>
      </c>
      <c r="G70">
        <v>0.47</v>
      </c>
      <c r="H70">
        <v>36.33</v>
      </c>
      <c r="I70">
        <v>2.82</v>
      </c>
      <c r="J70">
        <v>0.47</v>
      </c>
      <c r="K70">
        <v>0.47</v>
      </c>
      <c r="L70">
        <v>1.1299999999999999</v>
      </c>
      <c r="M70">
        <v>1.7</v>
      </c>
      <c r="N70">
        <v>2.0499999999999998</v>
      </c>
      <c r="O70">
        <v>2.2599999999999998</v>
      </c>
      <c r="P70">
        <v>2.74</v>
      </c>
      <c r="Q70">
        <v>4.03</v>
      </c>
      <c r="R70">
        <v>6.57</v>
      </c>
      <c r="S70">
        <v>10.119999999999999</v>
      </c>
      <c r="T70" s="2">
        <v>396.66800000000001</v>
      </c>
      <c r="U70">
        <v>16.02</v>
      </c>
      <c r="V70">
        <v>95.12</v>
      </c>
      <c r="W70">
        <v>0.47</v>
      </c>
      <c r="X70">
        <v>36.33</v>
      </c>
      <c r="Y70">
        <v>8.18</v>
      </c>
      <c r="Z70">
        <v>10.32</v>
      </c>
      <c r="AA70">
        <v>11.96</v>
      </c>
      <c r="AB70">
        <v>13.59</v>
      </c>
      <c r="AC70">
        <v>15.35</v>
      </c>
      <c r="AD70">
        <v>17.11</v>
      </c>
      <c r="AE70">
        <v>18.920000000000002</v>
      </c>
      <c r="AF70">
        <v>21.08</v>
      </c>
      <c r="AG70">
        <v>25.07</v>
      </c>
      <c r="AH70" s="5">
        <v>2108</v>
      </c>
      <c r="AI70">
        <v>3071</v>
      </c>
      <c r="AJ70">
        <v>3132</v>
      </c>
      <c r="AK70">
        <v>956</v>
      </c>
      <c r="AL70">
        <v>639</v>
      </c>
      <c r="AM70">
        <v>482</v>
      </c>
      <c r="AN70">
        <v>418</v>
      </c>
      <c r="AO70">
        <v>424</v>
      </c>
      <c r="AP70">
        <v>356</v>
      </c>
      <c r="AQ70">
        <v>319</v>
      </c>
      <c r="AR70">
        <v>288</v>
      </c>
      <c r="AS70">
        <v>244</v>
      </c>
      <c r="AT70">
        <v>180</v>
      </c>
      <c r="AU70">
        <v>139</v>
      </c>
      <c r="AV70">
        <v>102</v>
      </c>
      <c r="AW70">
        <v>91</v>
      </c>
      <c r="AX70">
        <v>72</v>
      </c>
      <c r="AY70">
        <v>48</v>
      </c>
      <c r="AZ70">
        <v>54</v>
      </c>
      <c r="BA70">
        <v>40</v>
      </c>
      <c r="BB70">
        <v>27</v>
      </c>
      <c r="BC70">
        <v>19</v>
      </c>
      <c r="BD70">
        <v>15</v>
      </c>
      <c r="BE70">
        <v>9</v>
      </c>
      <c r="BF70">
        <v>6</v>
      </c>
      <c r="BG70">
        <v>5</v>
      </c>
      <c r="BH70">
        <v>5</v>
      </c>
      <c r="BI70">
        <v>5</v>
      </c>
      <c r="BJ70">
        <v>0</v>
      </c>
      <c r="BK70">
        <v>4</v>
      </c>
      <c r="BL70">
        <v>4</v>
      </c>
      <c r="BM70">
        <v>0</v>
      </c>
      <c r="BN70">
        <v>1</v>
      </c>
      <c r="BO70">
        <v>1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</row>
    <row r="71" spans="1:103" x14ac:dyDescent="0.35">
      <c r="A71">
        <v>68</v>
      </c>
      <c r="B71" s="1">
        <v>44107.589305555557</v>
      </c>
      <c r="C71">
        <v>5</v>
      </c>
      <c r="D71">
        <v>13486</v>
      </c>
      <c r="E71">
        <v>3.86</v>
      </c>
      <c r="F71">
        <v>4.07</v>
      </c>
      <c r="G71">
        <v>0.47</v>
      </c>
      <c r="H71">
        <v>36.24</v>
      </c>
      <c r="I71">
        <v>2.73</v>
      </c>
      <c r="J71">
        <v>0.47</v>
      </c>
      <c r="K71">
        <v>0.47</v>
      </c>
      <c r="L71">
        <v>1.1299999999999999</v>
      </c>
      <c r="M71">
        <v>1.7</v>
      </c>
      <c r="N71">
        <v>2</v>
      </c>
      <c r="O71">
        <v>2.2599999999999998</v>
      </c>
      <c r="P71">
        <v>2.62</v>
      </c>
      <c r="Q71">
        <v>3.91</v>
      </c>
      <c r="R71">
        <v>6.21</v>
      </c>
      <c r="S71">
        <v>9.64</v>
      </c>
      <c r="T71" s="2">
        <v>372.61399999999998</v>
      </c>
      <c r="U71">
        <v>16.07</v>
      </c>
      <c r="V71">
        <v>106.19</v>
      </c>
      <c r="W71">
        <v>0.47</v>
      </c>
      <c r="X71">
        <v>36.24</v>
      </c>
      <c r="Y71">
        <v>7.95</v>
      </c>
      <c r="Z71">
        <v>10</v>
      </c>
      <c r="AA71">
        <v>11.8</v>
      </c>
      <c r="AB71">
        <v>13.38</v>
      </c>
      <c r="AC71">
        <v>15.08</v>
      </c>
      <c r="AD71">
        <v>16.68</v>
      </c>
      <c r="AE71">
        <v>18.64</v>
      </c>
      <c r="AF71">
        <v>21.56</v>
      </c>
      <c r="AG71">
        <v>26.13</v>
      </c>
      <c r="AH71" s="5">
        <v>2292</v>
      </c>
      <c r="AI71">
        <v>3201</v>
      </c>
      <c r="AJ71">
        <v>3080</v>
      </c>
      <c r="AK71">
        <v>979</v>
      </c>
      <c r="AL71">
        <v>636</v>
      </c>
      <c r="AM71">
        <v>495</v>
      </c>
      <c r="AN71">
        <v>425</v>
      </c>
      <c r="AO71">
        <v>440</v>
      </c>
      <c r="AP71">
        <v>372</v>
      </c>
      <c r="AQ71">
        <v>339</v>
      </c>
      <c r="AR71">
        <v>232</v>
      </c>
      <c r="AS71">
        <v>231</v>
      </c>
      <c r="AT71">
        <v>163</v>
      </c>
      <c r="AU71">
        <v>127</v>
      </c>
      <c r="AV71">
        <v>103</v>
      </c>
      <c r="AW71">
        <v>89</v>
      </c>
      <c r="AX71">
        <v>77</v>
      </c>
      <c r="AY71">
        <v>52</v>
      </c>
      <c r="AZ71">
        <v>42</v>
      </c>
      <c r="BA71">
        <v>25</v>
      </c>
      <c r="BB71">
        <v>17</v>
      </c>
      <c r="BC71">
        <v>17</v>
      </c>
      <c r="BD71">
        <v>10</v>
      </c>
      <c r="BE71">
        <v>7</v>
      </c>
      <c r="BF71">
        <v>8</v>
      </c>
      <c r="BG71">
        <v>4</v>
      </c>
      <c r="BH71">
        <v>6</v>
      </c>
      <c r="BI71">
        <v>6</v>
      </c>
      <c r="BJ71">
        <v>1</v>
      </c>
      <c r="BK71">
        <v>1</v>
      </c>
      <c r="BL71">
        <v>3</v>
      </c>
      <c r="BM71">
        <v>5</v>
      </c>
      <c r="BN71">
        <v>0</v>
      </c>
      <c r="BO71">
        <v>1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</row>
    <row r="72" spans="1:103" x14ac:dyDescent="0.35">
      <c r="A72">
        <v>69</v>
      </c>
      <c r="B72" s="1">
        <v>44107.589756944442</v>
      </c>
      <c r="C72">
        <v>5</v>
      </c>
      <c r="D72">
        <v>13416</v>
      </c>
      <c r="E72">
        <v>3.81</v>
      </c>
      <c r="F72">
        <v>3.99</v>
      </c>
      <c r="G72">
        <v>0.47</v>
      </c>
      <c r="H72">
        <v>36.869999999999997</v>
      </c>
      <c r="I72">
        <v>2.7</v>
      </c>
      <c r="J72">
        <v>0.47</v>
      </c>
      <c r="K72">
        <v>0.47</v>
      </c>
      <c r="L72">
        <v>1.1299999999999999</v>
      </c>
      <c r="M72">
        <v>1.7</v>
      </c>
      <c r="N72">
        <v>2</v>
      </c>
      <c r="O72">
        <v>2.2599999999999998</v>
      </c>
      <c r="P72">
        <v>2.62</v>
      </c>
      <c r="Q72">
        <v>3.76</v>
      </c>
      <c r="R72">
        <v>6.05</v>
      </c>
      <c r="S72">
        <v>9.52</v>
      </c>
      <c r="T72" s="2">
        <v>352.351</v>
      </c>
      <c r="U72">
        <v>15.8</v>
      </c>
      <c r="V72">
        <v>104.14</v>
      </c>
      <c r="W72">
        <v>0.47</v>
      </c>
      <c r="X72">
        <v>36.869999999999997</v>
      </c>
      <c r="Y72">
        <v>7.85</v>
      </c>
      <c r="Z72">
        <v>10</v>
      </c>
      <c r="AA72">
        <v>11.65</v>
      </c>
      <c r="AB72">
        <v>13.11</v>
      </c>
      <c r="AC72">
        <v>14.72</v>
      </c>
      <c r="AD72">
        <v>16.73</v>
      </c>
      <c r="AE72">
        <v>18.579999999999998</v>
      </c>
      <c r="AF72">
        <v>21.26</v>
      </c>
      <c r="AG72">
        <v>25.23</v>
      </c>
      <c r="AH72" s="5">
        <v>2267</v>
      </c>
      <c r="AI72">
        <v>3133</v>
      </c>
      <c r="AJ72">
        <v>3167</v>
      </c>
      <c r="AK72">
        <v>1028</v>
      </c>
      <c r="AL72">
        <v>632</v>
      </c>
      <c r="AM72">
        <v>482</v>
      </c>
      <c r="AN72">
        <v>430</v>
      </c>
      <c r="AO72">
        <v>413</v>
      </c>
      <c r="AP72">
        <v>363</v>
      </c>
      <c r="AQ72">
        <v>296</v>
      </c>
      <c r="AR72">
        <v>244</v>
      </c>
      <c r="AS72">
        <v>231</v>
      </c>
      <c r="AT72">
        <v>171</v>
      </c>
      <c r="AU72">
        <v>130</v>
      </c>
      <c r="AV72">
        <v>96</v>
      </c>
      <c r="AW72">
        <v>81</v>
      </c>
      <c r="AX72">
        <v>46</v>
      </c>
      <c r="AY72">
        <v>58</v>
      </c>
      <c r="AZ72">
        <v>36</v>
      </c>
      <c r="BA72">
        <v>27</v>
      </c>
      <c r="BB72">
        <v>19</v>
      </c>
      <c r="BC72">
        <v>17</v>
      </c>
      <c r="BD72">
        <v>12</v>
      </c>
      <c r="BE72">
        <v>10</v>
      </c>
      <c r="BF72">
        <v>6</v>
      </c>
      <c r="BG72">
        <v>3</v>
      </c>
      <c r="BH72">
        <v>5</v>
      </c>
      <c r="BI72">
        <v>2</v>
      </c>
      <c r="BJ72">
        <v>2</v>
      </c>
      <c r="BK72">
        <v>4</v>
      </c>
      <c r="BL72">
        <v>2</v>
      </c>
      <c r="BM72">
        <v>1</v>
      </c>
      <c r="BN72">
        <v>1</v>
      </c>
      <c r="BO72">
        <v>1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</row>
    <row r="73" spans="1:103" x14ac:dyDescent="0.35">
      <c r="A73">
        <v>70</v>
      </c>
      <c r="B73" s="1">
        <v>44107.590208333335</v>
      </c>
      <c r="C73">
        <v>5</v>
      </c>
      <c r="D73">
        <v>13363</v>
      </c>
      <c r="E73">
        <v>3.94</v>
      </c>
      <c r="F73">
        <v>4.0999999999999996</v>
      </c>
      <c r="G73">
        <v>0.47</v>
      </c>
      <c r="H73">
        <v>41.02</v>
      </c>
      <c r="I73">
        <v>2.79</v>
      </c>
      <c r="J73">
        <v>0.47</v>
      </c>
      <c r="K73">
        <v>0.47</v>
      </c>
      <c r="L73">
        <v>1.1299999999999999</v>
      </c>
      <c r="M73">
        <v>1.7</v>
      </c>
      <c r="N73">
        <v>2.0499999999999998</v>
      </c>
      <c r="O73">
        <v>2.2599999999999998</v>
      </c>
      <c r="P73">
        <v>2.71</v>
      </c>
      <c r="Q73">
        <v>3.99</v>
      </c>
      <c r="R73">
        <v>6.41</v>
      </c>
      <c r="S73">
        <v>9.7200000000000006</v>
      </c>
      <c r="T73" s="2">
        <v>374.15</v>
      </c>
      <c r="U73">
        <v>15.58</v>
      </c>
      <c r="V73">
        <v>100.39</v>
      </c>
      <c r="W73">
        <v>0.47</v>
      </c>
      <c r="X73">
        <v>41.02</v>
      </c>
      <c r="Y73">
        <v>7.95</v>
      </c>
      <c r="Z73">
        <v>10</v>
      </c>
      <c r="AA73">
        <v>11.86</v>
      </c>
      <c r="AB73">
        <v>13.38</v>
      </c>
      <c r="AC73">
        <v>15.05</v>
      </c>
      <c r="AD73">
        <v>16.53</v>
      </c>
      <c r="AE73">
        <v>18.27</v>
      </c>
      <c r="AF73">
        <v>20.64</v>
      </c>
      <c r="AG73">
        <v>23.13</v>
      </c>
      <c r="AH73" s="5">
        <v>2153</v>
      </c>
      <c r="AI73">
        <v>3116</v>
      </c>
      <c r="AJ73">
        <v>3106</v>
      </c>
      <c r="AK73">
        <v>999</v>
      </c>
      <c r="AL73">
        <v>625</v>
      </c>
      <c r="AM73">
        <v>481</v>
      </c>
      <c r="AN73">
        <v>459</v>
      </c>
      <c r="AO73">
        <v>438</v>
      </c>
      <c r="AP73">
        <v>398</v>
      </c>
      <c r="AQ73">
        <v>326</v>
      </c>
      <c r="AR73">
        <v>246</v>
      </c>
      <c r="AS73">
        <v>205</v>
      </c>
      <c r="AT73">
        <v>173</v>
      </c>
      <c r="AU73">
        <v>137</v>
      </c>
      <c r="AV73">
        <v>105</v>
      </c>
      <c r="AW73">
        <v>101</v>
      </c>
      <c r="AX73">
        <v>76</v>
      </c>
      <c r="AY73">
        <v>50</v>
      </c>
      <c r="AZ73">
        <v>43</v>
      </c>
      <c r="BA73">
        <v>30</v>
      </c>
      <c r="BB73">
        <v>28</v>
      </c>
      <c r="BC73">
        <v>23</v>
      </c>
      <c r="BD73">
        <v>16</v>
      </c>
      <c r="BE73">
        <v>7</v>
      </c>
      <c r="BF73">
        <v>10</v>
      </c>
      <c r="BG73">
        <v>3</v>
      </c>
      <c r="BH73">
        <v>1</v>
      </c>
      <c r="BI73">
        <v>1</v>
      </c>
      <c r="BJ73">
        <v>3</v>
      </c>
      <c r="BK73">
        <v>1</v>
      </c>
      <c r="BL73">
        <v>0</v>
      </c>
      <c r="BM73">
        <v>1</v>
      </c>
      <c r="BN73">
        <v>1</v>
      </c>
      <c r="BO73">
        <v>0</v>
      </c>
      <c r="BP73">
        <v>0</v>
      </c>
      <c r="BQ73">
        <v>1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</row>
    <row r="74" spans="1:103" x14ac:dyDescent="0.35">
      <c r="A74">
        <v>71</v>
      </c>
      <c r="B74" s="1">
        <v>44107.59065972222</v>
      </c>
      <c r="C74">
        <v>5</v>
      </c>
      <c r="D74">
        <v>13557</v>
      </c>
      <c r="E74">
        <v>3.92</v>
      </c>
      <c r="F74">
        <v>4.09</v>
      </c>
      <c r="G74">
        <v>0.47</v>
      </c>
      <c r="H74">
        <v>34.630000000000003</v>
      </c>
      <c r="I74">
        <v>2.77</v>
      </c>
      <c r="J74">
        <v>0.47</v>
      </c>
      <c r="K74">
        <v>0.47</v>
      </c>
      <c r="L74">
        <v>1.1299999999999999</v>
      </c>
      <c r="M74">
        <v>1.7</v>
      </c>
      <c r="N74">
        <v>2.0499999999999998</v>
      </c>
      <c r="O74">
        <v>2.2599999999999998</v>
      </c>
      <c r="P74">
        <v>2.66</v>
      </c>
      <c r="Q74">
        <v>3.99</v>
      </c>
      <c r="R74">
        <v>6.38</v>
      </c>
      <c r="S74">
        <v>9.74</v>
      </c>
      <c r="T74" s="2">
        <v>378.39499999999998</v>
      </c>
      <c r="U74">
        <v>15.69</v>
      </c>
      <c r="V74">
        <v>90.41</v>
      </c>
      <c r="W74">
        <v>0.47</v>
      </c>
      <c r="X74">
        <v>34.630000000000003</v>
      </c>
      <c r="Y74">
        <v>7.87</v>
      </c>
      <c r="Z74">
        <v>10.119999999999999</v>
      </c>
      <c r="AA74">
        <v>11.81</v>
      </c>
      <c r="AB74">
        <v>13.43</v>
      </c>
      <c r="AC74">
        <v>14.95</v>
      </c>
      <c r="AD74">
        <v>16.850000000000001</v>
      </c>
      <c r="AE74">
        <v>18.71</v>
      </c>
      <c r="AF74">
        <v>20.89</v>
      </c>
      <c r="AG74">
        <v>24.62</v>
      </c>
      <c r="AH74" s="5">
        <v>2221</v>
      </c>
      <c r="AI74">
        <v>3137</v>
      </c>
      <c r="AJ74">
        <v>3164</v>
      </c>
      <c r="AK74">
        <v>994</v>
      </c>
      <c r="AL74">
        <v>633</v>
      </c>
      <c r="AM74">
        <v>527</v>
      </c>
      <c r="AN74">
        <v>453</v>
      </c>
      <c r="AO74">
        <v>475</v>
      </c>
      <c r="AP74">
        <v>353</v>
      </c>
      <c r="AQ74">
        <v>305</v>
      </c>
      <c r="AR74">
        <v>311</v>
      </c>
      <c r="AS74">
        <v>181</v>
      </c>
      <c r="AT74">
        <v>167</v>
      </c>
      <c r="AU74">
        <v>164</v>
      </c>
      <c r="AV74">
        <v>100</v>
      </c>
      <c r="AW74">
        <v>75</v>
      </c>
      <c r="AX74">
        <v>66</v>
      </c>
      <c r="AY74">
        <v>63</v>
      </c>
      <c r="AZ74">
        <v>38</v>
      </c>
      <c r="BA74">
        <v>28</v>
      </c>
      <c r="BB74">
        <v>31</v>
      </c>
      <c r="BC74">
        <v>18</v>
      </c>
      <c r="BD74">
        <v>14</v>
      </c>
      <c r="BE74">
        <v>9</v>
      </c>
      <c r="BF74">
        <v>8</v>
      </c>
      <c r="BG74">
        <v>4</v>
      </c>
      <c r="BH74">
        <v>5</v>
      </c>
      <c r="BI74">
        <v>4</v>
      </c>
      <c r="BJ74">
        <v>4</v>
      </c>
      <c r="BK74">
        <v>1</v>
      </c>
      <c r="BL74">
        <v>2</v>
      </c>
      <c r="BM74">
        <v>0</v>
      </c>
      <c r="BN74">
        <v>2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</row>
    <row r="75" spans="1:103" x14ac:dyDescent="0.35">
      <c r="A75">
        <v>72</v>
      </c>
      <c r="B75" s="1">
        <v>44107.591111111113</v>
      </c>
      <c r="C75">
        <v>5</v>
      </c>
      <c r="D75">
        <v>13067</v>
      </c>
      <c r="E75">
        <v>4.01</v>
      </c>
      <c r="F75">
        <v>4.16</v>
      </c>
      <c r="G75">
        <v>0.47</v>
      </c>
      <c r="H75">
        <v>38.229999999999997</v>
      </c>
      <c r="I75">
        <v>2.83</v>
      </c>
      <c r="J75">
        <v>0.47</v>
      </c>
      <c r="K75">
        <v>0.47</v>
      </c>
      <c r="L75">
        <v>1.1299999999999999</v>
      </c>
      <c r="M75">
        <v>1.7</v>
      </c>
      <c r="N75">
        <v>2.0499999999999998</v>
      </c>
      <c r="O75">
        <v>2.27</v>
      </c>
      <c r="P75">
        <v>2.82</v>
      </c>
      <c r="Q75">
        <v>4.1399999999999997</v>
      </c>
      <c r="R75">
        <v>6.58</v>
      </c>
      <c r="S75">
        <v>9.8699999999999992</v>
      </c>
      <c r="T75" s="2">
        <v>384.27800000000002</v>
      </c>
      <c r="U75">
        <v>16.04</v>
      </c>
      <c r="V75">
        <v>108.17</v>
      </c>
      <c r="W75">
        <v>0.47</v>
      </c>
      <c r="X75">
        <v>38.229999999999997</v>
      </c>
      <c r="Y75">
        <v>7.98</v>
      </c>
      <c r="Z75">
        <v>10.16</v>
      </c>
      <c r="AA75">
        <v>11.94</v>
      </c>
      <c r="AB75">
        <v>13.76</v>
      </c>
      <c r="AC75">
        <v>15.2</v>
      </c>
      <c r="AD75">
        <v>16.649999999999999</v>
      </c>
      <c r="AE75">
        <v>18.39</v>
      </c>
      <c r="AF75">
        <v>21.05</v>
      </c>
      <c r="AG75">
        <v>24.91</v>
      </c>
      <c r="AH75" s="5">
        <v>2067</v>
      </c>
      <c r="AI75">
        <v>3046</v>
      </c>
      <c r="AJ75">
        <v>2941</v>
      </c>
      <c r="AK75">
        <v>992</v>
      </c>
      <c r="AL75">
        <v>628</v>
      </c>
      <c r="AM75">
        <v>514</v>
      </c>
      <c r="AN75">
        <v>436</v>
      </c>
      <c r="AO75">
        <v>463</v>
      </c>
      <c r="AP75">
        <v>416</v>
      </c>
      <c r="AQ75">
        <v>287</v>
      </c>
      <c r="AR75">
        <v>268</v>
      </c>
      <c r="AS75">
        <v>196</v>
      </c>
      <c r="AT75">
        <v>154</v>
      </c>
      <c r="AU75">
        <v>131</v>
      </c>
      <c r="AV75">
        <v>125</v>
      </c>
      <c r="AW75">
        <v>112</v>
      </c>
      <c r="AX75">
        <v>77</v>
      </c>
      <c r="AY75">
        <v>54</v>
      </c>
      <c r="AZ75">
        <v>42</v>
      </c>
      <c r="BA75">
        <v>26</v>
      </c>
      <c r="BB75">
        <v>23</v>
      </c>
      <c r="BC75">
        <v>17</v>
      </c>
      <c r="BD75">
        <v>13</v>
      </c>
      <c r="BE75">
        <v>7</v>
      </c>
      <c r="BF75">
        <v>12</v>
      </c>
      <c r="BG75">
        <v>8</v>
      </c>
      <c r="BH75">
        <v>1</v>
      </c>
      <c r="BI75">
        <v>3</v>
      </c>
      <c r="BJ75">
        <v>2</v>
      </c>
      <c r="BK75">
        <v>0</v>
      </c>
      <c r="BL75">
        <v>1</v>
      </c>
      <c r="BM75">
        <v>1</v>
      </c>
      <c r="BN75">
        <v>1</v>
      </c>
      <c r="BO75">
        <v>2</v>
      </c>
      <c r="BP75">
        <v>1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</row>
    <row r="76" spans="1:103" x14ac:dyDescent="0.35">
      <c r="A76">
        <v>73</v>
      </c>
      <c r="B76" s="1">
        <v>44107.591574074075</v>
      </c>
      <c r="C76">
        <v>5</v>
      </c>
      <c r="D76">
        <v>12778</v>
      </c>
      <c r="E76">
        <v>3.96</v>
      </c>
      <c r="F76">
        <v>4.1399999999999997</v>
      </c>
      <c r="G76">
        <v>0.47</v>
      </c>
      <c r="H76">
        <v>33.770000000000003</v>
      </c>
      <c r="I76">
        <v>2.8</v>
      </c>
      <c r="J76">
        <v>0.47</v>
      </c>
      <c r="K76">
        <v>0.47</v>
      </c>
      <c r="L76">
        <v>1.1299999999999999</v>
      </c>
      <c r="M76">
        <v>1.7</v>
      </c>
      <c r="N76">
        <v>2.0499999999999998</v>
      </c>
      <c r="O76">
        <v>2.2599999999999998</v>
      </c>
      <c r="P76">
        <v>2.74</v>
      </c>
      <c r="Q76">
        <v>4.03</v>
      </c>
      <c r="R76">
        <v>6.41</v>
      </c>
      <c r="S76">
        <v>9.75</v>
      </c>
      <c r="T76" s="2">
        <v>367.75700000000001</v>
      </c>
      <c r="U76">
        <v>15.71</v>
      </c>
      <c r="V76">
        <v>84.29</v>
      </c>
      <c r="W76">
        <v>0.47</v>
      </c>
      <c r="X76">
        <v>33.770000000000003</v>
      </c>
      <c r="Y76">
        <v>7.94</v>
      </c>
      <c r="Z76">
        <v>10.16</v>
      </c>
      <c r="AA76">
        <v>11.93</v>
      </c>
      <c r="AB76">
        <v>13.71</v>
      </c>
      <c r="AC76">
        <v>15.28</v>
      </c>
      <c r="AD76">
        <v>16.97</v>
      </c>
      <c r="AE76">
        <v>18.71</v>
      </c>
      <c r="AF76">
        <v>21.29</v>
      </c>
      <c r="AG76">
        <v>24.25</v>
      </c>
      <c r="AH76" s="5">
        <v>2100</v>
      </c>
      <c r="AI76">
        <v>2869</v>
      </c>
      <c r="AJ76">
        <v>3009</v>
      </c>
      <c r="AK76">
        <v>925</v>
      </c>
      <c r="AL76">
        <v>631</v>
      </c>
      <c r="AM76">
        <v>465</v>
      </c>
      <c r="AN76">
        <v>470</v>
      </c>
      <c r="AO76">
        <v>440</v>
      </c>
      <c r="AP76">
        <v>353</v>
      </c>
      <c r="AQ76">
        <v>298</v>
      </c>
      <c r="AR76">
        <v>254</v>
      </c>
      <c r="AS76">
        <v>187</v>
      </c>
      <c r="AT76">
        <v>156</v>
      </c>
      <c r="AU76">
        <v>126</v>
      </c>
      <c r="AV76">
        <v>106</v>
      </c>
      <c r="AW76">
        <v>93</v>
      </c>
      <c r="AX76">
        <v>64</v>
      </c>
      <c r="AY76">
        <v>55</v>
      </c>
      <c r="AZ76">
        <v>49</v>
      </c>
      <c r="BA76">
        <v>30</v>
      </c>
      <c r="BB76">
        <v>19</v>
      </c>
      <c r="BC76">
        <v>25</v>
      </c>
      <c r="BD76">
        <v>17</v>
      </c>
      <c r="BE76">
        <v>8</v>
      </c>
      <c r="BF76">
        <v>9</v>
      </c>
      <c r="BG76">
        <v>7</v>
      </c>
      <c r="BH76">
        <v>3</v>
      </c>
      <c r="BI76">
        <v>3</v>
      </c>
      <c r="BJ76">
        <v>3</v>
      </c>
      <c r="BK76">
        <v>0</v>
      </c>
      <c r="BL76">
        <v>3</v>
      </c>
      <c r="BM76">
        <v>1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</row>
    <row r="77" spans="1:103" x14ac:dyDescent="0.35">
      <c r="A77">
        <v>74</v>
      </c>
      <c r="B77" s="1">
        <v>44107.59202546296</v>
      </c>
      <c r="C77">
        <v>5</v>
      </c>
      <c r="D77">
        <v>13259</v>
      </c>
      <c r="E77">
        <v>3.91</v>
      </c>
      <c r="F77">
        <v>4.05</v>
      </c>
      <c r="G77">
        <v>0.47</v>
      </c>
      <c r="H77">
        <v>30.72</v>
      </c>
      <c r="I77">
        <v>2.76</v>
      </c>
      <c r="J77">
        <v>0.47</v>
      </c>
      <c r="K77">
        <v>0.47</v>
      </c>
      <c r="L77">
        <v>1.1299999999999999</v>
      </c>
      <c r="M77">
        <v>1.7</v>
      </c>
      <c r="N77">
        <v>2</v>
      </c>
      <c r="O77">
        <v>2.2599999999999998</v>
      </c>
      <c r="P77">
        <v>2.66</v>
      </c>
      <c r="Q77">
        <v>3.91</v>
      </c>
      <c r="R77">
        <v>6.33</v>
      </c>
      <c r="S77">
        <v>9.69</v>
      </c>
      <c r="T77" s="2">
        <v>359.99099999999999</v>
      </c>
      <c r="U77">
        <v>15.21</v>
      </c>
      <c r="V77">
        <v>78.989999999999995</v>
      </c>
      <c r="W77">
        <v>0.47</v>
      </c>
      <c r="X77">
        <v>30.72</v>
      </c>
      <c r="Y77">
        <v>7.85</v>
      </c>
      <c r="Z77">
        <v>10</v>
      </c>
      <c r="AA77">
        <v>11.64</v>
      </c>
      <c r="AB77">
        <v>13.18</v>
      </c>
      <c r="AC77">
        <v>14.85</v>
      </c>
      <c r="AD77">
        <v>16.489999999999998</v>
      </c>
      <c r="AE77">
        <v>18.29</v>
      </c>
      <c r="AF77">
        <v>19.989999999999998</v>
      </c>
      <c r="AG77">
        <v>22.75</v>
      </c>
      <c r="AH77" s="5">
        <v>2118</v>
      </c>
      <c r="AI77">
        <v>3186</v>
      </c>
      <c r="AJ77">
        <v>3058</v>
      </c>
      <c r="AK77">
        <v>985</v>
      </c>
      <c r="AL77">
        <v>606</v>
      </c>
      <c r="AM77">
        <v>511</v>
      </c>
      <c r="AN77">
        <v>444</v>
      </c>
      <c r="AO77">
        <v>450</v>
      </c>
      <c r="AP77">
        <v>348</v>
      </c>
      <c r="AQ77">
        <v>302</v>
      </c>
      <c r="AR77">
        <v>242</v>
      </c>
      <c r="AS77">
        <v>236</v>
      </c>
      <c r="AT77">
        <v>163</v>
      </c>
      <c r="AU77">
        <v>138</v>
      </c>
      <c r="AV77">
        <v>100</v>
      </c>
      <c r="AW77">
        <v>86</v>
      </c>
      <c r="AX77">
        <v>62</v>
      </c>
      <c r="AY77">
        <v>49</v>
      </c>
      <c r="AZ77">
        <v>55</v>
      </c>
      <c r="BA77">
        <v>38</v>
      </c>
      <c r="BB77">
        <v>26</v>
      </c>
      <c r="BC77">
        <v>17</v>
      </c>
      <c r="BD77">
        <v>13</v>
      </c>
      <c r="BE77">
        <v>6</v>
      </c>
      <c r="BF77">
        <v>2</v>
      </c>
      <c r="BG77">
        <v>4</v>
      </c>
      <c r="BH77">
        <v>5</v>
      </c>
      <c r="BI77">
        <v>4</v>
      </c>
      <c r="BJ77">
        <v>2</v>
      </c>
      <c r="BK77">
        <v>1</v>
      </c>
      <c r="BL77">
        <v>2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</row>
    <row r="78" spans="1:103" x14ac:dyDescent="0.35">
      <c r="A78">
        <v>75</v>
      </c>
      <c r="B78" s="1">
        <v>44107.592476851853</v>
      </c>
      <c r="C78">
        <v>5</v>
      </c>
      <c r="D78">
        <v>12510</v>
      </c>
      <c r="E78">
        <v>4.04</v>
      </c>
      <c r="F78">
        <v>4.21</v>
      </c>
      <c r="G78">
        <v>0.47</v>
      </c>
      <c r="H78">
        <v>37.53</v>
      </c>
      <c r="I78">
        <v>2.85</v>
      </c>
      <c r="J78">
        <v>0.47</v>
      </c>
      <c r="K78">
        <v>0.47</v>
      </c>
      <c r="L78">
        <v>1.1299999999999999</v>
      </c>
      <c r="M78">
        <v>1.7</v>
      </c>
      <c r="N78">
        <v>2.0499999999999998</v>
      </c>
      <c r="O78">
        <v>2.2599999999999998</v>
      </c>
      <c r="P78">
        <v>2.82</v>
      </c>
      <c r="Q78">
        <v>4.18</v>
      </c>
      <c r="R78">
        <v>6.6</v>
      </c>
      <c r="S78">
        <v>10.039999999999999</v>
      </c>
      <c r="T78" s="2">
        <v>382.59699999999998</v>
      </c>
      <c r="U78">
        <v>16.329999999999998</v>
      </c>
      <c r="V78">
        <v>102.67</v>
      </c>
      <c r="W78">
        <v>0.47</v>
      </c>
      <c r="X78">
        <v>37.53</v>
      </c>
      <c r="Y78">
        <v>8.15</v>
      </c>
      <c r="Z78">
        <v>10.27</v>
      </c>
      <c r="AA78">
        <v>12.09</v>
      </c>
      <c r="AB78">
        <v>13.67</v>
      </c>
      <c r="AC78">
        <v>15.25</v>
      </c>
      <c r="AD78">
        <v>17.09</v>
      </c>
      <c r="AE78">
        <v>19.21</v>
      </c>
      <c r="AF78">
        <v>21.86</v>
      </c>
      <c r="AG78">
        <v>26.67</v>
      </c>
      <c r="AH78" s="5">
        <v>1995</v>
      </c>
      <c r="AI78">
        <v>2946</v>
      </c>
      <c r="AJ78">
        <v>2759</v>
      </c>
      <c r="AK78">
        <v>929</v>
      </c>
      <c r="AL78">
        <v>623</v>
      </c>
      <c r="AM78">
        <v>494</v>
      </c>
      <c r="AN78">
        <v>461</v>
      </c>
      <c r="AO78">
        <v>379</v>
      </c>
      <c r="AP78">
        <v>352</v>
      </c>
      <c r="AQ78">
        <v>312</v>
      </c>
      <c r="AR78">
        <v>257</v>
      </c>
      <c r="AS78">
        <v>195</v>
      </c>
      <c r="AT78">
        <v>177</v>
      </c>
      <c r="AU78">
        <v>147</v>
      </c>
      <c r="AV78">
        <v>114</v>
      </c>
      <c r="AW78">
        <v>87</v>
      </c>
      <c r="AX78">
        <v>63</v>
      </c>
      <c r="AY78">
        <v>53</v>
      </c>
      <c r="AZ78">
        <v>40</v>
      </c>
      <c r="BA78">
        <v>23</v>
      </c>
      <c r="BB78">
        <v>28</v>
      </c>
      <c r="BC78">
        <v>17</v>
      </c>
      <c r="BD78">
        <v>16</v>
      </c>
      <c r="BE78">
        <v>7</v>
      </c>
      <c r="BF78">
        <v>8</v>
      </c>
      <c r="BG78">
        <v>5</v>
      </c>
      <c r="BH78">
        <v>6</v>
      </c>
      <c r="BI78">
        <v>3</v>
      </c>
      <c r="BJ78">
        <v>3</v>
      </c>
      <c r="BK78">
        <v>5</v>
      </c>
      <c r="BL78">
        <v>3</v>
      </c>
      <c r="BM78">
        <v>0</v>
      </c>
      <c r="BN78">
        <v>2</v>
      </c>
      <c r="BO78">
        <v>1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</row>
    <row r="79" spans="1:103" x14ac:dyDescent="0.35">
      <c r="A79">
        <v>76</v>
      </c>
      <c r="B79" s="1">
        <v>44107.592928240738</v>
      </c>
      <c r="C79">
        <v>5</v>
      </c>
      <c r="D79">
        <v>12607</v>
      </c>
      <c r="E79">
        <v>3.89</v>
      </c>
      <c r="F79">
        <v>4.0599999999999996</v>
      </c>
      <c r="G79">
        <v>0.47</v>
      </c>
      <c r="H79">
        <v>33.93</v>
      </c>
      <c r="I79">
        <v>2.75</v>
      </c>
      <c r="J79">
        <v>0.47</v>
      </c>
      <c r="K79">
        <v>0.47</v>
      </c>
      <c r="L79">
        <v>1.1299999999999999</v>
      </c>
      <c r="M79">
        <v>1.7</v>
      </c>
      <c r="N79">
        <v>2</v>
      </c>
      <c r="O79">
        <v>2.2599999999999998</v>
      </c>
      <c r="P79">
        <v>2.66</v>
      </c>
      <c r="Q79">
        <v>3.94</v>
      </c>
      <c r="R79">
        <v>6.28</v>
      </c>
      <c r="S79">
        <v>9.64</v>
      </c>
      <c r="T79" s="2">
        <v>346.19600000000003</v>
      </c>
      <c r="U79">
        <v>15.6</v>
      </c>
      <c r="V79">
        <v>89.25</v>
      </c>
      <c r="W79">
        <v>0.47</v>
      </c>
      <c r="X79">
        <v>33.93</v>
      </c>
      <c r="Y79">
        <v>7.83</v>
      </c>
      <c r="Z79">
        <v>10</v>
      </c>
      <c r="AA79">
        <v>11.74</v>
      </c>
      <c r="AB79">
        <v>13.38</v>
      </c>
      <c r="AC79">
        <v>14.95</v>
      </c>
      <c r="AD79">
        <v>16.690000000000001</v>
      </c>
      <c r="AE79">
        <v>18.86</v>
      </c>
      <c r="AF79">
        <v>20.89</v>
      </c>
      <c r="AG79">
        <v>24.09</v>
      </c>
      <c r="AH79" s="5">
        <v>2043</v>
      </c>
      <c r="AI79">
        <v>3008</v>
      </c>
      <c r="AJ79">
        <v>2890</v>
      </c>
      <c r="AK79">
        <v>930</v>
      </c>
      <c r="AL79">
        <v>593</v>
      </c>
      <c r="AM79">
        <v>503</v>
      </c>
      <c r="AN79">
        <v>416</v>
      </c>
      <c r="AO79">
        <v>429</v>
      </c>
      <c r="AP79">
        <v>345</v>
      </c>
      <c r="AQ79">
        <v>288</v>
      </c>
      <c r="AR79">
        <v>247</v>
      </c>
      <c r="AS79">
        <v>192</v>
      </c>
      <c r="AT79">
        <v>145</v>
      </c>
      <c r="AU79">
        <v>134</v>
      </c>
      <c r="AV79">
        <v>101</v>
      </c>
      <c r="AW79">
        <v>66</v>
      </c>
      <c r="AX79">
        <v>69</v>
      </c>
      <c r="AY79">
        <v>43</v>
      </c>
      <c r="AZ79">
        <v>36</v>
      </c>
      <c r="BA79">
        <v>40</v>
      </c>
      <c r="BB79">
        <v>23</v>
      </c>
      <c r="BC79">
        <v>17</v>
      </c>
      <c r="BD79">
        <v>18</v>
      </c>
      <c r="BE79">
        <v>5</v>
      </c>
      <c r="BF79">
        <v>6</v>
      </c>
      <c r="BG79">
        <v>8</v>
      </c>
      <c r="BH79">
        <v>3</v>
      </c>
      <c r="BI79">
        <v>3</v>
      </c>
      <c r="BJ79">
        <v>0</v>
      </c>
      <c r="BK79">
        <v>2</v>
      </c>
      <c r="BL79">
        <v>2</v>
      </c>
      <c r="BM79">
        <v>2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</row>
    <row r="80" spans="1:103" x14ac:dyDescent="0.35">
      <c r="A80">
        <v>77</v>
      </c>
      <c r="B80" s="1">
        <v>44107.59337962963</v>
      </c>
      <c r="C80">
        <v>5</v>
      </c>
      <c r="D80">
        <v>11968</v>
      </c>
      <c r="E80">
        <v>3.96</v>
      </c>
      <c r="F80">
        <v>4.12</v>
      </c>
      <c r="G80">
        <v>0.47</v>
      </c>
      <c r="H80">
        <v>37.369999999999997</v>
      </c>
      <c r="I80">
        <v>2.79</v>
      </c>
      <c r="J80">
        <v>0.47</v>
      </c>
      <c r="K80">
        <v>0.47</v>
      </c>
      <c r="L80">
        <v>1.1299999999999999</v>
      </c>
      <c r="M80">
        <v>1.7</v>
      </c>
      <c r="N80">
        <v>2.0499999999999998</v>
      </c>
      <c r="O80">
        <v>2.2599999999999998</v>
      </c>
      <c r="P80">
        <v>2.74</v>
      </c>
      <c r="Q80">
        <v>4.03</v>
      </c>
      <c r="R80">
        <v>6.45</v>
      </c>
      <c r="S80">
        <v>9.8000000000000007</v>
      </c>
      <c r="T80" s="2">
        <v>345.11500000000001</v>
      </c>
      <c r="U80">
        <v>16.18</v>
      </c>
      <c r="V80">
        <v>108.02</v>
      </c>
      <c r="W80">
        <v>0.47</v>
      </c>
      <c r="X80">
        <v>37.369999999999997</v>
      </c>
      <c r="Y80">
        <v>8.02</v>
      </c>
      <c r="Z80">
        <v>10.119999999999999</v>
      </c>
      <c r="AA80">
        <v>11.77</v>
      </c>
      <c r="AB80">
        <v>13.38</v>
      </c>
      <c r="AC80">
        <v>15.12</v>
      </c>
      <c r="AD80">
        <v>16.8</v>
      </c>
      <c r="AE80">
        <v>19.04</v>
      </c>
      <c r="AF80">
        <v>21.66</v>
      </c>
      <c r="AG80">
        <v>26.45</v>
      </c>
      <c r="AH80" s="5">
        <v>1881</v>
      </c>
      <c r="AI80">
        <v>2904</v>
      </c>
      <c r="AJ80">
        <v>2686</v>
      </c>
      <c r="AK80">
        <v>885</v>
      </c>
      <c r="AL80">
        <v>588</v>
      </c>
      <c r="AM80">
        <v>422</v>
      </c>
      <c r="AN80">
        <v>434</v>
      </c>
      <c r="AO80">
        <v>383</v>
      </c>
      <c r="AP80">
        <v>330</v>
      </c>
      <c r="AQ80">
        <v>302</v>
      </c>
      <c r="AR80">
        <v>240</v>
      </c>
      <c r="AS80">
        <v>219</v>
      </c>
      <c r="AT80">
        <v>156</v>
      </c>
      <c r="AU80">
        <v>119</v>
      </c>
      <c r="AV80">
        <v>87</v>
      </c>
      <c r="AW80">
        <v>81</v>
      </c>
      <c r="AX80">
        <v>62</v>
      </c>
      <c r="AY80">
        <v>29</v>
      </c>
      <c r="AZ80">
        <v>43</v>
      </c>
      <c r="BA80">
        <v>36</v>
      </c>
      <c r="BB80">
        <v>21</v>
      </c>
      <c r="BC80">
        <v>8</v>
      </c>
      <c r="BD80">
        <v>10</v>
      </c>
      <c r="BE80">
        <v>10</v>
      </c>
      <c r="BF80">
        <v>10</v>
      </c>
      <c r="BG80">
        <v>2</v>
      </c>
      <c r="BH80">
        <v>4</v>
      </c>
      <c r="BI80">
        <v>5</v>
      </c>
      <c r="BJ80">
        <v>3</v>
      </c>
      <c r="BK80">
        <v>1</v>
      </c>
      <c r="BL80">
        <v>4</v>
      </c>
      <c r="BM80">
        <v>1</v>
      </c>
      <c r="BN80">
        <v>0</v>
      </c>
      <c r="BO80">
        <v>2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</row>
    <row r="81" spans="1:103" x14ac:dyDescent="0.35">
      <c r="A81">
        <v>78</v>
      </c>
      <c r="B81" s="1">
        <v>44107.593831018516</v>
      </c>
      <c r="C81">
        <v>5</v>
      </c>
      <c r="D81">
        <v>12024</v>
      </c>
      <c r="E81">
        <v>3.95</v>
      </c>
      <c r="F81">
        <v>4.1100000000000003</v>
      </c>
      <c r="G81">
        <v>0.47</v>
      </c>
      <c r="H81">
        <v>36.56</v>
      </c>
      <c r="I81">
        <v>2.79</v>
      </c>
      <c r="J81">
        <v>0.47</v>
      </c>
      <c r="K81">
        <v>0.47</v>
      </c>
      <c r="L81">
        <v>1.1299999999999999</v>
      </c>
      <c r="M81">
        <v>1.7</v>
      </c>
      <c r="N81">
        <v>2.0499999999999998</v>
      </c>
      <c r="O81">
        <v>2.2599999999999998</v>
      </c>
      <c r="P81">
        <v>2.74</v>
      </c>
      <c r="Q81">
        <v>4.07</v>
      </c>
      <c r="R81">
        <v>6.5</v>
      </c>
      <c r="S81">
        <v>9.65</v>
      </c>
      <c r="T81" s="2">
        <v>342.53399999999999</v>
      </c>
      <c r="U81">
        <v>15.92</v>
      </c>
      <c r="V81">
        <v>96</v>
      </c>
      <c r="W81">
        <v>0.47</v>
      </c>
      <c r="X81">
        <v>36.56</v>
      </c>
      <c r="Y81">
        <v>7.9</v>
      </c>
      <c r="Z81">
        <v>9.99</v>
      </c>
      <c r="AA81">
        <v>11.77</v>
      </c>
      <c r="AB81">
        <v>13.52</v>
      </c>
      <c r="AC81">
        <v>15.12</v>
      </c>
      <c r="AD81">
        <v>16.7</v>
      </c>
      <c r="AE81">
        <v>18.79</v>
      </c>
      <c r="AF81">
        <v>21.7</v>
      </c>
      <c r="AG81">
        <v>25.57</v>
      </c>
      <c r="AH81" s="5">
        <v>1944</v>
      </c>
      <c r="AI81">
        <v>2849</v>
      </c>
      <c r="AJ81">
        <v>2711</v>
      </c>
      <c r="AK81">
        <v>860</v>
      </c>
      <c r="AL81">
        <v>585</v>
      </c>
      <c r="AM81">
        <v>464</v>
      </c>
      <c r="AN81">
        <v>439</v>
      </c>
      <c r="AO81">
        <v>400</v>
      </c>
      <c r="AP81">
        <v>365</v>
      </c>
      <c r="AQ81">
        <v>290</v>
      </c>
      <c r="AR81">
        <v>222</v>
      </c>
      <c r="AS81">
        <v>202</v>
      </c>
      <c r="AT81">
        <v>122</v>
      </c>
      <c r="AU81">
        <v>124</v>
      </c>
      <c r="AV81">
        <v>109</v>
      </c>
      <c r="AW81">
        <v>90</v>
      </c>
      <c r="AX81">
        <v>59</v>
      </c>
      <c r="AY81">
        <v>40</v>
      </c>
      <c r="AZ81">
        <v>34</v>
      </c>
      <c r="BA81">
        <v>28</v>
      </c>
      <c r="BB81">
        <v>16</v>
      </c>
      <c r="BC81">
        <v>17</v>
      </c>
      <c r="BD81">
        <v>11</v>
      </c>
      <c r="BE81">
        <v>10</v>
      </c>
      <c r="BF81">
        <v>6</v>
      </c>
      <c r="BG81">
        <v>9</v>
      </c>
      <c r="BH81">
        <v>6</v>
      </c>
      <c r="BI81">
        <v>5</v>
      </c>
      <c r="BJ81">
        <v>1</v>
      </c>
      <c r="BK81">
        <v>2</v>
      </c>
      <c r="BL81">
        <v>2</v>
      </c>
      <c r="BM81">
        <v>1</v>
      </c>
      <c r="BN81">
        <v>0</v>
      </c>
      <c r="BO81">
        <v>1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</row>
    <row r="82" spans="1:103" x14ac:dyDescent="0.35">
      <c r="A82">
        <v>79</v>
      </c>
      <c r="B82" s="1">
        <v>44107.594282407408</v>
      </c>
      <c r="C82">
        <v>5</v>
      </c>
      <c r="D82">
        <v>11711</v>
      </c>
      <c r="E82">
        <v>3.97</v>
      </c>
      <c r="F82">
        <v>4.09</v>
      </c>
      <c r="G82">
        <v>0.47</v>
      </c>
      <c r="H82">
        <v>34.43</v>
      </c>
      <c r="I82">
        <v>2.81</v>
      </c>
      <c r="J82">
        <v>0.47</v>
      </c>
      <c r="K82">
        <v>0.47</v>
      </c>
      <c r="L82">
        <v>1.1299999999999999</v>
      </c>
      <c r="M82">
        <v>1.7</v>
      </c>
      <c r="N82">
        <v>2.0499999999999998</v>
      </c>
      <c r="O82">
        <v>2.2599999999999998</v>
      </c>
      <c r="P82">
        <v>2.74</v>
      </c>
      <c r="Q82">
        <v>4.07</v>
      </c>
      <c r="R82">
        <v>6.5</v>
      </c>
      <c r="S82">
        <v>9.89</v>
      </c>
      <c r="T82" s="2">
        <v>326.67099999999999</v>
      </c>
      <c r="U82">
        <v>15.32</v>
      </c>
      <c r="V82">
        <v>87.73</v>
      </c>
      <c r="W82">
        <v>0.47</v>
      </c>
      <c r="X82">
        <v>34.43</v>
      </c>
      <c r="Y82">
        <v>7.94</v>
      </c>
      <c r="Z82">
        <v>10</v>
      </c>
      <c r="AA82">
        <v>11.66</v>
      </c>
      <c r="AB82">
        <v>13.21</v>
      </c>
      <c r="AC82">
        <v>14.61</v>
      </c>
      <c r="AD82">
        <v>16.13</v>
      </c>
      <c r="AE82">
        <v>18.14</v>
      </c>
      <c r="AF82">
        <v>20.11</v>
      </c>
      <c r="AG82">
        <v>23.32</v>
      </c>
      <c r="AH82" s="5">
        <v>1843</v>
      </c>
      <c r="AI82">
        <v>2768</v>
      </c>
      <c r="AJ82">
        <v>2658</v>
      </c>
      <c r="AK82">
        <v>874</v>
      </c>
      <c r="AL82">
        <v>601</v>
      </c>
      <c r="AM82">
        <v>431</v>
      </c>
      <c r="AN82">
        <v>396</v>
      </c>
      <c r="AO82">
        <v>366</v>
      </c>
      <c r="AP82">
        <v>325</v>
      </c>
      <c r="AQ82">
        <v>292</v>
      </c>
      <c r="AR82">
        <v>246</v>
      </c>
      <c r="AS82">
        <v>180</v>
      </c>
      <c r="AT82">
        <v>171</v>
      </c>
      <c r="AU82">
        <v>133</v>
      </c>
      <c r="AV82">
        <v>108</v>
      </c>
      <c r="AW82">
        <v>80</v>
      </c>
      <c r="AX82">
        <v>49</v>
      </c>
      <c r="AY82">
        <v>46</v>
      </c>
      <c r="AZ82">
        <v>35</v>
      </c>
      <c r="BA82">
        <v>35</v>
      </c>
      <c r="BB82">
        <v>21</v>
      </c>
      <c r="BC82">
        <v>17</v>
      </c>
      <c r="BD82">
        <v>8</v>
      </c>
      <c r="BE82">
        <v>12</v>
      </c>
      <c r="BF82">
        <v>3</v>
      </c>
      <c r="BG82">
        <v>5</v>
      </c>
      <c r="BH82">
        <v>0</v>
      </c>
      <c r="BI82">
        <v>3</v>
      </c>
      <c r="BJ82">
        <v>1</v>
      </c>
      <c r="BK82">
        <v>1</v>
      </c>
      <c r="BL82">
        <v>0</v>
      </c>
      <c r="BM82">
        <v>0</v>
      </c>
      <c r="BN82">
        <v>3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</row>
    <row r="83" spans="1:103" x14ac:dyDescent="0.35">
      <c r="A83">
        <v>80</v>
      </c>
      <c r="B83" s="1">
        <v>44107.594733796293</v>
      </c>
      <c r="C83">
        <v>5</v>
      </c>
      <c r="D83">
        <v>12014</v>
      </c>
      <c r="E83">
        <v>3.92</v>
      </c>
      <c r="F83">
        <v>4.04</v>
      </c>
      <c r="G83">
        <v>0.47</v>
      </c>
      <c r="H83">
        <v>35.75</v>
      </c>
      <c r="I83">
        <v>2.77</v>
      </c>
      <c r="J83">
        <v>0.47</v>
      </c>
      <c r="K83">
        <v>0.47</v>
      </c>
      <c r="L83">
        <v>1.1299999999999999</v>
      </c>
      <c r="M83">
        <v>1.7</v>
      </c>
      <c r="N83">
        <v>2.0499999999999998</v>
      </c>
      <c r="O83">
        <v>2.2599999999999998</v>
      </c>
      <c r="P83">
        <v>2.74</v>
      </c>
      <c r="Q83">
        <v>4.03</v>
      </c>
      <c r="R83">
        <v>6.4</v>
      </c>
      <c r="S83">
        <v>9.67</v>
      </c>
      <c r="T83" s="2">
        <v>324.66899999999998</v>
      </c>
      <c r="U83">
        <v>15.37</v>
      </c>
      <c r="V83">
        <v>89.34</v>
      </c>
      <c r="W83">
        <v>0.47</v>
      </c>
      <c r="X83">
        <v>35.75</v>
      </c>
      <c r="Y83">
        <v>7.83</v>
      </c>
      <c r="Z83">
        <v>9.84</v>
      </c>
      <c r="AA83">
        <v>11.49</v>
      </c>
      <c r="AB83">
        <v>13.18</v>
      </c>
      <c r="AC83">
        <v>14.58</v>
      </c>
      <c r="AD83">
        <v>16.18</v>
      </c>
      <c r="AE83">
        <v>18.239999999999998</v>
      </c>
      <c r="AF83">
        <v>20.43</v>
      </c>
      <c r="AG83">
        <v>24.13</v>
      </c>
      <c r="AH83" s="5">
        <v>1881</v>
      </c>
      <c r="AI83">
        <v>2841</v>
      </c>
      <c r="AJ83">
        <v>2802</v>
      </c>
      <c r="AK83">
        <v>883</v>
      </c>
      <c r="AL83">
        <v>603</v>
      </c>
      <c r="AM83">
        <v>435</v>
      </c>
      <c r="AN83">
        <v>397</v>
      </c>
      <c r="AO83">
        <v>406</v>
      </c>
      <c r="AP83">
        <v>361</v>
      </c>
      <c r="AQ83">
        <v>296</v>
      </c>
      <c r="AR83">
        <v>232</v>
      </c>
      <c r="AS83">
        <v>186</v>
      </c>
      <c r="AT83">
        <v>139</v>
      </c>
      <c r="AU83">
        <v>141</v>
      </c>
      <c r="AV83">
        <v>103</v>
      </c>
      <c r="AW83">
        <v>73</v>
      </c>
      <c r="AX83">
        <v>60</v>
      </c>
      <c r="AY83">
        <v>38</v>
      </c>
      <c r="AZ83">
        <v>33</v>
      </c>
      <c r="BA83">
        <v>31</v>
      </c>
      <c r="BB83">
        <v>18</v>
      </c>
      <c r="BC83">
        <v>5</v>
      </c>
      <c r="BD83">
        <v>13</v>
      </c>
      <c r="BE83">
        <v>13</v>
      </c>
      <c r="BF83">
        <v>7</v>
      </c>
      <c r="BG83">
        <v>6</v>
      </c>
      <c r="BH83">
        <v>4</v>
      </c>
      <c r="BI83">
        <v>2</v>
      </c>
      <c r="BJ83">
        <v>0</v>
      </c>
      <c r="BK83">
        <v>2</v>
      </c>
      <c r="BL83">
        <v>1</v>
      </c>
      <c r="BM83">
        <v>1</v>
      </c>
      <c r="BN83">
        <v>1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</row>
    <row r="84" spans="1:103" x14ac:dyDescent="0.35">
      <c r="A84">
        <v>81</v>
      </c>
      <c r="B84" s="1">
        <v>44107.595173611109</v>
      </c>
      <c r="C84">
        <v>5</v>
      </c>
      <c r="D84">
        <v>11570</v>
      </c>
      <c r="E84">
        <v>3.96</v>
      </c>
      <c r="F84">
        <v>4.07</v>
      </c>
      <c r="G84">
        <v>0.47</v>
      </c>
      <c r="H84">
        <v>34.76</v>
      </c>
      <c r="I84">
        <v>2.8</v>
      </c>
      <c r="J84">
        <v>0.47</v>
      </c>
      <c r="K84">
        <v>0.47</v>
      </c>
      <c r="L84">
        <v>1.1299999999999999</v>
      </c>
      <c r="M84">
        <v>1.7</v>
      </c>
      <c r="N84">
        <v>2.0499999999999998</v>
      </c>
      <c r="O84">
        <v>2.27</v>
      </c>
      <c r="P84">
        <v>2.74</v>
      </c>
      <c r="Q84">
        <v>4.1100000000000003</v>
      </c>
      <c r="R84">
        <v>6.45</v>
      </c>
      <c r="S84">
        <v>9.75</v>
      </c>
      <c r="T84" s="2">
        <v>318.99200000000002</v>
      </c>
      <c r="U84">
        <v>15.36</v>
      </c>
      <c r="V84">
        <v>86.95</v>
      </c>
      <c r="W84">
        <v>0.47</v>
      </c>
      <c r="X84">
        <v>34.76</v>
      </c>
      <c r="Y84">
        <v>7.78</v>
      </c>
      <c r="Z84">
        <v>9.84</v>
      </c>
      <c r="AA84">
        <v>11.66</v>
      </c>
      <c r="AB84">
        <v>13.26</v>
      </c>
      <c r="AC84">
        <v>14.83</v>
      </c>
      <c r="AD84">
        <v>16.27</v>
      </c>
      <c r="AE84">
        <v>18.2</v>
      </c>
      <c r="AF84">
        <v>20.46</v>
      </c>
      <c r="AG84">
        <v>23.94</v>
      </c>
      <c r="AH84" s="5">
        <v>1810</v>
      </c>
      <c r="AI84">
        <v>2690</v>
      </c>
      <c r="AJ84">
        <v>2694</v>
      </c>
      <c r="AK84">
        <v>830</v>
      </c>
      <c r="AL84">
        <v>570</v>
      </c>
      <c r="AM84">
        <v>464</v>
      </c>
      <c r="AN84">
        <v>399</v>
      </c>
      <c r="AO84">
        <v>409</v>
      </c>
      <c r="AP84">
        <v>329</v>
      </c>
      <c r="AQ84">
        <v>295</v>
      </c>
      <c r="AR84">
        <v>218</v>
      </c>
      <c r="AS84">
        <v>180</v>
      </c>
      <c r="AT84">
        <v>147</v>
      </c>
      <c r="AU84">
        <v>107</v>
      </c>
      <c r="AV84">
        <v>98</v>
      </c>
      <c r="AW84">
        <v>83</v>
      </c>
      <c r="AX84">
        <v>69</v>
      </c>
      <c r="AY84">
        <v>42</v>
      </c>
      <c r="AZ84">
        <v>36</v>
      </c>
      <c r="BA84">
        <v>24</v>
      </c>
      <c r="BB84">
        <v>21</v>
      </c>
      <c r="BC84">
        <v>15</v>
      </c>
      <c r="BD84">
        <v>6</v>
      </c>
      <c r="BE84">
        <v>11</v>
      </c>
      <c r="BF84">
        <v>9</v>
      </c>
      <c r="BG84">
        <v>4</v>
      </c>
      <c r="BH84">
        <v>3</v>
      </c>
      <c r="BI84">
        <v>3</v>
      </c>
      <c r="BJ84">
        <v>1</v>
      </c>
      <c r="BK84">
        <v>1</v>
      </c>
      <c r="BL84">
        <v>0</v>
      </c>
      <c r="BM84">
        <v>0</v>
      </c>
      <c r="BN84">
        <v>2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</row>
    <row r="85" spans="1:103" x14ac:dyDescent="0.35">
      <c r="A85">
        <v>82</v>
      </c>
      <c r="B85" s="1">
        <v>44107.595625000002</v>
      </c>
      <c r="C85">
        <v>5</v>
      </c>
      <c r="D85">
        <v>11518</v>
      </c>
      <c r="E85">
        <v>3.94</v>
      </c>
      <c r="F85">
        <v>4.04</v>
      </c>
      <c r="G85">
        <v>0.47</v>
      </c>
      <c r="H85">
        <v>32.42</v>
      </c>
      <c r="I85">
        <v>2.78</v>
      </c>
      <c r="J85">
        <v>0.47</v>
      </c>
      <c r="K85">
        <v>0.47</v>
      </c>
      <c r="L85">
        <v>1.1299999999999999</v>
      </c>
      <c r="M85">
        <v>1.7</v>
      </c>
      <c r="N85">
        <v>2.0499999999999998</v>
      </c>
      <c r="O85">
        <v>2.2599999999999998</v>
      </c>
      <c r="P85">
        <v>2.74</v>
      </c>
      <c r="Q85">
        <v>4.03</v>
      </c>
      <c r="R85">
        <v>6.45</v>
      </c>
      <c r="S85">
        <v>9.92</v>
      </c>
      <c r="T85" s="2">
        <v>307.815</v>
      </c>
      <c r="U85">
        <v>14.85</v>
      </c>
      <c r="V85">
        <v>74.95</v>
      </c>
      <c r="W85">
        <v>0.47</v>
      </c>
      <c r="X85">
        <v>32.42</v>
      </c>
      <c r="Y85">
        <v>7.82</v>
      </c>
      <c r="Z85">
        <v>9.9600000000000009</v>
      </c>
      <c r="AA85">
        <v>11.49</v>
      </c>
      <c r="AB85">
        <v>12.9</v>
      </c>
      <c r="AC85">
        <v>14.4</v>
      </c>
      <c r="AD85">
        <v>15.86</v>
      </c>
      <c r="AE85">
        <v>17.690000000000001</v>
      </c>
      <c r="AF85">
        <v>19.579999999999998</v>
      </c>
      <c r="AG85">
        <v>22.87</v>
      </c>
      <c r="AH85" s="5">
        <v>1838</v>
      </c>
      <c r="AI85">
        <v>2729</v>
      </c>
      <c r="AJ85">
        <v>2615</v>
      </c>
      <c r="AK85">
        <v>862</v>
      </c>
      <c r="AL85">
        <v>587</v>
      </c>
      <c r="AM85">
        <v>424</v>
      </c>
      <c r="AN85">
        <v>393</v>
      </c>
      <c r="AO85">
        <v>361</v>
      </c>
      <c r="AP85">
        <v>314</v>
      </c>
      <c r="AQ85">
        <v>262</v>
      </c>
      <c r="AR85">
        <v>240</v>
      </c>
      <c r="AS85">
        <v>217</v>
      </c>
      <c r="AT85">
        <v>153</v>
      </c>
      <c r="AU85">
        <v>122</v>
      </c>
      <c r="AV85">
        <v>101</v>
      </c>
      <c r="AW85">
        <v>71</v>
      </c>
      <c r="AX85">
        <v>49</v>
      </c>
      <c r="AY85">
        <v>49</v>
      </c>
      <c r="AZ85">
        <v>37</v>
      </c>
      <c r="BA85">
        <v>27</v>
      </c>
      <c r="BB85">
        <v>23</v>
      </c>
      <c r="BC85">
        <v>10</v>
      </c>
      <c r="BD85">
        <v>9</v>
      </c>
      <c r="BE85">
        <v>8</v>
      </c>
      <c r="BF85">
        <v>4</v>
      </c>
      <c r="BG85">
        <v>8</v>
      </c>
      <c r="BH85">
        <v>1</v>
      </c>
      <c r="BI85">
        <v>2</v>
      </c>
      <c r="BJ85">
        <v>0</v>
      </c>
      <c r="BK85">
        <v>1</v>
      </c>
      <c r="BL85">
        <v>0</v>
      </c>
      <c r="BM85">
        <v>1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</row>
    <row r="86" spans="1:103" x14ac:dyDescent="0.35">
      <c r="A86">
        <v>83</v>
      </c>
      <c r="B86" s="1">
        <v>44107.596076388887</v>
      </c>
      <c r="C86">
        <v>5</v>
      </c>
      <c r="D86">
        <v>11417</v>
      </c>
      <c r="E86">
        <v>3.87</v>
      </c>
      <c r="F86">
        <v>4.05</v>
      </c>
      <c r="G86">
        <v>0.47</v>
      </c>
      <c r="H86">
        <v>40.880000000000003</v>
      </c>
      <c r="I86">
        <v>2.74</v>
      </c>
      <c r="J86">
        <v>0.47</v>
      </c>
      <c r="K86">
        <v>0.47</v>
      </c>
      <c r="L86">
        <v>1.1299999999999999</v>
      </c>
      <c r="M86">
        <v>1.7</v>
      </c>
      <c r="N86">
        <v>2.0499999999999998</v>
      </c>
      <c r="O86">
        <v>2.2599999999999998</v>
      </c>
      <c r="P86">
        <v>2.66</v>
      </c>
      <c r="Q86">
        <v>3.91</v>
      </c>
      <c r="R86">
        <v>6.16</v>
      </c>
      <c r="S86">
        <v>9.6300000000000008</v>
      </c>
      <c r="T86" s="2">
        <v>316.29899999999998</v>
      </c>
      <c r="U86">
        <v>16.54</v>
      </c>
      <c r="V86">
        <v>133.96</v>
      </c>
      <c r="W86">
        <v>0.47</v>
      </c>
      <c r="X86">
        <v>40.880000000000003</v>
      </c>
      <c r="Y86">
        <v>7.9</v>
      </c>
      <c r="Z86">
        <v>10.119999999999999</v>
      </c>
      <c r="AA86">
        <v>11.81</v>
      </c>
      <c r="AB86">
        <v>13.31</v>
      </c>
      <c r="AC86">
        <v>15.2</v>
      </c>
      <c r="AD86">
        <v>17.04</v>
      </c>
      <c r="AE86">
        <v>19.27</v>
      </c>
      <c r="AF86">
        <v>21.89</v>
      </c>
      <c r="AG86">
        <v>26.37</v>
      </c>
      <c r="AH86" s="5">
        <v>1883</v>
      </c>
      <c r="AI86">
        <v>2632</v>
      </c>
      <c r="AJ86">
        <v>2691</v>
      </c>
      <c r="AK86">
        <v>851</v>
      </c>
      <c r="AL86">
        <v>597</v>
      </c>
      <c r="AM86">
        <v>424</v>
      </c>
      <c r="AN86">
        <v>355</v>
      </c>
      <c r="AO86">
        <v>379</v>
      </c>
      <c r="AP86">
        <v>311</v>
      </c>
      <c r="AQ86">
        <v>236</v>
      </c>
      <c r="AR86">
        <v>246</v>
      </c>
      <c r="AS86">
        <v>176</v>
      </c>
      <c r="AT86">
        <v>145</v>
      </c>
      <c r="AU86">
        <v>113</v>
      </c>
      <c r="AV86">
        <v>78</v>
      </c>
      <c r="AW86">
        <v>68</v>
      </c>
      <c r="AX86">
        <v>54</v>
      </c>
      <c r="AY86">
        <v>44</v>
      </c>
      <c r="AZ86">
        <v>27</v>
      </c>
      <c r="BA86">
        <v>28</v>
      </c>
      <c r="BB86">
        <v>21</v>
      </c>
      <c r="BC86">
        <v>13</v>
      </c>
      <c r="BD86">
        <v>10</v>
      </c>
      <c r="BE86">
        <v>6</v>
      </c>
      <c r="BF86">
        <v>8</v>
      </c>
      <c r="BG86">
        <v>7</v>
      </c>
      <c r="BH86">
        <v>3</v>
      </c>
      <c r="BI86">
        <v>0</v>
      </c>
      <c r="BJ86">
        <v>1</v>
      </c>
      <c r="BK86">
        <v>4</v>
      </c>
      <c r="BL86">
        <v>0</v>
      </c>
      <c r="BM86">
        <v>3</v>
      </c>
      <c r="BN86">
        <v>0</v>
      </c>
      <c r="BO86">
        <v>1</v>
      </c>
      <c r="BP86">
        <v>0</v>
      </c>
      <c r="BQ86">
        <v>2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</row>
    <row r="87" spans="1:103" x14ac:dyDescent="0.35">
      <c r="A87">
        <v>84</v>
      </c>
      <c r="B87" s="1">
        <v>44107.59652777778</v>
      </c>
      <c r="C87">
        <v>5</v>
      </c>
      <c r="D87">
        <v>11154</v>
      </c>
      <c r="E87">
        <v>4.07</v>
      </c>
      <c r="F87">
        <v>4.2</v>
      </c>
      <c r="G87">
        <v>0.47</v>
      </c>
      <c r="H87">
        <v>30.99</v>
      </c>
      <c r="I87">
        <v>2.87</v>
      </c>
      <c r="J87">
        <v>0.47</v>
      </c>
      <c r="K87">
        <v>0.47</v>
      </c>
      <c r="L87">
        <v>1.1299999999999999</v>
      </c>
      <c r="M87">
        <v>1.7</v>
      </c>
      <c r="N87">
        <v>2.0499999999999998</v>
      </c>
      <c r="O87">
        <v>2.27</v>
      </c>
      <c r="P87">
        <v>2.82</v>
      </c>
      <c r="Q87">
        <v>4.2300000000000004</v>
      </c>
      <c r="R87">
        <v>6.72</v>
      </c>
      <c r="S87">
        <v>10.24</v>
      </c>
      <c r="T87" s="2">
        <v>332.19400000000002</v>
      </c>
      <c r="U87">
        <v>15.35</v>
      </c>
      <c r="V87">
        <v>75.3</v>
      </c>
      <c r="W87">
        <v>0.47</v>
      </c>
      <c r="X87">
        <v>30.99</v>
      </c>
      <c r="Y87">
        <v>8.0500000000000007</v>
      </c>
      <c r="Z87">
        <v>10.27</v>
      </c>
      <c r="AA87">
        <v>11.89</v>
      </c>
      <c r="AB87">
        <v>13.33</v>
      </c>
      <c r="AC87">
        <v>14.92</v>
      </c>
      <c r="AD87">
        <v>16.309999999999999</v>
      </c>
      <c r="AE87">
        <v>18.34</v>
      </c>
      <c r="AF87">
        <v>20.77</v>
      </c>
      <c r="AG87">
        <v>23.57</v>
      </c>
      <c r="AH87" s="5">
        <v>1744</v>
      </c>
      <c r="AI87">
        <v>2593</v>
      </c>
      <c r="AJ87">
        <v>2526</v>
      </c>
      <c r="AK87">
        <v>783</v>
      </c>
      <c r="AL87">
        <v>569</v>
      </c>
      <c r="AM87">
        <v>436</v>
      </c>
      <c r="AN87">
        <v>381</v>
      </c>
      <c r="AO87">
        <v>366</v>
      </c>
      <c r="AP87">
        <v>331</v>
      </c>
      <c r="AQ87">
        <v>256</v>
      </c>
      <c r="AR87">
        <v>224</v>
      </c>
      <c r="AS87">
        <v>199</v>
      </c>
      <c r="AT87">
        <v>165</v>
      </c>
      <c r="AU87">
        <v>135</v>
      </c>
      <c r="AV87">
        <v>104</v>
      </c>
      <c r="AW87">
        <v>90</v>
      </c>
      <c r="AX87">
        <v>60</v>
      </c>
      <c r="AY87">
        <v>42</v>
      </c>
      <c r="AZ87">
        <v>39</v>
      </c>
      <c r="BA87">
        <v>23</v>
      </c>
      <c r="BB87">
        <v>22</v>
      </c>
      <c r="BC87">
        <v>25</v>
      </c>
      <c r="BD87">
        <v>10</v>
      </c>
      <c r="BE87">
        <v>9</v>
      </c>
      <c r="BF87">
        <v>7</v>
      </c>
      <c r="BG87">
        <v>6</v>
      </c>
      <c r="BH87">
        <v>2</v>
      </c>
      <c r="BI87">
        <v>3</v>
      </c>
      <c r="BJ87">
        <v>0</v>
      </c>
      <c r="BK87">
        <v>3</v>
      </c>
      <c r="BL87">
        <v>1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</row>
    <row r="88" spans="1:103" x14ac:dyDescent="0.35">
      <c r="A88">
        <v>85</v>
      </c>
      <c r="B88" s="1">
        <v>44107.596979166665</v>
      </c>
      <c r="C88">
        <v>5</v>
      </c>
      <c r="D88">
        <v>10957</v>
      </c>
      <c r="E88">
        <v>3.97</v>
      </c>
      <c r="F88">
        <v>4.0599999999999996</v>
      </c>
      <c r="G88">
        <v>0.47</v>
      </c>
      <c r="H88">
        <v>36.729999999999997</v>
      </c>
      <c r="I88">
        <v>2.8</v>
      </c>
      <c r="J88">
        <v>0.47</v>
      </c>
      <c r="K88">
        <v>0.47</v>
      </c>
      <c r="L88">
        <v>1.1299999999999999</v>
      </c>
      <c r="M88">
        <v>1.7</v>
      </c>
      <c r="N88">
        <v>2.0499999999999998</v>
      </c>
      <c r="O88">
        <v>2.27</v>
      </c>
      <c r="P88">
        <v>2.74</v>
      </c>
      <c r="Q88">
        <v>4.1399999999999997</v>
      </c>
      <c r="R88">
        <v>6.53</v>
      </c>
      <c r="S88">
        <v>9.85</v>
      </c>
      <c r="T88" s="2">
        <v>300.916</v>
      </c>
      <c r="U88">
        <v>15.34</v>
      </c>
      <c r="V88">
        <v>90.77</v>
      </c>
      <c r="W88">
        <v>0.47</v>
      </c>
      <c r="X88">
        <v>36.729999999999997</v>
      </c>
      <c r="Y88">
        <v>7.78</v>
      </c>
      <c r="Z88">
        <v>9.91</v>
      </c>
      <c r="AA88">
        <v>11.44</v>
      </c>
      <c r="AB88">
        <v>12.93</v>
      </c>
      <c r="AC88">
        <v>14.68</v>
      </c>
      <c r="AD88">
        <v>16.170000000000002</v>
      </c>
      <c r="AE88">
        <v>18.09</v>
      </c>
      <c r="AF88">
        <v>20.350000000000001</v>
      </c>
      <c r="AG88">
        <v>24.19</v>
      </c>
      <c r="AH88" s="5">
        <v>1728</v>
      </c>
      <c r="AI88">
        <v>2578</v>
      </c>
      <c r="AJ88">
        <v>2478</v>
      </c>
      <c r="AK88">
        <v>822</v>
      </c>
      <c r="AL88">
        <v>514</v>
      </c>
      <c r="AM88">
        <v>449</v>
      </c>
      <c r="AN88">
        <v>352</v>
      </c>
      <c r="AO88">
        <v>413</v>
      </c>
      <c r="AP88">
        <v>305</v>
      </c>
      <c r="AQ88">
        <v>253</v>
      </c>
      <c r="AR88">
        <v>237</v>
      </c>
      <c r="AS88">
        <v>184</v>
      </c>
      <c r="AT88">
        <v>159</v>
      </c>
      <c r="AU88">
        <v>107</v>
      </c>
      <c r="AV88">
        <v>76</v>
      </c>
      <c r="AW88">
        <v>82</v>
      </c>
      <c r="AX88">
        <v>64</v>
      </c>
      <c r="AY88">
        <v>29</v>
      </c>
      <c r="AZ88">
        <v>36</v>
      </c>
      <c r="BA88">
        <v>25</v>
      </c>
      <c r="BB88">
        <v>15</v>
      </c>
      <c r="BC88">
        <v>13</v>
      </c>
      <c r="BD88">
        <v>7</v>
      </c>
      <c r="BE88">
        <v>10</v>
      </c>
      <c r="BF88">
        <v>4</v>
      </c>
      <c r="BG88">
        <v>4</v>
      </c>
      <c r="BH88">
        <v>4</v>
      </c>
      <c r="BI88">
        <v>4</v>
      </c>
      <c r="BJ88">
        <v>1</v>
      </c>
      <c r="BK88">
        <v>1</v>
      </c>
      <c r="BL88">
        <v>2</v>
      </c>
      <c r="BM88">
        <v>0</v>
      </c>
      <c r="BN88">
        <v>0</v>
      </c>
      <c r="BO88">
        <v>1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</row>
    <row r="89" spans="1:103" x14ac:dyDescent="0.35">
      <c r="A89">
        <v>86</v>
      </c>
      <c r="B89" s="1">
        <v>44107.597442129627</v>
      </c>
      <c r="C89">
        <v>5</v>
      </c>
      <c r="D89">
        <v>10696</v>
      </c>
      <c r="E89">
        <v>3.97</v>
      </c>
      <c r="F89">
        <v>4.09</v>
      </c>
      <c r="G89">
        <v>0.47</v>
      </c>
      <c r="H89">
        <v>35.53</v>
      </c>
      <c r="I89">
        <v>2.8</v>
      </c>
      <c r="J89">
        <v>0.47</v>
      </c>
      <c r="K89">
        <v>0.47</v>
      </c>
      <c r="L89">
        <v>1.1299999999999999</v>
      </c>
      <c r="M89">
        <v>1.7</v>
      </c>
      <c r="N89">
        <v>2.0499999999999998</v>
      </c>
      <c r="O89">
        <v>2.27</v>
      </c>
      <c r="P89">
        <v>2.74</v>
      </c>
      <c r="Q89">
        <v>4.0599999999999996</v>
      </c>
      <c r="R89">
        <v>6.53</v>
      </c>
      <c r="S89">
        <v>9.92</v>
      </c>
      <c r="T89" s="2">
        <v>297.803</v>
      </c>
      <c r="U89">
        <v>15.46</v>
      </c>
      <c r="V89">
        <v>95.36</v>
      </c>
      <c r="W89">
        <v>0.47</v>
      </c>
      <c r="X89">
        <v>35.53</v>
      </c>
      <c r="Y89">
        <v>7.93</v>
      </c>
      <c r="Z89">
        <v>9.99</v>
      </c>
      <c r="AA89">
        <v>11.61</v>
      </c>
      <c r="AB89">
        <v>12.98</v>
      </c>
      <c r="AC89">
        <v>14.45</v>
      </c>
      <c r="AD89">
        <v>16.32</v>
      </c>
      <c r="AE89">
        <v>17.95</v>
      </c>
      <c r="AF89">
        <v>20.149999999999999</v>
      </c>
      <c r="AG89">
        <v>24.21</v>
      </c>
      <c r="AH89" s="5">
        <v>1687</v>
      </c>
      <c r="AI89">
        <v>2485</v>
      </c>
      <c r="AJ89">
        <v>2451</v>
      </c>
      <c r="AK89">
        <v>826</v>
      </c>
      <c r="AL89">
        <v>533</v>
      </c>
      <c r="AM89">
        <v>394</v>
      </c>
      <c r="AN89">
        <v>332</v>
      </c>
      <c r="AO89">
        <v>363</v>
      </c>
      <c r="AP89">
        <v>296</v>
      </c>
      <c r="AQ89">
        <v>274</v>
      </c>
      <c r="AR89">
        <v>213</v>
      </c>
      <c r="AS89">
        <v>185</v>
      </c>
      <c r="AT89">
        <v>166</v>
      </c>
      <c r="AU89">
        <v>129</v>
      </c>
      <c r="AV89">
        <v>91</v>
      </c>
      <c r="AW89">
        <v>49</v>
      </c>
      <c r="AX89">
        <v>50</v>
      </c>
      <c r="AY89">
        <v>53</v>
      </c>
      <c r="AZ89">
        <v>28</v>
      </c>
      <c r="BA89">
        <v>24</v>
      </c>
      <c r="BB89">
        <v>22</v>
      </c>
      <c r="BC89">
        <v>15</v>
      </c>
      <c r="BD89">
        <v>4</v>
      </c>
      <c r="BE89">
        <v>5</v>
      </c>
      <c r="BF89">
        <v>5</v>
      </c>
      <c r="BG89">
        <v>7</v>
      </c>
      <c r="BH89">
        <v>1</v>
      </c>
      <c r="BI89">
        <v>1</v>
      </c>
      <c r="BJ89">
        <v>0</v>
      </c>
      <c r="BK89">
        <v>1</v>
      </c>
      <c r="BL89">
        <v>2</v>
      </c>
      <c r="BM89">
        <v>3</v>
      </c>
      <c r="BN89">
        <v>1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</row>
    <row r="90" spans="1:103" x14ac:dyDescent="0.35">
      <c r="A90">
        <v>87</v>
      </c>
      <c r="B90" s="1">
        <v>44107.597893518519</v>
      </c>
      <c r="C90">
        <v>5</v>
      </c>
      <c r="D90">
        <v>10747</v>
      </c>
      <c r="E90">
        <v>3.93</v>
      </c>
      <c r="F90">
        <v>4.0599999999999996</v>
      </c>
      <c r="G90">
        <v>0.47</v>
      </c>
      <c r="H90">
        <v>33.17</v>
      </c>
      <c r="I90">
        <v>2.78</v>
      </c>
      <c r="J90">
        <v>0.47</v>
      </c>
      <c r="K90">
        <v>0.47</v>
      </c>
      <c r="L90">
        <v>1.1299999999999999</v>
      </c>
      <c r="M90">
        <v>1.7</v>
      </c>
      <c r="N90">
        <v>2.0499999999999998</v>
      </c>
      <c r="O90">
        <v>2.2599999999999998</v>
      </c>
      <c r="P90">
        <v>2.74</v>
      </c>
      <c r="Q90">
        <v>4.03</v>
      </c>
      <c r="R90">
        <v>6.38</v>
      </c>
      <c r="S90">
        <v>9.75</v>
      </c>
      <c r="T90" s="2">
        <v>293.74900000000002</v>
      </c>
      <c r="U90">
        <v>15.3</v>
      </c>
      <c r="V90">
        <v>83.47</v>
      </c>
      <c r="W90">
        <v>0.47</v>
      </c>
      <c r="X90">
        <v>33.17</v>
      </c>
      <c r="Y90">
        <v>8.02</v>
      </c>
      <c r="Z90">
        <v>9.84</v>
      </c>
      <c r="AA90">
        <v>11.41</v>
      </c>
      <c r="AB90">
        <v>12.94</v>
      </c>
      <c r="AC90">
        <v>14.63</v>
      </c>
      <c r="AD90">
        <v>16.329999999999998</v>
      </c>
      <c r="AE90">
        <v>18.27</v>
      </c>
      <c r="AF90">
        <v>20.6</v>
      </c>
      <c r="AG90">
        <v>24.19</v>
      </c>
      <c r="AH90" s="5">
        <v>1716</v>
      </c>
      <c r="AI90">
        <v>2569</v>
      </c>
      <c r="AJ90">
        <v>2409</v>
      </c>
      <c r="AK90">
        <v>811</v>
      </c>
      <c r="AL90">
        <v>554</v>
      </c>
      <c r="AM90">
        <v>394</v>
      </c>
      <c r="AN90">
        <v>335</v>
      </c>
      <c r="AO90">
        <v>310</v>
      </c>
      <c r="AP90">
        <v>356</v>
      </c>
      <c r="AQ90">
        <v>275</v>
      </c>
      <c r="AR90">
        <v>228</v>
      </c>
      <c r="AS90">
        <v>172</v>
      </c>
      <c r="AT90">
        <v>149</v>
      </c>
      <c r="AU90">
        <v>100</v>
      </c>
      <c r="AV90">
        <v>90</v>
      </c>
      <c r="AW90">
        <v>59</v>
      </c>
      <c r="AX90">
        <v>50</v>
      </c>
      <c r="AY90">
        <v>39</v>
      </c>
      <c r="AZ90">
        <v>34</v>
      </c>
      <c r="BA90">
        <v>24</v>
      </c>
      <c r="BB90">
        <v>17</v>
      </c>
      <c r="BC90">
        <v>16</v>
      </c>
      <c r="BD90">
        <v>14</v>
      </c>
      <c r="BE90">
        <v>2</v>
      </c>
      <c r="BF90">
        <v>10</v>
      </c>
      <c r="BG90">
        <v>2</v>
      </c>
      <c r="BH90">
        <v>3</v>
      </c>
      <c r="BI90">
        <v>5</v>
      </c>
      <c r="BJ90">
        <v>1</v>
      </c>
      <c r="BK90">
        <v>1</v>
      </c>
      <c r="BL90">
        <v>1</v>
      </c>
      <c r="BM90">
        <v>1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</row>
    <row r="91" spans="1:103" x14ac:dyDescent="0.35">
      <c r="A91">
        <v>88</v>
      </c>
      <c r="B91" s="1">
        <v>44107.598344907405</v>
      </c>
      <c r="C91">
        <v>5</v>
      </c>
      <c r="D91">
        <v>10714</v>
      </c>
      <c r="E91">
        <v>4.01</v>
      </c>
      <c r="F91">
        <v>4.13</v>
      </c>
      <c r="G91">
        <v>0.47</v>
      </c>
      <c r="H91">
        <v>45.94</v>
      </c>
      <c r="I91">
        <v>2.83</v>
      </c>
      <c r="J91">
        <v>0.47</v>
      </c>
      <c r="K91">
        <v>0.47</v>
      </c>
      <c r="L91">
        <v>1.1299999999999999</v>
      </c>
      <c r="M91">
        <v>1.7</v>
      </c>
      <c r="N91">
        <v>2.0499999999999998</v>
      </c>
      <c r="O91">
        <v>2.27</v>
      </c>
      <c r="P91">
        <v>2.91</v>
      </c>
      <c r="Q91">
        <v>4.1100000000000003</v>
      </c>
      <c r="R91">
        <v>6.57</v>
      </c>
      <c r="S91">
        <v>9.91</v>
      </c>
      <c r="T91" s="2">
        <v>312.84899999999999</v>
      </c>
      <c r="U91">
        <v>16.079999999999998</v>
      </c>
      <c r="V91">
        <v>130.41</v>
      </c>
      <c r="W91">
        <v>0.47</v>
      </c>
      <c r="X91">
        <v>45.94</v>
      </c>
      <c r="Y91">
        <v>7.98</v>
      </c>
      <c r="Z91">
        <v>10.07</v>
      </c>
      <c r="AA91">
        <v>11.84</v>
      </c>
      <c r="AB91">
        <v>13.29</v>
      </c>
      <c r="AC91">
        <v>14.96</v>
      </c>
      <c r="AD91">
        <v>16.920000000000002</v>
      </c>
      <c r="AE91">
        <v>18.989999999999998</v>
      </c>
      <c r="AF91">
        <v>21.3</v>
      </c>
      <c r="AG91">
        <v>24.56</v>
      </c>
      <c r="AH91" s="5">
        <v>1686</v>
      </c>
      <c r="AI91">
        <v>2432</v>
      </c>
      <c r="AJ91">
        <v>2422</v>
      </c>
      <c r="AK91">
        <v>879</v>
      </c>
      <c r="AL91">
        <v>532</v>
      </c>
      <c r="AM91">
        <v>421</v>
      </c>
      <c r="AN91">
        <v>358</v>
      </c>
      <c r="AO91">
        <v>358</v>
      </c>
      <c r="AP91">
        <v>317</v>
      </c>
      <c r="AQ91">
        <v>261</v>
      </c>
      <c r="AR91">
        <v>194</v>
      </c>
      <c r="AS91">
        <v>194</v>
      </c>
      <c r="AT91">
        <v>154</v>
      </c>
      <c r="AU91">
        <v>124</v>
      </c>
      <c r="AV91">
        <v>86</v>
      </c>
      <c r="AW91">
        <v>60</v>
      </c>
      <c r="AX91">
        <v>47</v>
      </c>
      <c r="AY91">
        <v>41</v>
      </c>
      <c r="AZ91">
        <v>36</v>
      </c>
      <c r="BA91">
        <v>32</v>
      </c>
      <c r="BB91">
        <v>19</v>
      </c>
      <c r="BC91">
        <v>16</v>
      </c>
      <c r="BD91">
        <v>12</v>
      </c>
      <c r="BE91">
        <v>8</v>
      </c>
      <c r="BF91">
        <v>11</v>
      </c>
      <c r="BG91">
        <v>5</v>
      </c>
      <c r="BH91">
        <v>2</v>
      </c>
      <c r="BI91">
        <v>1</v>
      </c>
      <c r="BJ91">
        <v>1</v>
      </c>
      <c r="BK91">
        <v>2</v>
      </c>
      <c r="BL91">
        <v>1</v>
      </c>
      <c r="BM91">
        <v>1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1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</row>
    <row r="92" spans="1:103" x14ac:dyDescent="0.35">
      <c r="A92">
        <v>89</v>
      </c>
      <c r="B92" s="1">
        <v>44107.598796296297</v>
      </c>
      <c r="C92">
        <v>5</v>
      </c>
      <c r="D92">
        <v>10432</v>
      </c>
      <c r="E92">
        <v>4.0199999999999996</v>
      </c>
      <c r="F92">
        <v>4.16</v>
      </c>
      <c r="G92">
        <v>0.47</v>
      </c>
      <c r="H92">
        <v>42.42</v>
      </c>
      <c r="I92">
        <v>2.84</v>
      </c>
      <c r="J92">
        <v>0.47</v>
      </c>
      <c r="K92">
        <v>0.47</v>
      </c>
      <c r="L92">
        <v>1.1299999999999999</v>
      </c>
      <c r="M92">
        <v>1.7</v>
      </c>
      <c r="N92">
        <v>2.0499999999999998</v>
      </c>
      <c r="O92">
        <v>2.27</v>
      </c>
      <c r="P92">
        <v>2.74</v>
      </c>
      <c r="Q92">
        <v>4.0599999999999996</v>
      </c>
      <c r="R92">
        <v>6.53</v>
      </c>
      <c r="S92">
        <v>10.220000000000001</v>
      </c>
      <c r="T92" s="2">
        <v>306.33300000000003</v>
      </c>
      <c r="U92">
        <v>15.76</v>
      </c>
      <c r="V92">
        <v>109.02</v>
      </c>
      <c r="W92">
        <v>0.47</v>
      </c>
      <c r="X92">
        <v>42.42</v>
      </c>
      <c r="Y92">
        <v>8.1199999999999992</v>
      </c>
      <c r="Z92">
        <v>10.27</v>
      </c>
      <c r="AA92">
        <v>11.76</v>
      </c>
      <c r="AB92">
        <v>13.17</v>
      </c>
      <c r="AC92">
        <v>14.65</v>
      </c>
      <c r="AD92">
        <v>16.32</v>
      </c>
      <c r="AE92">
        <v>18.420000000000002</v>
      </c>
      <c r="AF92">
        <v>20.58</v>
      </c>
      <c r="AG92">
        <v>24.03</v>
      </c>
      <c r="AH92" s="5">
        <v>1639</v>
      </c>
      <c r="AI92">
        <v>2451</v>
      </c>
      <c r="AJ92">
        <v>2408</v>
      </c>
      <c r="AK92">
        <v>767</v>
      </c>
      <c r="AL92">
        <v>481</v>
      </c>
      <c r="AM92">
        <v>408</v>
      </c>
      <c r="AN92">
        <v>317</v>
      </c>
      <c r="AO92">
        <v>337</v>
      </c>
      <c r="AP92">
        <v>263</v>
      </c>
      <c r="AQ92">
        <v>258</v>
      </c>
      <c r="AR92">
        <v>233</v>
      </c>
      <c r="AS92">
        <v>201</v>
      </c>
      <c r="AT92">
        <v>160</v>
      </c>
      <c r="AU92">
        <v>113</v>
      </c>
      <c r="AV92">
        <v>108</v>
      </c>
      <c r="AW92">
        <v>68</v>
      </c>
      <c r="AX92">
        <v>50</v>
      </c>
      <c r="AY92">
        <v>41</v>
      </c>
      <c r="AZ92">
        <v>29</v>
      </c>
      <c r="BA92">
        <v>29</v>
      </c>
      <c r="BB92">
        <v>17</v>
      </c>
      <c r="BC92">
        <v>11</v>
      </c>
      <c r="BD92">
        <v>14</v>
      </c>
      <c r="BE92">
        <v>9</v>
      </c>
      <c r="BF92">
        <v>5</v>
      </c>
      <c r="BG92">
        <v>6</v>
      </c>
      <c r="BH92">
        <v>2</v>
      </c>
      <c r="BI92">
        <v>1</v>
      </c>
      <c r="BJ92">
        <v>2</v>
      </c>
      <c r="BK92">
        <v>0</v>
      </c>
      <c r="BL92">
        <v>2</v>
      </c>
      <c r="BM92">
        <v>1</v>
      </c>
      <c r="BN92">
        <v>0</v>
      </c>
      <c r="BO92">
        <v>0</v>
      </c>
      <c r="BP92">
        <v>0</v>
      </c>
      <c r="BQ92">
        <v>0</v>
      </c>
      <c r="BR92">
        <v>1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</row>
    <row r="93" spans="1:103" x14ac:dyDescent="0.35">
      <c r="A93">
        <v>90</v>
      </c>
      <c r="B93" s="1">
        <v>44107.599247685182</v>
      </c>
      <c r="C93">
        <v>5</v>
      </c>
      <c r="D93">
        <v>10011</v>
      </c>
      <c r="E93">
        <v>3.99</v>
      </c>
      <c r="F93">
        <v>4.09</v>
      </c>
      <c r="G93">
        <v>0.47</v>
      </c>
      <c r="H93">
        <v>39.65</v>
      </c>
      <c r="I93">
        <v>2.82</v>
      </c>
      <c r="J93">
        <v>0.47</v>
      </c>
      <c r="K93">
        <v>0.47</v>
      </c>
      <c r="L93">
        <v>1.1299999999999999</v>
      </c>
      <c r="M93">
        <v>1.7</v>
      </c>
      <c r="N93">
        <v>2.0499999999999998</v>
      </c>
      <c r="O93">
        <v>2.27</v>
      </c>
      <c r="P93">
        <v>2.74</v>
      </c>
      <c r="Q93">
        <v>4.1100000000000003</v>
      </c>
      <c r="R93">
        <v>6.57</v>
      </c>
      <c r="S93">
        <v>9.9600000000000009</v>
      </c>
      <c r="T93" s="2">
        <v>281.57499999999999</v>
      </c>
      <c r="U93">
        <v>15.54</v>
      </c>
      <c r="V93">
        <v>105.05</v>
      </c>
      <c r="W93">
        <v>0.47</v>
      </c>
      <c r="X93">
        <v>39.65</v>
      </c>
      <c r="Y93">
        <v>7.9</v>
      </c>
      <c r="Z93">
        <v>9.98</v>
      </c>
      <c r="AA93">
        <v>11.53</v>
      </c>
      <c r="AB93">
        <v>13.1</v>
      </c>
      <c r="AC93">
        <v>14.52</v>
      </c>
      <c r="AD93">
        <v>16.079999999999998</v>
      </c>
      <c r="AE93">
        <v>18.28</v>
      </c>
      <c r="AF93">
        <v>20.46</v>
      </c>
      <c r="AG93">
        <v>23.71</v>
      </c>
      <c r="AH93" s="5">
        <v>1597</v>
      </c>
      <c r="AI93">
        <v>2333</v>
      </c>
      <c r="AJ93">
        <v>2257</v>
      </c>
      <c r="AK93">
        <v>744</v>
      </c>
      <c r="AL93">
        <v>501</v>
      </c>
      <c r="AM93">
        <v>377</v>
      </c>
      <c r="AN93">
        <v>351</v>
      </c>
      <c r="AO93">
        <v>327</v>
      </c>
      <c r="AP93">
        <v>266</v>
      </c>
      <c r="AQ93">
        <v>267</v>
      </c>
      <c r="AR93">
        <v>226</v>
      </c>
      <c r="AS93">
        <v>173</v>
      </c>
      <c r="AT93">
        <v>123</v>
      </c>
      <c r="AU93">
        <v>109</v>
      </c>
      <c r="AV93">
        <v>97</v>
      </c>
      <c r="AW93">
        <v>63</v>
      </c>
      <c r="AX93">
        <v>50</v>
      </c>
      <c r="AY93">
        <v>31</v>
      </c>
      <c r="AZ93">
        <v>28</v>
      </c>
      <c r="BA93">
        <v>21</v>
      </c>
      <c r="BB93">
        <v>21</v>
      </c>
      <c r="BC93">
        <v>14</v>
      </c>
      <c r="BD93">
        <v>12</v>
      </c>
      <c r="BE93">
        <v>7</v>
      </c>
      <c r="BF93">
        <v>4</v>
      </c>
      <c r="BG93">
        <v>4</v>
      </c>
      <c r="BH93">
        <v>1</v>
      </c>
      <c r="BI93">
        <v>3</v>
      </c>
      <c r="BJ93">
        <v>0</v>
      </c>
      <c r="BK93">
        <v>2</v>
      </c>
      <c r="BL93">
        <v>0</v>
      </c>
      <c r="BM93">
        <v>0</v>
      </c>
      <c r="BN93">
        <v>0</v>
      </c>
      <c r="BO93">
        <v>1</v>
      </c>
      <c r="BP93">
        <v>1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</row>
    <row r="94" spans="1:103" x14ac:dyDescent="0.35">
      <c r="A94">
        <v>91</v>
      </c>
      <c r="B94" s="1">
        <v>44107.599699074075</v>
      </c>
      <c r="C94">
        <v>5</v>
      </c>
      <c r="D94">
        <v>10123</v>
      </c>
      <c r="E94">
        <v>3.92</v>
      </c>
      <c r="F94">
        <v>4</v>
      </c>
      <c r="G94">
        <v>0.47</v>
      </c>
      <c r="H94">
        <v>32.42</v>
      </c>
      <c r="I94">
        <v>2.77</v>
      </c>
      <c r="J94">
        <v>0.47</v>
      </c>
      <c r="K94">
        <v>0.47</v>
      </c>
      <c r="L94">
        <v>1.1299999999999999</v>
      </c>
      <c r="M94">
        <v>1.7</v>
      </c>
      <c r="N94">
        <v>2.0499999999999998</v>
      </c>
      <c r="O94">
        <v>2.27</v>
      </c>
      <c r="P94">
        <v>2.74</v>
      </c>
      <c r="Q94">
        <v>4.03</v>
      </c>
      <c r="R94">
        <v>6.45</v>
      </c>
      <c r="S94">
        <v>9.75</v>
      </c>
      <c r="T94" s="2">
        <v>265.87700000000001</v>
      </c>
      <c r="U94">
        <v>15.01</v>
      </c>
      <c r="V94">
        <v>83.14</v>
      </c>
      <c r="W94">
        <v>0.47</v>
      </c>
      <c r="X94">
        <v>32.42</v>
      </c>
      <c r="Y94">
        <v>7.78</v>
      </c>
      <c r="Z94">
        <v>9.75</v>
      </c>
      <c r="AA94">
        <v>11.25</v>
      </c>
      <c r="AB94">
        <v>12.87</v>
      </c>
      <c r="AC94">
        <v>14.4</v>
      </c>
      <c r="AD94">
        <v>15.98</v>
      </c>
      <c r="AE94">
        <v>17.579999999999998</v>
      </c>
      <c r="AF94">
        <v>19.940000000000001</v>
      </c>
      <c r="AG94">
        <v>23.31</v>
      </c>
      <c r="AH94" s="5">
        <v>1623</v>
      </c>
      <c r="AI94">
        <v>2363</v>
      </c>
      <c r="AJ94">
        <v>2301</v>
      </c>
      <c r="AK94">
        <v>792</v>
      </c>
      <c r="AL94">
        <v>533</v>
      </c>
      <c r="AM94">
        <v>357</v>
      </c>
      <c r="AN94">
        <v>308</v>
      </c>
      <c r="AO94">
        <v>355</v>
      </c>
      <c r="AP94">
        <v>294</v>
      </c>
      <c r="AQ94">
        <v>240</v>
      </c>
      <c r="AR94">
        <v>223</v>
      </c>
      <c r="AS94">
        <v>171</v>
      </c>
      <c r="AT94">
        <v>120</v>
      </c>
      <c r="AU94">
        <v>104</v>
      </c>
      <c r="AV94">
        <v>77</v>
      </c>
      <c r="AW94">
        <v>65</v>
      </c>
      <c r="AX94">
        <v>56</v>
      </c>
      <c r="AY94">
        <v>31</v>
      </c>
      <c r="AZ94">
        <v>34</v>
      </c>
      <c r="BA94">
        <v>19</v>
      </c>
      <c r="BB94">
        <v>13</v>
      </c>
      <c r="BC94">
        <v>13</v>
      </c>
      <c r="BD94">
        <v>6</v>
      </c>
      <c r="BE94">
        <v>9</v>
      </c>
      <c r="BF94">
        <v>5</v>
      </c>
      <c r="BG94">
        <v>3</v>
      </c>
      <c r="BH94">
        <v>1</v>
      </c>
      <c r="BI94">
        <v>2</v>
      </c>
      <c r="BJ94">
        <v>1</v>
      </c>
      <c r="BK94">
        <v>2</v>
      </c>
      <c r="BL94">
        <v>1</v>
      </c>
      <c r="BM94">
        <v>1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</row>
    <row r="95" spans="1:103" x14ac:dyDescent="0.35">
      <c r="A95">
        <v>92</v>
      </c>
      <c r="B95" s="1">
        <v>44107.60015046296</v>
      </c>
      <c r="C95">
        <v>5</v>
      </c>
      <c r="D95">
        <v>10445</v>
      </c>
      <c r="E95">
        <v>3.99</v>
      </c>
      <c r="F95">
        <v>4.1900000000000004</v>
      </c>
      <c r="G95">
        <v>0.47</v>
      </c>
      <c r="H95">
        <v>39.71</v>
      </c>
      <c r="I95">
        <v>2.82</v>
      </c>
      <c r="J95">
        <v>0.47</v>
      </c>
      <c r="K95">
        <v>0.47</v>
      </c>
      <c r="L95">
        <v>1.1299999999999999</v>
      </c>
      <c r="M95">
        <v>1.7</v>
      </c>
      <c r="N95">
        <v>2</v>
      </c>
      <c r="O95">
        <v>2.2599999999999998</v>
      </c>
      <c r="P95">
        <v>2.66</v>
      </c>
      <c r="Q95">
        <v>4.07</v>
      </c>
      <c r="R95">
        <v>6.65</v>
      </c>
      <c r="S95">
        <v>10</v>
      </c>
      <c r="T95" s="2">
        <v>310.017</v>
      </c>
      <c r="U95">
        <v>15.91</v>
      </c>
      <c r="V95">
        <v>99.5</v>
      </c>
      <c r="W95">
        <v>0.47</v>
      </c>
      <c r="X95">
        <v>39.71</v>
      </c>
      <c r="Y95">
        <v>8.0500000000000007</v>
      </c>
      <c r="Z95">
        <v>10.27</v>
      </c>
      <c r="AA95">
        <v>11.91</v>
      </c>
      <c r="AB95">
        <v>13.55</v>
      </c>
      <c r="AC95">
        <v>15.25</v>
      </c>
      <c r="AD95">
        <v>16.8</v>
      </c>
      <c r="AE95">
        <v>18.989999999999998</v>
      </c>
      <c r="AF95">
        <v>20.87</v>
      </c>
      <c r="AG95">
        <v>24.02</v>
      </c>
      <c r="AH95" s="5">
        <v>1743</v>
      </c>
      <c r="AI95">
        <v>2469</v>
      </c>
      <c r="AJ95">
        <v>2323</v>
      </c>
      <c r="AK95">
        <v>726</v>
      </c>
      <c r="AL95">
        <v>495</v>
      </c>
      <c r="AM95">
        <v>364</v>
      </c>
      <c r="AN95">
        <v>367</v>
      </c>
      <c r="AO95">
        <v>369</v>
      </c>
      <c r="AP95">
        <v>298</v>
      </c>
      <c r="AQ95">
        <v>242</v>
      </c>
      <c r="AR95">
        <v>213</v>
      </c>
      <c r="AS95">
        <v>181</v>
      </c>
      <c r="AT95">
        <v>144</v>
      </c>
      <c r="AU95">
        <v>102</v>
      </c>
      <c r="AV95">
        <v>91</v>
      </c>
      <c r="AW95">
        <v>69</v>
      </c>
      <c r="AX95">
        <v>65</v>
      </c>
      <c r="AY95">
        <v>35</v>
      </c>
      <c r="AZ95">
        <v>32</v>
      </c>
      <c r="BA95">
        <v>34</v>
      </c>
      <c r="BB95">
        <v>25</v>
      </c>
      <c r="BC95">
        <v>15</v>
      </c>
      <c r="BD95">
        <v>12</v>
      </c>
      <c r="BE95">
        <v>10</v>
      </c>
      <c r="BF95">
        <v>10</v>
      </c>
      <c r="BG95">
        <v>2</v>
      </c>
      <c r="BH95">
        <v>1</v>
      </c>
      <c r="BI95">
        <v>2</v>
      </c>
      <c r="BJ95">
        <v>0</v>
      </c>
      <c r="BK95">
        <v>2</v>
      </c>
      <c r="BL95">
        <v>2</v>
      </c>
      <c r="BM95">
        <v>0</v>
      </c>
      <c r="BN95">
        <v>1</v>
      </c>
      <c r="BO95">
        <v>0</v>
      </c>
      <c r="BP95">
        <v>1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</row>
    <row r="96" spans="1:103" x14ac:dyDescent="0.35">
      <c r="A96">
        <v>93</v>
      </c>
      <c r="B96" s="1">
        <v>44107.600601851853</v>
      </c>
      <c r="C96">
        <v>5</v>
      </c>
      <c r="D96">
        <v>9772</v>
      </c>
      <c r="E96">
        <v>3.99</v>
      </c>
      <c r="F96">
        <v>4.16</v>
      </c>
      <c r="G96">
        <v>0.47</v>
      </c>
      <c r="H96">
        <v>34.020000000000003</v>
      </c>
      <c r="I96">
        <v>2.81</v>
      </c>
      <c r="J96">
        <v>0.47</v>
      </c>
      <c r="K96">
        <v>0.47</v>
      </c>
      <c r="L96">
        <v>1.1299999999999999</v>
      </c>
      <c r="M96">
        <v>1.7</v>
      </c>
      <c r="N96">
        <v>2</v>
      </c>
      <c r="O96">
        <v>2.2599999999999998</v>
      </c>
      <c r="P96">
        <v>2.74</v>
      </c>
      <c r="Q96">
        <v>4.0999999999999996</v>
      </c>
      <c r="R96">
        <v>6.58</v>
      </c>
      <c r="S96">
        <v>10.119999999999999</v>
      </c>
      <c r="T96" s="2">
        <v>282.47199999999998</v>
      </c>
      <c r="U96">
        <v>15.5</v>
      </c>
      <c r="V96">
        <v>86.16</v>
      </c>
      <c r="W96">
        <v>0.47</v>
      </c>
      <c r="X96">
        <v>34.020000000000003</v>
      </c>
      <c r="Y96">
        <v>8.07</v>
      </c>
      <c r="Z96">
        <v>10.16</v>
      </c>
      <c r="AA96">
        <v>11.8</v>
      </c>
      <c r="AB96">
        <v>13.38</v>
      </c>
      <c r="AC96">
        <v>14.78</v>
      </c>
      <c r="AD96">
        <v>16.079999999999998</v>
      </c>
      <c r="AE96">
        <v>18.25</v>
      </c>
      <c r="AF96">
        <v>20.88</v>
      </c>
      <c r="AG96">
        <v>24.06</v>
      </c>
      <c r="AH96" s="5">
        <v>1646</v>
      </c>
      <c r="AI96">
        <v>2287</v>
      </c>
      <c r="AJ96">
        <v>2169</v>
      </c>
      <c r="AK96">
        <v>703</v>
      </c>
      <c r="AL96">
        <v>449</v>
      </c>
      <c r="AM96">
        <v>367</v>
      </c>
      <c r="AN96">
        <v>304</v>
      </c>
      <c r="AO96">
        <v>330</v>
      </c>
      <c r="AP96">
        <v>281</v>
      </c>
      <c r="AQ96">
        <v>231</v>
      </c>
      <c r="AR96">
        <v>228</v>
      </c>
      <c r="AS96">
        <v>151</v>
      </c>
      <c r="AT96">
        <v>135</v>
      </c>
      <c r="AU96">
        <v>115</v>
      </c>
      <c r="AV96">
        <v>91</v>
      </c>
      <c r="AW96">
        <v>85</v>
      </c>
      <c r="AX96">
        <v>51</v>
      </c>
      <c r="AY96">
        <v>32</v>
      </c>
      <c r="AZ96">
        <v>30</v>
      </c>
      <c r="BA96">
        <v>19</v>
      </c>
      <c r="BB96">
        <v>13</v>
      </c>
      <c r="BC96">
        <v>20</v>
      </c>
      <c r="BD96">
        <v>6</v>
      </c>
      <c r="BE96">
        <v>9</v>
      </c>
      <c r="BF96">
        <v>4</v>
      </c>
      <c r="BG96">
        <v>7</v>
      </c>
      <c r="BH96">
        <v>0</v>
      </c>
      <c r="BI96">
        <v>4</v>
      </c>
      <c r="BJ96">
        <v>1</v>
      </c>
      <c r="BK96">
        <v>1</v>
      </c>
      <c r="BL96">
        <v>1</v>
      </c>
      <c r="BM96">
        <v>1</v>
      </c>
      <c r="BN96">
        <v>1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</row>
    <row r="97" spans="1:103" x14ac:dyDescent="0.35">
      <c r="A97">
        <v>94</v>
      </c>
      <c r="B97" s="1">
        <v>44107.601053240738</v>
      </c>
      <c r="C97">
        <v>5</v>
      </c>
      <c r="D97">
        <v>9735</v>
      </c>
      <c r="E97">
        <v>4.05</v>
      </c>
      <c r="F97">
        <v>4.12</v>
      </c>
      <c r="G97">
        <v>0.47</v>
      </c>
      <c r="H97">
        <v>32.49</v>
      </c>
      <c r="I97">
        <v>2.86</v>
      </c>
      <c r="J97">
        <v>0.47</v>
      </c>
      <c r="K97">
        <v>0.47</v>
      </c>
      <c r="L97">
        <v>1.1299999999999999</v>
      </c>
      <c r="M97">
        <v>1.7</v>
      </c>
      <c r="N97">
        <v>2.0499999999999998</v>
      </c>
      <c r="O97">
        <v>2.27</v>
      </c>
      <c r="P97">
        <v>2.86</v>
      </c>
      <c r="Q97">
        <v>4.2300000000000004</v>
      </c>
      <c r="R97">
        <v>6.73</v>
      </c>
      <c r="S97">
        <v>10.119999999999999</v>
      </c>
      <c r="T97" s="2">
        <v>275.113</v>
      </c>
      <c r="U97">
        <v>14.77</v>
      </c>
      <c r="V97">
        <v>70.12</v>
      </c>
      <c r="W97">
        <v>0.47</v>
      </c>
      <c r="X97">
        <v>32.49</v>
      </c>
      <c r="Y97">
        <v>7.93</v>
      </c>
      <c r="Z97">
        <v>9.9600000000000009</v>
      </c>
      <c r="AA97">
        <v>11.61</v>
      </c>
      <c r="AB97">
        <v>13.1</v>
      </c>
      <c r="AC97">
        <v>14.33</v>
      </c>
      <c r="AD97">
        <v>15.79</v>
      </c>
      <c r="AE97">
        <v>17.41</v>
      </c>
      <c r="AF97">
        <v>19.41</v>
      </c>
      <c r="AG97">
        <v>22.09</v>
      </c>
      <c r="AH97" s="5">
        <v>1539</v>
      </c>
      <c r="AI97">
        <v>2207</v>
      </c>
      <c r="AJ97">
        <v>2198</v>
      </c>
      <c r="AK97">
        <v>753</v>
      </c>
      <c r="AL97">
        <v>473</v>
      </c>
      <c r="AM97">
        <v>356</v>
      </c>
      <c r="AN97">
        <v>346</v>
      </c>
      <c r="AO97">
        <v>319</v>
      </c>
      <c r="AP97">
        <v>299</v>
      </c>
      <c r="AQ97">
        <v>244</v>
      </c>
      <c r="AR97">
        <v>202</v>
      </c>
      <c r="AS97">
        <v>163</v>
      </c>
      <c r="AT97">
        <v>138</v>
      </c>
      <c r="AU97">
        <v>131</v>
      </c>
      <c r="AV97">
        <v>82</v>
      </c>
      <c r="AW97">
        <v>76</v>
      </c>
      <c r="AX97">
        <v>47</v>
      </c>
      <c r="AY97">
        <v>50</v>
      </c>
      <c r="AZ97">
        <v>31</v>
      </c>
      <c r="BA97">
        <v>19</v>
      </c>
      <c r="BB97">
        <v>25</v>
      </c>
      <c r="BC97">
        <v>9</v>
      </c>
      <c r="BD97">
        <v>8</v>
      </c>
      <c r="BE97">
        <v>11</v>
      </c>
      <c r="BF97">
        <v>2</v>
      </c>
      <c r="BG97">
        <v>2</v>
      </c>
      <c r="BH97">
        <v>1</v>
      </c>
      <c r="BI97">
        <v>2</v>
      </c>
      <c r="BJ97">
        <v>1</v>
      </c>
      <c r="BK97">
        <v>0</v>
      </c>
      <c r="BL97">
        <v>0</v>
      </c>
      <c r="BM97">
        <v>1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</row>
    <row r="98" spans="1:103" x14ac:dyDescent="0.35">
      <c r="A98">
        <v>95</v>
      </c>
      <c r="B98" s="1">
        <v>44107.601493055554</v>
      </c>
      <c r="C98">
        <v>5</v>
      </c>
      <c r="D98">
        <v>9658</v>
      </c>
      <c r="E98">
        <v>4</v>
      </c>
      <c r="F98">
        <v>4.0999999999999996</v>
      </c>
      <c r="G98">
        <v>0.47</v>
      </c>
      <c r="H98">
        <v>33.57</v>
      </c>
      <c r="I98">
        <v>2.82</v>
      </c>
      <c r="J98">
        <v>0.47</v>
      </c>
      <c r="K98">
        <v>0.47</v>
      </c>
      <c r="L98">
        <v>1.1299999999999999</v>
      </c>
      <c r="M98">
        <v>1.7</v>
      </c>
      <c r="N98">
        <v>2.0499999999999998</v>
      </c>
      <c r="O98">
        <v>2.27</v>
      </c>
      <c r="P98">
        <v>2.82</v>
      </c>
      <c r="Q98">
        <v>4.1900000000000004</v>
      </c>
      <c r="R98">
        <v>6.68</v>
      </c>
      <c r="S98">
        <v>9.94</v>
      </c>
      <c r="T98" s="2">
        <v>269.40199999999999</v>
      </c>
      <c r="U98">
        <v>15.14</v>
      </c>
      <c r="V98">
        <v>80.34</v>
      </c>
      <c r="W98">
        <v>0.47</v>
      </c>
      <c r="X98">
        <v>33.57</v>
      </c>
      <c r="Y98">
        <v>7.84</v>
      </c>
      <c r="Z98">
        <v>9.8699999999999992</v>
      </c>
      <c r="AA98">
        <v>11.38</v>
      </c>
      <c r="AB98">
        <v>12.96</v>
      </c>
      <c r="AC98">
        <v>14.55</v>
      </c>
      <c r="AD98">
        <v>16.16</v>
      </c>
      <c r="AE98">
        <v>17.96</v>
      </c>
      <c r="AF98">
        <v>20.010000000000002</v>
      </c>
      <c r="AG98">
        <v>22.94</v>
      </c>
      <c r="AH98" s="5">
        <v>1618</v>
      </c>
      <c r="AI98">
        <v>2165</v>
      </c>
      <c r="AJ98">
        <v>2171</v>
      </c>
      <c r="AK98">
        <v>699</v>
      </c>
      <c r="AL98">
        <v>470</v>
      </c>
      <c r="AM98">
        <v>358</v>
      </c>
      <c r="AN98">
        <v>346</v>
      </c>
      <c r="AO98">
        <v>349</v>
      </c>
      <c r="AP98">
        <v>271</v>
      </c>
      <c r="AQ98">
        <v>260</v>
      </c>
      <c r="AR98">
        <v>221</v>
      </c>
      <c r="AS98">
        <v>158</v>
      </c>
      <c r="AT98">
        <v>130</v>
      </c>
      <c r="AU98">
        <v>87</v>
      </c>
      <c r="AV98">
        <v>94</v>
      </c>
      <c r="AW98">
        <v>57</v>
      </c>
      <c r="AX98">
        <v>54</v>
      </c>
      <c r="AY98">
        <v>36</v>
      </c>
      <c r="AZ98">
        <v>24</v>
      </c>
      <c r="BA98">
        <v>30</v>
      </c>
      <c r="BB98">
        <v>13</v>
      </c>
      <c r="BC98">
        <v>11</v>
      </c>
      <c r="BD98">
        <v>15</v>
      </c>
      <c r="BE98">
        <v>8</v>
      </c>
      <c r="BF98">
        <v>2</v>
      </c>
      <c r="BG98">
        <v>1</v>
      </c>
      <c r="BH98">
        <v>2</v>
      </c>
      <c r="BI98">
        <v>3</v>
      </c>
      <c r="BJ98">
        <v>3</v>
      </c>
      <c r="BK98">
        <v>1</v>
      </c>
      <c r="BL98">
        <v>0</v>
      </c>
      <c r="BM98">
        <v>1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</row>
    <row r="99" spans="1:103" x14ac:dyDescent="0.35">
      <c r="A99">
        <v>96</v>
      </c>
      <c r="B99" s="1">
        <v>44107.601944444446</v>
      </c>
      <c r="C99">
        <v>5</v>
      </c>
      <c r="D99">
        <v>9496</v>
      </c>
      <c r="E99">
        <v>3.91</v>
      </c>
      <c r="F99">
        <v>3.99</v>
      </c>
      <c r="G99">
        <v>0.47</v>
      </c>
      <c r="H99">
        <v>31.96</v>
      </c>
      <c r="I99">
        <v>2.76</v>
      </c>
      <c r="J99">
        <v>0.47</v>
      </c>
      <c r="K99">
        <v>0.47</v>
      </c>
      <c r="L99">
        <v>1.1299999999999999</v>
      </c>
      <c r="M99">
        <v>1.7</v>
      </c>
      <c r="N99">
        <v>2</v>
      </c>
      <c r="O99">
        <v>2.2599999999999998</v>
      </c>
      <c r="P99">
        <v>2.66</v>
      </c>
      <c r="Q99">
        <v>4.03</v>
      </c>
      <c r="R99">
        <v>6.45</v>
      </c>
      <c r="S99">
        <v>9.75</v>
      </c>
      <c r="T99" s="2">
        <v>245.24299999999999</v>
      </c>
      <c r="U99">
        <v>14.83</v>
      </c>
      <c r="V99">
        <v>86.79</v>
      </c>
      <c r="W99">
        <v>0.47</v>
      </c>
      <c r="X99">
        <v>31.96</v>
      </c>
      <c r="Y99">
        <v>7.73</v>
      </c>
      <c r="Z99">
        <v>9.68</v>
      </c>
      <c r="AA99">
        <v>11.34</v>
      </c>
      <c r="AB99">
        <v>12.61</v>
      </c>
      <c r="AC99">
        <v>13.98</v>
      </c>
      <c r="AD99">
        <v>15.32</v>
      </c>
      <c r="AE99">
        <v>17.05</v>
      </c>
      <c r="AF99">
        <v>19.420000000000002</v>
      </c>
      <c r="AG99">
        <v>23.27</v>
      </c>
      <c r="AH99" s="5">
        <v>1537</v>
      </c>
      <c r="AI99">
        <v>2266</v>
      </c>
      <c r="AJ99">
        <v>2135</v>
      </c>
      <c r="AK99">
        <v>679</v>
      </c>
      <c r="AL99">
        <v>475</v>
      </c>
      <c r="AM99">
        <v>349</v>
      </c>
      <c r="AN99">
        <v>320</v>
      </c>
      <c r="AO99">
        <v>328</v>
      </c>
      <c r="AP99">
        <v>274</v>
      </c>
      <c r="AQ99">
        <v>225</v>
      </c>
      <c r="AR99">
        <v>181</v>
      </c>
      <c r="AS99">
        <v>172</v>
      </c>
      <c r="AT99">
        <v>137</v>
      </c>
      <c r="AU99">
        <v>111</v>
      </c>
      <c r="AV99">
        <v>86</v>
      </c>
      <c r="AW99">
        <v>61</v>
      </c>
      <c r="AX99">
        <v>41</v>
      </c>
      <c r="AY99">
        <v>31</v>
      </c>
      <c r="AZ99">
        <v>27</v>
      </c>
      <c r="BA99">
        <v>16</v>
      </c>
      <c r="BB99">
        <v>15</v>
      </c>
      <c r="BC99">
        <v>7</v>
      </c>
      <c r="BD99">
        <v>4</v>
      </c>
      <c r="BE99">
        <v>5</v>
      </c>
      <c r="BF99">
        <v>2</v>
      </c>
      <c r="BG99">
        <v>4</v>
      </c>
      <c r="BH99">
        <v>2</v>
      </c>
      <c r="BI99">
        <v>0</v>
      </c>
      <c r="BJ99">
        <v>1</v>
      </c>
      <c r="BK99">
        <v>0</v>
      </c>
      <c r="BL99">
        <v>5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</row>
    <row r="100" spans="1:103" x14ac:dyDescent="0.35">
      <c r="A100">
        <v>97</v>
      </c>
      <c r="B100" s="1">
        <v>44107.602395833332</v>
      </c>
      <c r="C100">
        <v>5</v>
      </c>
      <c r="D100">
        <v>9203</v>
      </c>
      <c r="E100">
        <v>4.04</v>
      </c>
      <c r="F100">
        <v>4.17</v>
      </c>
      <c r="G100">
        <v>0.47</v>
      </c>
      <c r="H100">
        <v>32.01</v>
      </c>
      <c r="I100">
        <v>2.85</v>
      </c>
      <c r="J100">
        <v>0.47</v>
      </c>
      <c r="K100">
        <v>0.47</v>
      </c>
      <c r="L100">
        <v>1.1299999999999999</v>
      </c>
      <c r="M100">
        <v>1.7</v>
      </c>
      <c r="N100">
        <v>2.0499999999999998</v>
      </c>
      <c r="O100">
        <v>2.27</v>
      </c>
      <c r="P100">
        <v>2.74</v>
      </c>
      <c r="Q100">
        <v>4.1900000000000004</v>
      </c>
      <c r="R100">
        <v>6.7</v>
      </c>
      <c r="S100">
        <v>10.16</v>
      </c>
      <c r="T100" s="2">
        <v>268.654</v>
      </c>
      <c r="U100">
        <v>15.39</v>
      </c>
      <c r="V100">
        <v>81.16</v>
      </c>
      <c r="W100">
        <v>0.47</v>
      </c>
      <c r="X100">
        <v>32.01</v>
      </c>
      <c r="Y100">
        <v>7.98</v>
      </c>
      <c r="Z100">
        <v>10.199999999999999</v>
      </c>
      <c r="AA100">
        <v>11.81</v>
      </c>
      <c r="AB100">
        <v>13.26</v>
      </c>
      <c r="AC100">
        <v>14.63</v>
      </c>
      <c r="AD100">
        <v>16.41</v>
      </c>
      <c r="AE100">
        <v>18.22</v>
      </c>
      <c r="AF100">
        <v>20.420000000000002</v>
      </c>
      <c r="AG100">
        <v>23.55</v>
      </c>
      <c r="AH100" s="5">
        <v>1443</v>
      </c>
      <c r="AI100">
        <v>2148</v>
      </c>
      <c r="AJ100">
        <v>2119</v>
      </c>
      <c r="AK100">
        <v>654</v>
      </c>
      <c r="AL100">
        <v>430</v>
      </c>
      <c r="AM100">
        <v>331</v>
      </c>
      <c r="AN100">
        <v>339</v>
      </c>
      <c r="AO100">
        <v>311</v>
      </c>
      <c r="AP100">
        <v>259</v>
      </c>
      <c r="AQ100">
        <v>218</v>
      </c>
      <c r="AR100">
        <v>174</v>
      </c>
      <c r="AS100">
        <v>182</v>
      </c>
      <c r="AT100">
        <v>137</v>
      </c>
      <c r="AU100">
        <v>110</v>
      </c>
      <c r="AV100">
        <v>86</v>
      </c>
      <c r="AW100">
        <v>63</v>
      </c>
      <c r="AX100">
        <v>39</v>
      </c>
      <c r="AY100">
        <v>41</v>
      </c>
      <c r="AZ100">
        <v>36</v>
      </c>
      <c r="BA100">
        <v>17</v>
      </c>
      <c r="BB100">
        <v>17</v>
      </c>
      <c r="BC100">
        <v>17</v>
      </c>
      <c r="BD100">
        <v>10</v>
      </c>
      <c r="BE100">
        <v>4</v>
      </c>
      <c r="BF100">
        <v>5</v>
      </c>
      <c r="BG100">
        <v>3</v>
      </c>
      <c r="BH100">
        <v>1</v>
      </c>
      <c r="BI100">
        <v>4</v>
      </c>
      <c r="BJ100">
        <v>1</v>
      </c>
      <c r="BK100">
        <v>1</v>
      </c>
      <c r="BL100">
        <v>2</v>
      </c>
      <c r="BM100">
        <v>1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</row>
    <row r="101" spans="1:103" x14ac:dyDescent="0.35">
      <c r="A101">
        <v>98</v>
      </c>
      <c r="B101" s="1">
        <v>44107.602847222224</v>
      </c>
      <c r="C101">
        <v>5</v>
      </c>
      <c r="D101">
        <v>9088</v>
      </c>
      <c r="E101">
        <v>3.95</v>
      </c>
      <c r="F101">
        <v>4.0199999999999996</v>
      </c>
      <c r="G101">
        <v>0.47</v>
      </c>
      <c r="H101">
        <v>31.95</v>
      </c>
      <c r="I101">
        <v>2.79</v>
      </c>
      <c r="J101">
        <v>0.47</v>
      </c>
      <c r="K101">
        <v>0.47</v>
      </c>
      <c r="L101">
        <v>1.1299999999999999</v>
      </c>
      <c r="M101">
        <v>1.7</v>
      </c>
      <c r="N101">
        <v>2.0499999999999998</v>
      </c>
      <c r="O101">
        <v>2.27</v>
      </c>
      <c r="P101">
        <v>2.74</v>
      </c>
      <c r="Q101">
        <v>4.1900000000000004</v>
      </c>
      <c r="R101">
        <v>6.48</v>
      </c>
      <c r="S101">
        <v>9.7899999999999991</v>
      </c>
      <c r="T101" s="2">
        <v>240.77699999999999</v>
      </c>
      <c r="U101">
        <v>14.88</v>
      </c>
      <c r="V101">
        <v>79.38</v>
      </c>
      <c r="W101">
        <v>0.47</v>
      </c>
      <c r="X101">
        <v>31.95</v>
      </c>
      <c r="Y101">
        <v>7.7</v>
      </c>
      <c r="Z101">
        <v>9.7200000000000006</v>
      </c>
      <c r="AA101">
        <v>11.29</v>
      </c>
      <c r="AB101">
        <v>12.73</v>
      </c>
      <c r="AC101">
        <v>14.11</v>
      </c>
      <c r="AD101">
        <v>15.77</v>
      </c>
      <c r="AE101">
        <v>17.36</v>
      </c>
      <c r="AF101">
        <v>19.829999999999998</v>
      </c>
      <c r="AG101">
        <v>23.27</v>
      </c>
      <c r="AH101" s="5">
        <v>1478</v>
      </c>
      <c r="AI101">
        <v>2102</v>
      </c>
      <c r="AJ101">
        <v>2046</v>
      </c>
      <c r="AK101">
        <v>627</v>
      </c>
      <c r="AL101">
        <v>466</v>
      </c>
      <c r="AM101">
        <v>383</v>
      </c>
      <c r="AN101">
        <v>334</v>
      </c>
      <c r="AO101">
        <v>298</v>
      </c>
      <c r="AP101">
        <v>255</v>
      </c>
      <c r="AQ101">
        <v>237</v>
      </c>
      <c r="AR101">
        <v>186</v>
      </c>
      <c r="AS101">
        <v>148</v>
      </c>
      <c r="AT101">
        <v>120</v>
      </c>
      <c r="AU101">
        <v>108</v>
      </c>
      <c r="AV101">
        <v>68</v>
      </c>
      <c r="AW101">
        <v>57</v>
      </c>
      <c r="AX101">
        <v>43</v>
      </c>
      <c r="AY101">
        <v>43</v>
      </c>
      <c r="AZ101">
        <v>19</v>
      </c>
      <c r="BA101">
        <v>19</v>
      </c>
      <c r="BB101">
        <v>12</v>
      </c>
      <c r="BC101">
        <v>11</v>
      </c>
      <c r="BD101">
        <v>7</v>
      </c>
      <c r="BE101">
        <v>6</v>
      </c>
      <c r="BF101">
        <v>6</v>
      </c>
      <c r="BG101">
        <v>0</v>
      </c>
      <c r="BH101">
        <v>3</v>
      </c>
      <c r="BI101">
        <v>3</v>
      </c>
      <c r="BJ101">
        <v>1</v>
      </c>
      <c r="BK101">
        <v>1</v>
      </c>
      <c r="BL101">
        <v>1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</row>
    <row r="102" spans="1:103" x14ac:dyDescent="0.35">
      <c r="A102">
        <v>99</v>
      </c>
      <c r="B102" s="1">
        <v>44107.603310185186</v>
      </c>
      <c r="C102">
        <v>5</v>
      </c>
      <c r="D102">
        <v>9102</v>
      </c>
      <c r="E102">
        <v>3.92</v>
      </c>
      <c r="F102">
        <v>3.99</v>
      </c>
      <c r="G102">
        <v>0.47</v>
      </c>
      <c r="H102">
        <v>38.08</v>
      </c>
      <c r="I102">
        <v>2.77</v>
      </c>
      <c r="J102">
        <v>0.47</v>
      </c>
      <c r="K102">
        <v>0.47</v>
      </c>
      <c r="L102">
        <v>1.1299999999999999</v>
      </c>
      <c r="M102">
        <v>1.7</v>
      </c>
      <c r="N102">
        <v>2.0499999999999998</v>
      </c>
      <c r="O102">
        <v>2.2599999999999998</v>
      </c>
      <c r="P102">
        <v>2.74</v>
      </c>
      <c r="Q102">
        <v>3.99</v>
      </c>
      <c r="R102">
        <v>6.41</v>
      </c>
      <c r="S102">
        <v>9.75</v>
      </c>
      <c r="T102" s="2">
        <v>237.191</v>
      </c>
      <c r="U102">
        <v>15.02</v>
      </c>
      <c r="V102">
        <v>95.46</v>
      </c>
      <c r="W102">
        <v>0.47</v>
      </c>
      <c r="X102">
        <v>38.08</v>
      </c>
      <c r="Y102">
        <v>7.73</v>
      </c>
      <c r="Z102">
        <v>9.75</v>
      </c>
      <c r="AA102">
        <v>11.27</v>
      </c>
      <c r="AB102">
        <v>12.54</v>
      </c>
      <c r="AC102">
        <v>14.12</v>
      </c>
      <c r="AD102">
        <v>15.65</v>
      </c>
      <c r="AE102">
        <v>17.61</v>
      </c>
      <c r="AF102">
        <v>19.850000000000001</v>
      </c>
      <c r="AG102">
        <v>22.97</v>
      </c>
      <c r="AH102" s="5">
        <v>1424</v>
      </c>
      <c r="AI102">
        <v>2137</v>
      </c>
      <c r="AJ102">
        <v>2105</v>
      </c>
      <c r="AK102">
        <v>706</v>
      </c>
      <c r="AL102">
        <v>417</v>
      </c>
      <c r="AM102">
        <v>355</v>
      </c>
      <c r="AN102">
        <v>323</v>
      </c>
      <c r="AO102">
        <v>285</v>
      </c>
      <c r="AP102">
        <v>274</v>
      </c>
      <c r="AQ102">
        <v>210</v>
      </c>
      <c r="AR102">
        <v>181</v>
      </c>
      <c r="AS102">
        <v>168</v>
      </c>
      <c r="AT102">
        <v>132</v>
      </c>
      <c r="AU102">
        <v>96</v>
      </c>
      <c r="AV102">
        <v>70</v>
      </c>
      <c r="AW102">
        <v>52</v>
      </c>
      <c r="AX102">
        <v>42</v>
      </c>
      <c r="AY102">
        <v>35</v>
      </c>
      <c r="AZ102">
        <v>18</v>
      </c>
      <c r="BA102">
        <v>21</v>
      </c>
      <c r="BB102">
        <v>14</v>
      </c>
      <c r="BC102">
        <v>10</v>
      </c>
      <c r="BD102">
        <v>10</v>
      </c>
      <c r="BE102">
        <v>3</v>
      </c>
      <c r="BF102">
        <v>4</v>
      </c>
      <c r="BG102">
        <v>5</v>
      </c>
      <c r="BH102">
        <v>0</v>
      </c>
      <c r="BI102">
        <v>3</v>
      </c>
      <c r="BJ102">
        <v>0</v>
      </c>
      <c r="BK102">
        <v>0</v>
      </c>
      <c r="BL102">
        <v>0</v>
      </c>
      <c r="BM102">
        <v>1</v>
      </c>
      <c r="BN102">
        <v>0</v>
      </c>
      <c r="BO102">
        <v>0</v>
      </c>
      <c r="BP102">
        <v>1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</row>
    <row r="103" spans="1:103" x14ac:dyDescent="0.35">
      <c r="A103">
        <v>100</v>
      </c>
      <c r="B103" s="1">
        <v>44107.603761574072</v>
      </c>
      <c r="C103">
        <v>5</v>
      </c>
      <c r="D103">
        <v>8624</v>
      </c>
      <c r="E103">
        <v>4.0599999999999996</v>
      </c>
      <c r="F103">
        <v>4.17</v>
      </c>
      <c r="G103">
        <v>0.47</v>
      </c>
      <c r="H103">
        <v>29.89</v>
      </c>
      <c r="I103">
        <v>2.86</v>
      </c>
      <c r="J103">
        <v>0.47</v>
      </c>
      <c r="K103">
        <v>0.47</v>
      </c>
      <c r="L103">
        <v>1.1299999999999999</v>
      </c>
      <c r="M103">
        <v>1.7</v>
      </c>
      <c r="N103">
        <v>2.0499999999999998</v>
      </c>
      <c r="O103">
        <v>2.27</v>
      </c>
      <c r="P103">
        <v>2.86</v>
      </c>
      <c r="Q103">
        <v>4.2300000000000004</v>
      </c>
      <c r="R103">
        <v>6.77</v>
      </c>
      <c r="S103">
        <v>10.19</v>
      </c>
      <c r="T103" s="2">
        <v>253.81700000000001</v>
      </c>
      <c r="U103">
        <v>15.35</v>
      </c>
      <c r="V103">
        <v>76.11</v>
      </c>
      <c r="W103">
        <v>0.47</v>
      </c>
      <c r="X103">
        <v>29.89</v>
      </c>
      <c r="Y103">
        <v>7.95</v>
      </c>
      <c r="Z103">
        <v>10.18</v>
      </c>
      <c r="AA103">
        <v>11.77</v>
      </c>
      <c r="AB103">
        <v>13.21</v>
      </c>
      <c r="AC103">
        <v>14.8</v>
      </c>
      <c r="AD103">
        <v>16.45</v>
      </c>
      <c r="AE103">
        <v>18.78</v>
      </c>
      <c r="AF103">
        <v>20.74</v>
      </c>
      <c r="AG103">
        <v>23.63</v>
      </c>
      <c r="AH103" s="5">
        <v>1350</v>
      </c>
      <c r="AI103">
        <v>1979</v>
      </c>
      <c r="AJ103">
        <v>1949</v>
      </c>
      <c r="AK103">
        <v>641</v>
      </c>
      <c r="AL103">
        <v>414</v>
      </c>
      <c r="AM103">
        <v>338</v>
      </c>
      <c r="AN103">
        <v>296</v>
      </c>
      <c r="AO103">
        <v>310</v>
      </c>
      <c r="AP103">
        <v>257</v>
      </c>
      <c r="AQ103">
        <v>196</v>
      </c>
      <c r="AR103">
        <v>185</v>
      </c>
      <c r="AS103">
        <v>163</v>
      </c>
      <c r="AT103">
        <v>125</v>
      </c>
      <c r="AU103">
        <v>94</v>
      </c>
      <c r="AV103">
        <v>72</v>
      </c>
      <c r="AW103">
        <v>65</v>
      </c>
      <c r="AX103">
        <v>45</v>
      </c>
      <c r="AY103">
        <v>25</v>
      </c>
      <c r="AZ103">
        <v>25</v>
      </c>
      <c r="BA103">
        <v>29</v>
      </c>
      <c r="BB103">
        <v>20</v>
      </c>
      <c r="BC103">
        <v>10</v>
      </c>
      <c r="BD103">
        <v>9</v>
      </c>
      <c r="BE103">
        <v>10</v>
      </c>
      <c r="BF103">
        <v>5</v>
      </c>
      <c r="BG103">
        <v>2</v>
      </c>
      <c r="BH103">
        <v>5</v>
      </c>
      <c r="BI103">
        <v>1</v>
      </c>
      <c r="BJ103">
        <v>2</v>
      </c>
      <c r="BK103">
        <v>2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</row>
    <row r="104" spans="1:103" x14ac:dyDescent="0.35">
      <c r="A104">
        <v>101</v>
      </c>
      <c r="B104" s="1">
        <v>44107.603761574072</v>
      </c>
      <c r="C104">
        <v>5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 s="2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 s="5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</row>
    <row r="105" spans="1:103" x14ac:dyDescent="0.35">
      <c r="A105">
        <v>102</v>
      </c>
      <c r="B105" s="1">
        <v>44107.603761574072</v>
      </c>
      <c r="C105">
        <v>5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 s="2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 s="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</row>
    <row r="106" spans="1:103" x14ac:dyDescent="0.35">
      <c r="A106">
        <v>103</v>
      </c>
      <c r="B106" s="1">
        <v>44107.603761574072</v>
      </c>
      <c r="C106">
        <v>5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 s="2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 s="5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</row>
    <row r="107" spans="1:103" x14ac:dyDescent="0.35">
      <c r="AH107" s="5">
        <f>SUM(AH4:AH64)</f>
        <v>223218</v>
      </c>
      <c r="AI107" s="5">
        <f t="shared" ref="AI107:CE107" si="0">SUM(AI4:AI64)</f>
        <v>337966</v>
      </c>
      <c r="AJ107" s="5">
        <f t="shared" si="0"/>
        <v>335847</v>
      </c>
      <c r="AK107" s="5">
        <f t="shared" si="0"/>
        <v>99304</v>
      </c>
      <c r="AL107" s="5">
        <f t="shared" si="0"/>
        <v>60414</v>
      </c>
      <c r="AM107" s="5">
        <f t="shared" si="0"/>
        <v>46180</v>
      </c>
      <c r="AN107" s="5">
        <f t="shared" si="0"/>
        <v>37662</v>
      </c>
      <c r="AO107" s="5">
        <f t="shared" si="0"/>
        <v>35234</v>
      </c>
      <c r="AP107" s="5">
        <f t="shared" si="0"/>
        <v>29968</v>
      </c>
      <c r="AQ107" s="5">
        <f t="shared" si="0"/>
        <v>25225</v>
      </c>
      <c r="AR107" s="5">
        <f t="shared" si="0"/>
        <v>21143</v>
      </c>
      <c r="AS107" s="5">
        <f t="shared" si="0"/>
        <v>18264</v>
      </c>
      <c r="AT107" s="5">
        <f t="shared" si="0"/>
        <v>15169</v>
      </c>
      <c r="AU107" s="5">
        <f t="shared" si="0"/>
        <v>12694</v>
      </c>
      <c r="AV107" s="5">
        <f t="shared" si="0"/>
        <v>10597</v>
      </c>
      <c r="AW107" s="5">
        <f t="shared" si="0"/>
        <v>8554</v>
      </c>
      <c r="AX107" s="5">
        <f t="shared" si="0"/>
        <v>7296</v>
      </c>
      <c r="AY107" s="5">
        <f t="shared" si="0"/>
        <v>5858</v>
      </c>
      <c r="AZ107" s="5">
        <f t="shared" si="0"/>
        <v>5045</v>
      </c>
      <c r="BA107" s="5">
        <f t="shared" si="0"/>
        <v>3988</v>
      </c>
      <c r="BB107" s="5">
        <f t="shared" si="0"/>
        <v>3200</v>
      </c>
      <c r="BC107" s="5">
        <f t="shared" si="0"/>
        <v>2461</v>
      </c>
      <c r="BD107" s="5">
        <f t="shared" si="0"/>
        <v>2032</v>
      </c>
      <c r="BE107" s="5">
        <f t="shared" si="0"/>
        <v>1603</v>
      </c>
      <c r="BF107" s="5">
        <f t="shared" si="0"/>
        <v>1285</v>
      </c>
      <c r="BG107" s="5">
        <f t="shared" si="0"/>
        <v>961</v>
      </c>
      <c r="BH107" s="5">
        <f t="shared" si="0"/>
        <v>779</v>
      </c>
      <c r="BI107" s="5">
        <f t="shared" si="0"/>
        <v>622</v>
      </c>
      <c r="BJ107" s="5">
        <f t="shared" si="0"/>
        <v>445</v>
      </c>
      <c r="BK107" s="5">
        <f t="shared" si="0"/>
        <v>382</v>
      </c>
      <c r="BL107" s="5">
        <f t="shared" si="0"/>
        <v>528</v>
      </c>
      <c r="BM107" s="5">
        <f t="shared" si="0"/>
        <v>318</v>
      </c>
      <c r="BN107" s="5">
        <f t="shared" si="0"/>
        <v>203</v>
      </c>
      <c r="BO107" s="5">
        <f t="shared" si="0"/>
        <v>119</v>
      </c>
      <c r="BP107" s="5">
        <f t="shared" si="0"/>
        <v>84</v>
      </c>
      <c r="BQ107" s="5">
        <f t="shared" si="0"/>
        <v>41</v>
      </c>
      <c r="BR107" s="5">
        <f t="shared" si="0"/>
        <v>46</v>
      </c>
      <c r="BS107" s="5">
        <f t="shared" si="0"/>
        <v>28</v>
      </c>
      <c r="BT107" s="5">
        <f t="shared" si="0"/>
        <v>16</v>
      </c>
      <c r="BU107" s="5">
        <f t="shared" si="0"/>
        <v>9</v>
      </c>
      <c r="BV107" s="5">
        <f t="shared" si="0"/>
        <v>6</v>
      </c>
      <c r="BW107" s="5">
        <f t="shared" si="0"/>
        <v>8</v>
      </c>
      <c r="BX107" s="5">
        <f t="shared" si="0"/>
        <v>2</v>
      </c>
      <c r="BY107" s="5">
        <f t="shared" si="0"/>
        <v>4</v>
      </c>
      <c r="BZ107" s="5">
        <f t="shared" si="0"/>
        <v>5</v>
      </c>
      <c r="CA107" s="5">
        <f t="shared" si="0"/>
        <v>3</v>
      </c>
      <c r="CB107" s="5">
        <f t="shared" si="0"/>
        <v>4</v>
      </c>
      <c r="CC107" s="5">
        <f t="shared" si="0"/>
        <v>3</v>
      </c>
      <c r="CD107" s="5">
        <f t="shared" si="0"/>
        <v>1</v>
      </c>
      <c r="CE107" s="5">
        <f t="shared" si="0"/>
        <v>0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Y103"/>
  <sheetViews>
    <sheetView topLeftCell="A96" workbookViewId="0">
      <selection activeCell="H108" sqref="H108"/>
    </sheetView>
  </sheetViews>
  <sheetFormatPr defaultRowHeight="14.5" x14ac:dyDescent="0.35"/>
  <cols>
    <col min="2" max="2" width="19.81640625" style="5" customWidth="1"/>
    <col min="4" max="4" width="12.7265625" customWidth="1"/>
    <col min="34" max="34" width="9.1796875" style="5"/>
  </cols>
  <sheetData>
    <row r="1" spans="1:103" x14ac:dyDescent="0.35">
      <c r="A1" t="s">
        <v>129</v>
      </c>
      <c r="B1" s="5" t="s">
        <v>130</v>
      </c>
      <c r="C1" t="s">
        <v>2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H1" s="5">
        <v>34</v>
      </c>
      <c r="AI1">
        <v>35</v>
      </c>
      <c r="AJ1">
        <v>36</v>
      </c>
      <c r="AK1">
        <v>37</v>
      </c>
      <c r="AL1">
        <v>38</v>
      </c>
      <c r="AM1">
        <v>39</v>
      </c>
      <c r="AN1">
        <v>40</v>
      </c>
      <c r="AO1">
        <v>41</v>
      </c>
      <c r="AP1">
        <v>42</v>
      </c>
      <c r="AQ1">
        <v>43</v>
      </c>
      <c r="AR1">
        <v>44</v>
      </c>
      <c r="AS1">
        <v>45</v>
      </c>
      <c r="AT1">
        <v>46</v>
      </c>
      <c r="AU1">
        <v>47</v>
      </c>
      <c r="AV1">
        <v>48</v>
      </c>
      <c r="AW1">
        <v>49</v>
      </c>
      <c r="AX1">
        <v>50</v>
      </c>
      <c r="AY1">
        <v>51</v>
      </c>
      <c r="AZ1">
        <v>52</v>
      </c>
      <c r="BA1">
        <v>53</v>
      </c>
      <c r="BB1">
        <v>54</v>
      </c>
      <c r="BC1">
        <v>55</v>
      </c>
      <c r="BD1">
        <v>56</v>
      </c>
      <c r="BE1">
        <v>57</v>
      </c>
      <c r="BF1">
        <v>58</v>
      </c>
      <c r="BG1">
        <v>59</v>
      </c>
      <c r="BH1">
        <v>60</v>
      </c>
      <c r="BI1">
        <v>61</v>
      </c>
      <c r="BJ1">
        <v>62</v>
      </c>
      <c r="BK1">
        <v>63</v>
      </c>
      <c r="BL1">
        <v>64</v>
      </c>
      <c r="BM1">
        <v>65</v>
      </c>
      <c r="BN1">
        <v>66</v>
      </c>
      <c r="BO1">
        <v>67</v>
      </c>
      <c r="BP1">
        <v>68</v>
      </c>
      <c r="BQ1">
        <v>69</v>
      </c>
      <c r="BR1">
        <v>70</v>
      </c>
      <c r="BS1">
        <v>71</v>
      </c>
      <c r="BT1">
        <v>72</v>
      </c>
      <c r="BU1">
        <v>73</v>
      </c>
    </row>
    <row r="2" spans="1:103" x14ac:dyDescent="0.35">
      <c r="A2" t="s">
        <v>3</v>
      </c>
      <c r="B2" s="5" t="s">
        <v>4</v>
      </c>
      <c r="C2" t="s">
        <v>5</v>
      </c>
      <c r="D2" t="s">
        <v>6</v>
      </c>
      <c r="E2" t="s">
        <v>6</v>
      </c>
      <c r="F2" t="s">
        <v>6</v>
      </c>
      <c r="G2" t="s">
        <v>6</v>
      </c>
      <c r="H2" t="s">
        <v>6</v>
      </c>
      <c r="I2" t="s">
        <v>6</v>
      </c>
      <c r="J2" t="s">
        <v>6</v>
      </c>
      <c r="K2" t="s">
        <v>6</v>
      </c>
      <c r="L2" t="s">
        <v>6</v>
      </c>
      <c r="M2" t="s">
        <v>6</v>
      </c>
      <c r="N2" t="s">
        <v>6</v>
      </c>
      <c r="O2" t="s">
        <v>6</v>
      </c>
      <c r="P2" t="s">
        <v>6</v>
      </c>
      <c r="Q2" t="s">
        <v>6</v>
      </c>
      <c r="R2" t="s">
        <v>6</v>
      </c>
      <c r="S2" t="s">
        <v>6</v>
      </c>
      <c r="T2" t="s">
        <v>6</v>
      </c>
      <c r="U2" t="s">
        <v>6</v>
      </c>
      <c r="V2" t="s">
        <v>6</v>
      </c>
      <c r="W2" t="s">
        <v>6</v>
      </c>
      <c r="X2" t="s">
        <v>6</v>
      </c>
      <c r="Y2" t="s">
        <v>6</v>
      </c>
      <c r="Z2" t="s">
        <v>6</v>
      </c>
      <c r="AA2" t="s">
        <v>6</v>
      </c>
      <c r="AB2" t="s">
        <v>6</v>
      </c>
      <c r="AC2" t="s">
        <v>6</v>
      </c>
      <c r="AD2" t="s">
        <v>6</v>
      </c>
      <c r="AE2" t="s">
        <v>6</v>
      </c>
      <c r="AF2" t="s">
        <v>6</v>
      </c>
      <c r="AG2" t="s">
        <v>6</v>
      </c>
      <c r="AH2" s="5" t="s">
        <v>6</v>
      </c>
      <c r="AI2" t="s">
        <v>6</v>
      </c>
      <c r="AJ2" t="s">
        <v>6</v>
      </c>
      <c r="AK2" t="s">
        <v>6</v>
      </c>
      <c r="AL2" t="s">
        <v>6</v>
      </c>
      <c r="AM2" t="s">
        <v>6</v>
      </c>
      <c r="AN2" t="s">
        <v>6</v>
      </c>
      <c r="AO2" t="s">
        <v>6</v>
      </c>
      <c r="AP2" t="s">
        <v>6</v>
      </c>
      <c r="AQ2" t="s">
        <v>6</v>
      </c>
      <c r="AR2" t="s">
        <v>6</v>
      </c>
      <c r="AS2" t="s">
        <v>6</v>
      </c>
      <c r="AT2" t="s">
        <v>6</v>
      </c>
      <c r="AU2" t="s">
        <v>6</v>
      </c>
      <c r="AV2" t="s">
        <v>6</v>
      </c>
      <c r="AW2" t="s">
        <v>6</v>
      </c>
      <c r="AX2" t="s">
        <v>6</v>
      </c>
      <c r="AY2" t="s">
        <v>6</v>
      </c>
      <c r="AZ2" t="s">
        <v>6</v>
      </c>
      <c r="BA2" t="s">
        <v>6</v>
      </c>
      <c r="BB2" t="s">
        <v>6</v>
      </c>
      <c r="BC2" t="s">
        <v>6</v>
      </c>
      <c r="BD2" t="s">
        <v>6</v>
      </c>
      <c r="BE2" t="s">
        <v>6</v>
      </c>
      <c r="BF2" t="s">
        <v>6</v>
      </c>
      <c r="BG2" t="s">
        <v>6</v>
      </c>
      <c r="BH2" t="s">
        <v>6</v>
      </c>
      <c r="BI2" t="s">
        <v>6</v>
      </c>
      <c r="BJ2" t="s">
        <v>6</v>
      </c>
      <c r="BK2" t="s">
        <v>6</v>
      </c>
      <c r="BL2" t="s">
        <v>6</v>
      </c>
      <c r="BM2" t="s">
        <v>6</v>
      </c>
      <c r="BN2" t="s">
        <v>6</v>
      </c>
      <c r="BO2" t="s">
        <v>6</v>
      </c>
      <c r="BP2" t="s">
        <v>6</v>
      </c>
      <c r="BQ2" t="s">
        <v>6</v>
      </c>
      <c r="BR2" t="s">
        <v>6</v>
      </c>
      <c r="BS2" t="s">
        <v>6</v>
      </c>
      <c r="BT2" t="s">
        <v>6</v>
      </c>
      <c r="BU2" t="s">
        <v>6</v>
      </c>
    </row>
    <row r="3" spans="1:103" x14ac:dyDescent="0.35">
      <c r="A3" t="s">
        <v>7</v>
      </c>
      <c r="B3" s="5" t="s">
        <v>7</v>
      </c>
      <c r="C3" t="s">
        <v>7</v>
      </c>
      <c r="D3" t="s">
        <v>8</v>
      </c>
      <c r="E3" t="s">
        <v>9</v>
      </c>
      <c r="F3" t="s">
        <v>10</v>
      </c>
      <c r="G3" t="s">
        <v>11</v>
      </c>
      <c r="H3" t="s">
        <v>12</v>
      </c>
      <c r="I3" t="s">
        <v>13</v>
      </c>
      <c r="J3" t="s">
        <v>14</v>
      </c>
      <c r="K3" t="s">
        <v>15</v>
      </c>
      <c r="L3" t="s">
        <v>16</v>
      </c>
      <c r="M3" t="s">
        <v>17</v>
      </c>
      <c r="N3" t="s">
        <v>18</v>
      </c>
      <c r="O3" t="s">
        <v>19</v>
      </c>
      <c r="P3" t="s">
        <v>20</v>
      </c>
      <c r="Q3" t="s">
        <v>21</v>
      </c>
      <c r="R3" t="s">
        <v>22</v>
      </c>
      <c r="S3" t="s">
        <v>23</v>
      </c>
      <c r="T3" t="s">
        <v>24</v>
      </c>
      <c r="U3" t="s">
        <v>25</v>
      </c>
      <c r="V3" t="s">
        <v>26</v>
      </c>
      <c r="W3" t="s">
        <v>27</v>
      </c>
      <c r="X3" t="s">
        <v>28</v>
      </c>
      <c r="Y3" t="s">
        <v>29</v>
      </c>
      <c r="Z3" t="s">
        <v>30</v>
      </c>
      <c r="AA3" t="s">
        <v>31</v>
      </c>
      <c r="AB3" t="s">
        <v>32</v>
      </c>
      <c r="AC3" t="s">
        <v>33</v>
      </c>
      <c r="AD3" t="s">
        <v>34</v>
      </c>
      <c r="AE3" t="s">
        <v>35</v>
      </c>
      <c r="AF3" t="s">
        <v>36</v>
      </c>
      <c r="AG3" t="s">
        <v>37</v>
      </c>
      <c r="AH3" s="5" t="s">
        <v>38</v>
      </c>
      <c r="AI3" t="s">
        <v>39</v>
      </c>
      <c r="AJ3" t="s">
        <v>40</v>
      </c>
      <c r="AK3" t="s">
        <v>41</v>
      </c>
      <c r="AL3" t="s">
        <v>42</v>
      </c>
      <c r="AM3" t="s">
        <v>43</v>
      </c>
      <c r="AN3" t="s">
        <v>44</v>
      </c>
      <c r="AO3" t="s">
        <v>45</v>
      </c>
      <c r="AP3" t="s">
        <v>46</v>
      </c>
      <c r="AQ3" t="s">
        <v>47</v>
      </c>
      <c r="AR3" t="s">
        <v>48</v>
      </c>
      <c r="AS3" t="s">
        <v>49</v>
      </c>
      <c r="AT3" t="s">
        <v>50</v>
      </c>
      <c r="AU3" t="s">
        <v>51</v>
      </c>
      <c r="AV3" t="s">
        <v>52</v>
      </c>
      <c r="AW3" t="s">
        <v>53</v>
      </c>
      <c r="AX3" t="s">
        <v>54</v>
      </c>
      <c r="AY3" t="s">
        <v>55</v>
      </c>
      <c r="AZ3" t="s">
        <v>56</v>
      </c>
      <c r="BA3" t="s">
        <v>57</v>
      </c>
      <c r="BB3" t="s">
        <v>58</v>
      </c>
      <c r="BC3" t="s">
        <v>59</v>
      </c>
      <c r="BD3" t="s">
        <v>60</v>
      </c>
      <c r="BE3" t="s">
        <v>61</v>
      </c>
      <c r="BF3" t="s">
        <v>62</v>
      </c>
      <c r="BG3" t="s">
        <v>63</v>
      </c>
      <c r="BH3" t="s">
        <v>64</v>
      </c>
      <c r="BI3" t="s">
        <v>65</v>
      </c>
      <c r="BJ3" t="s">
        <v>66</v>
      </c>
      <c r="BK3" t="s">
        <v>67</v>
      </c>
      <c r="BL3" t="s">
        <v>68</v>
      </c>
      <c r="BM3" t="s">
        <v>69</v>
      </c>
      <c r="BN3" t="s">
        <v>70</v>
      </c>
      <c r="BO3" t="s">
        <v>71</v>
      </c>
      <c r="BP3" t="s">
        <v>72</v>
      </c>
      <c r="BQ3" t="s">
        <v>73</v>
      </c>
      <c r="BR3" t="s">
        <v>74</v>
      </c>
      <c r="BS3" t="s">
        <v>75</v>
      </c>
      <c r="BT3" t="s">
        <v>76</v>
      </c>
      <c r="BU3" t="s">
        <v>77</v>
      </c>
      <c r="BV3" t="s">
        <v>78</v>
      </c>
      <c r="BW3" t="s">
        <v>79</v>
      </c>
      <c r="BX3" t="s">
        <v>80</v>
      </c>
      <c r="BY3" t="s">
        <v>81</v>
      </c>
      <c r="BZ3" t="s">
        <v>82</v>
      </c>
      <c r="CA3" t="s">
        <v>83</v>
      </c>
      <c r="CB3" t="s">
        <v>84</v>
      </c>
      <c r="CC3" t="s">
        <v>85</v>
      </c>
      <c r="CD3" t="s">
        <v>86</v>
      </c>
      <c r="CE3" t="s">
        <v>87</v>
      </c>
      <c r="CF3" t="s">
        <v>88</v>
      </c>
      <c r="CG3" t="s">
        <v>89</v>
      </c>
      <c r="CH3" t="s">
        <v>90</v>
      </c>
      <c r="CI3" t="s">
        <v>91</v>
      </c>
      <c r="CJ3" t="s">
        <v>92</v>
      </c>
      <c r="CK3" t="s">
        <v>93</v>
      </c>
      <c r="CL3" t="s">
        <v>94</v>
      </c>
      <c r="CM3" t="s">
        <v>95</v>
      </c>
      <c r="CN3" t="s">
        <v>96</v>
      </c>
      <c r="CO3" t="s">
        <v>97</v>
      </c>
      <c r="CP3" t="s">
        <v>98</v>
      </c>
      <c r="CQ3" t="s">
        <v>99</v>
      </c>
      <c r="CR3" t="s">
        <v>100</v>
      </c>
      <c r="CS3" t="s">
        <v>101</v>
      </c>
      <c r="CT3" t="s">
        <v>102</v>
      </c>
      <c r="CU3" t="s">
        <v>103</v>
      </c>
      <c r="CV3" t="s">
        <v>104</v>
      </c>
      <c r="CW3" t="s">
        <v>105</v>
      </c>
      <c r="CX3" t="s">
        <v>106</v>
      </c>
      <c r="CY3" t="s">
        <v>107</v>
      </c>
    </row>
    <row r="4" spans="1:103" x14ac:dyDescent="0.35">
      <c r="A4">
        <v>1</v>
      </c>
      <c r="B4" s="10">
        <v>44107.611064814817</v>
      </c>
      <c r="C4">
        <v>5</v>
      </c>
      <c r="D4">
        <v>50000</v>
      </c>
      <c r="E4">
        <v>3.57</v>
      </c>
      <c r="F4">
        <v>3.65</v>
      </c>
      <c r="G4">
        <v>0.47</v>
      </c>
      <c r="H4">
        <v>36.840000000000003</v>
      </c>
      <c r="I4">
        <v>2.54</v>
      </c>
      <c r="J4">
        <v>0.47</v>
      </c>
      <c r="K4">
        <v>0.47</v>
      </c>
      <c r="L4">
        <v>1.1299999999999999</v>
      </c>
      <c r="M4">
        <v>1.7</v>
      </c>
      <c r="N4">
        <v>2.0499999999999998</v>
      </c>
      <c r="O4">
        <v>2.2599999999999998</v>
      </c>
      <c r="P4">
        <v>2.62</v>
      </c>
      <c r="Q4">
        <v>3.51</v>
      </c>
      <c r="R4">
        <v>4.96</v>
      </c>
      <c r="S4">
        <v>8.7899999999999991</v>
      </c>
      <c r="T4" s="2">
        <v>1070.24</v>
      </c>
      <c r="U4">
        <v>15.05</v>
      </c>
      <c r="V4">
        <v>103.87</v>
      </c>
      <c r="W4">
        <v>0.47</v>
      </c>
      <c r="X4">
        <v>36.840000000000003</v>
      </c>
      <c r="Y4">
        <v>7.46</v>
      </c>
      <c r="Z4">
        <v>9.75</v>
      </c>
      <c r="AA4">
        <v>11.33</v>
      </c>
      <c r="AB4">
        <v>12.74</v>
      </c>
      <c r="AC4">
        <v>14.11</v>
      </c>
      <c r="AD4">
        <v>15.63</v>
      </c>
      <c r="AE4">
        <v>17.57</v>
      </c>
      <c r="AF4">
        <v>20.059999999999999</v>
      </c>
      <c r="AG4">
        <v>24.06</v>
      </c>
      <c r="AH4" s="5">
        <v>7603</v>
      </c>
      <c r="AI4">
        <v>11903</v>
      </c>
      <c r="AJ4">
        <v>12916</v>
      </c>
      <c r="AK4">
        <v>4966</v>
      </c>
      <c r="AL4">
        <v>2706</v>
      </c>
      <c r="AM4">
        <v>1718</v>
      </c>
      <c r="AN4">
        <v>1235</v>
      </c>
      <c r="AO4">
        <v>1143</v>
      </c>
      <c r="AP4">
        <v>1056</v>
      </c>
      <c r="AQ4">
        <v>945</v>
      </c>
      <c r="AR4">
        <v>815</v>
      </c>
      <c r="AS4">
        <v>681</v>
      </c>
      <c r="AT4">
        <v>574</v>
      </c>
      <c r="AU4">
        <v>450</v>
      </c>
      <c r="AV4">
        <v>337</v>
      </c>
      <c r="AW4">
        <v>229</v>
      </c>
      <c r="AX4">
        <v>178</v>
      </c>
      <c r="AY4">
        <v>145</v>
      </c>
      <c r="AZ4">
        <v>94</v>
      </c>
      <c r="BA4">
        <v>83</v>
      </c>
      <c r="BB4">
        <v>63</v>
      </c>
      <c r="BC4">
        <v>41</v>
      </c>
      <c r="BD4">
        <v>30</v>
      </c>
      <c r="BE4">
        <v>18</v>
      </c>
      <c r="BF4">
        <v>16</v>
      </c>
      <c r="BG4">
        <v>13</v>
      </c>
      <c r="BH4">
        <v>14</v>
      </c>
      <c r="BI4">
        <v>7</v>
      </c>
      <c r="BJ4">
        <v>1</v>
      </c>
      <c r="BK4">
        <v>6</v>
      </c>
      <c r="BL4">
        <v>6</v>
      </c>
      <c r="BM4">
        <v>5</v>
      </c>
      <c r="BN4">
        <v>1</v>
      </c>
      <c r="BO4">
        <v>2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</row>
    <row r="5" spans="1:103" x14ac:dyDescent="0.35">
      <c r="A5">
        <v>4</v>
      </c>
      <c r="B5" s="10">
        <v>44107.612430555557</v>
      </c>
      <c r="C5">
        <v>5</v>
      </c>
      <c r="D5">
        <v>48615</v>
      </c>
      <c r="E5">
        <v>3.6</v>
      </c>
      <c r="F5">
        <v>3.68</v>
      </c>
      <c r="G5">
        <v>0.47</v>
      </c>
      <c r="H5">
        <v>53.64</v>
      </c>
      <c r="I5">
        <v>2.56</v>
      </c>
      <c r="J5">
        <v>0.47</v>
      </c>
      <c r="K5">
        <v>0.47</v>
      </c>
      <c r="L5">
        <v>1.21</v>
      </c>
      <c r="M5">
        <v>1.7</v>
      </c>
      <c r="N5">
        <v>2.0499999999999998</v>
      </c>
      <c r="O5">
        <v>2.2599999999999998</v>
      </c>
      <c r="P5">
        <v>2.62</v>
      </c>
      <c r="Q5">
        <v>3.51</v>
      </c>
      <c r="R5">
        <v>5.1100000000000003</v>
      </c>
      <c r="S5">
        <v>8.7899999999999991</v>
      </c>
      <c r="T5" s="2">
        <v>1061.6500000000001</v>
      </c>
      <c r="U5">
        <v>15.77</v>
      </c>
      <c r="V5">
        <v>180.17</v>
      </c>
      <c r="W5">
        <v>0.47</v>
      </c>
      <c r="X5">
        <v>53.64</v>
      </c>
      <c r="Y5">
        <v>7.49</v>
      </c>
      <c r="Z5">
        <v>9.84</v>
      </c>
      <c r="AA5">
        <v>11.41</v>
      </c>
      <c r="AB5">
        <v>12.74</v>
      </c>
      <c r="AC5">
        <v>14.3</v>
      </c>
      <c r="AD5">
        <v>15.93</v>
      </c>
      <c r="AE5">
        <v>17.89</v>
      </c>
      <c r="AF5">
        <v>20.440000000000001</v>
      </c>
      <c r="AG5">
        <v>24.72</v>
      </c>
      <c r="AH5" s="5">
        <v>7191</v>
      </c>
      <c r="AI5">
        <v>11588</v>
      </c>
      <c r="AJ5">
        <v>12561</v>
      </c>
      <c r="AK5">
        <v>4772</v>
      </c>
      <c r="AL5">
        <v>2582</v>
      </c>
      <c r="AM5">
        <v>1782</v>
      </c>
      <c r="AN5">
        <v>1314</v>
      </c>
      <c r="AO5">
        <v>1116</v>
      </c>
      <c r="AP5">
        <v>1043</v>
      </c>
      <c r="AQ5">
        <v>862</v>
      </c>
      <c r="AR5">
        <v>831</v>
      </c>
      <c r="AS5">
        <v>763</v>
      </c>
      <c r="AT5">
        <v>569</v>
      </c>
      <c r="AU5">
        <v>374</v>
      </c>
      <c r="AV5">
        <v>328</v>
      </c>
      <c r="AW5">
        <v>224</v>
      </c>
      <c r="AX5">
        <v>172</v>
      </c>
      <c r="AY5">
        <v>153</v>
      </c>
      <c r="AZ5">
        <v>94</v>
      </c>
      <c r="BA5">
        <v>82</v>
      </c>
      <c r="BB5">
        <v>49</v>
      </c>
      <c r="BC5">
        <v>39</v>
      </c>
      <c r="BD5">
        <v>32</v>
      </c>
      <c r="BE5">
        <v>32</v>
      </c>
      <c r="BF5">
        <v>15</v>
      </c>
      <c r="BG5">
        <v>11</v>
      </c>
      <c r="BH5">
        <v>3</v>
      </c>
      <c r="BI5">
        <v>12</v>
      </c>
      <c r="BJ5">
        <v>5</v>
      </c>
      <c r="BK5">
        <v>3</v>
      </c>
      <c r="BL5">
        <v>2</v>
      </c>
      <c r="BM5">
        <v>3</v>
      </c>
      <c r="BN5">
        <v>1</v>
      </c>
      <c r="BO5">
        <v>3</v>
      </c>
      <c r="BP5">
        <v>1</v>
      </c>
      <c r="BQ5">
        <v>0</v>
      </c>
      <c r="BR5">
        <v>0</v>
      </c>
      <c r="BS5">
        <v>2</v>
      </c>
      <c r="BT5">
        <v>0</v>
      </c>
      <c r="BU5">
        <v>0</v>
      </c>
      <c r="BV5">
        <v>0</v>
      </c>
      <c r="BW5">
        <v>1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</row>
    <row r="6" spans="1:103" x14ac:dyDescent="0.35">
      <c r="A6">
        <v>5</v>
      </c>
      <c r="B6" s="10">
        <v>44107.612893518519</v>
      </c>
      <c r="C6">
        <v>5</v>
      </c>
      <c r="D6">
        <v>43180</v>
      </c>
      <c r="E6">
        <v>3.56</v>
      </c>
      <c r="F6">
        <v>3.64</v>
      </c>
      <c r="G6">
        <v>0.47</v>
      </c>
      <c r="H6">
        <v>37.86</v>
      </c>
      <c r="I6">
        <v>2.5299999999999998</v>
      </c>
      <c r="J6">
        <v>0.47</v>
      </c>
      <c r="K6">
        <v>0.47</v>
      </c>
      <c r="L6">
        <v>1.1299999999999999</v>
      </c>
      <c r="M6">
        <v>1.7</v>
      </c>
      <c r="N6">
        <v>2.0499999999999998</v>
      </c>
      <c r="O6">
        <v>2.2599999999999998</v>
      </c>
      <c r="P6">
        <v>2.62</v>
      </c>
      <c r="Q6">
        <v>3.46</v>
      </c>
      <c r="R6">
        <v>4.99</v>
      </c>
      <c r="S6">
        <v>8.73</v>
      </c>
      <c r="T6" s="2">
        <v>902.58299999999997</v>
      </c>
      <c r="U6">
        <v>14.98</v>
      </c>
      <c r="V6">
        <v>105.06</v>
      </c>
      <c r="W6">
        <v>0.47</v>
      </c>
      <c r="X6">
        <v>37.86</v>
      </c>
      <c r="Y6">
        <v>7.38</v>
      </c>
      <c r="Z6">
        <v>9.75</v>
      </c>
      <c r="AA6">
        <v>11.29</v>
      </c>
      <c r="AB6">
        <v>12.66</v>
      </c>
      <c r="AC6">
        <v>14.03</v>
      </c>
      <c r="AD6">
        <v>15.57</v>
      </c>
      <c r="AE6">
        <v>17.34</v>
      </c>
      <c r="AF6">
        <v>19.73</v>
      </c>
      <c r="AG6">
        <v>24.3</v>
      </c>
      <c r="AH6" s="5">
        <v>6462</v>
      </c>
      <c r="AI6">
        <v>10383</v>
      </c>
      <c r="AJ6">
        <v>11146</v>
      </c>
      <c r="AK6">
        <v>4398</v>
      </c>
      <c r="AL6">
        <v>2187</v>
      </c>
      <c r="AM6">
        <v>1481</v>
      </c>
      <c r="AN6">
        <v>1142</v>
      </c>
      <c r="AO6">
        <v>995</v>
      </c>
      <c r="AP6">
        <v>891</v>
      </c>
      <c r="AQ6">
        <v>794</v>
      </c>
      <c r="AR6">
        <v>743</v>
      </c>
      <c r="AS6">
        <v>603</v>
      </c>
      <c r="AT6">
        <v>492</v>
      </c>
      <c r="AU6">
        <v>372</v>
      </c>
      <c r="AV6">
        <v>285</v>
      </c>
      <c r="AW6">
        <v>222</v>
      </c>
      <c r="AX6">
        <v>138</v>
      </c>
      <c r="AY6">
        <v>131</v>
      </c>
      <c r="AZ6">
        <v>81</v>
      </c>
      <c r="BA6">
        <v>65</v>
      </c>
      <c r="BB6">
        <v>36</v>
      </c>
      <c r="BC6">
        <v>21</v>
      </c>
      <c r="BD6">
        <v>26</v>
      </c>
      <c r="BE6">
        <v>21</v>
      </c>
      <c r="BF6">
        <v>16</v>
      </c>
      <c r="BG6">
        <v>10</v>
      </c>
      <c r="BH6">
        <v>15</v>
      </c>
      <c r="BI6">
        <v>5</v>
      </c>
      <c r="BJ6">
        <v>2</v>
      </c>
      <c r="BK6">
        <v>7</v>
      </c>
      <c r="BL6">
        <v>4</v>
      </c>
      <c r="BM6">
        <v>3</v>
      </c>
      <c r="BN6">
        <v>1</v>
      </c>
      <c r="BO6">
        <v>2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</row>
    <row r="7" spans="1:103" x14ac:dyDescent="0.35">
      <c r="A7">
        <v>6</v>
      </c>
      <c r="B7" s="10">
        <v>44107.613344907404</v>
      </c>
      <c r="C7">
        <v>5</v>
      </c>
      <c r="D7">
        <v>49345</v>
      </c>
      <c r="E7">
        <v>3.43</v>
      </c>
      <c r="F7">
        <v>3.53</v>
      </c>
      <c r="G7">
        <v>0.47</v>
      </c>
      <c r="H7">
        <v>40.799999999999997</v>
      </c>
      <c r="I7">
        <v>2.4500000000000002</v>
      </c>
      <c r="J7">
        <v>0.47</v>
      </c>
      <c r="K7">
        <v>0.47</v>
      </c>
      <c r="L7">
        <v>1.1299999999999999</v>
      </c>
      <c r="M7">
        <v>1.7</v>
      </c>
      <c r="N7">
        <v>2</v>
      </c>
      <c r="O7">
        <v>2.17</v>
      </c>
      <c r="P7">
        <v>2.46</v>
      </c>
      <c r="Q7">
        <v>3.31</v>
      </c>
      <c r="R7">
        <v>4.75</v>
      </c>
      <c r="S7">
        <v>8.27</v>
      </c>
      <c r="T7" s="2">
        <v>952.17200000000003</v>
      </c>
      <c r="U7">
        <v>14.83</v>
      </c>
      <c r="V7">
        <v>109.03</v>
      </c>
      <c r="W7">
        <v>0.47</v>
      </c>
      <c r="X7">
        <v>40.799999999999997</v>
      </c>
      <c r="Y7">
        <v>7.22</v>
      </c>
      <c r="Z7">
        <v>9.5500000000000007</v>
      </c>
      <c r="AA7">
        <v>11.18</v>
      </c>
      <c r="AB7">
        <v>12.64</v>
      </c>
      <c r="AC7">
        <v>14.11</v>
      </c>
      <c r="AD7">
        <v>15.52</v>
      </c>
      <c r="AE7">
        <v>17.29</v>
      </c>
      <c r="AF7">
        <v>19.690000000000001</v>
      </c>
      <c r="AG7">
        <v>23.29</v>
      </c>
      <c r="AH7" s="5">
        <v>7846</v>
      </c>
      <c r="AI7">
        <v>12038</v>
      </c>
      <c r="AJ7">
        <v>13101</v>
      </c>
      <c r="AK7">
        <v>4627</v>
      </c>
      <c r="AL7">
        <v>2430</v>
      </c>
      <c r="AM7">
        <v>1708</v>
      </c>
      <c r="AN7">
        <v>1257</v>
      </c>
      <c r="AO7">
        <v>1105</v>
      </c>
      <c r="AP7">
        <v>973</v>
      </c>
      <c r="AQ7">
        <v>864</v>
      </c>
      <c r="AR7">
        <v>736</v>
      </c>
      <c r="AS7">
        <v>590</v>
      </c>
      <c r="AT7">
        <v>503</v>
      </c>
      <c r="AU7">
        <v>377</v>
      </c>
      <c r="AV7">
        <v>308</v>
      </c>
      <c r="AW7">
        <v>246</v>
      </c>
      <c r="AX7">
        <v>168</v>
      </c>
      <c r="AY7">
        <v>126</v>
      </c>
      <c r="AZ7">
        <v>93</v>
      </c>
      <c r="BA7">
        <v>51</v>
      </c>
      <c r="BB7">
        <v>60</v>
      </c>
      <c r="BC7">
        <v>37</v>
      </c>
      <c r="BD7">
        <v>27</v>
      </c>
      <c r="BE7">
        <v>13</v>
      </c>
      <c r="BF7">
        <v>18</v>
      </c>
      <c r="BG7">
        <v>12</v>
      </c>
      <c r="BH7">
        <v>7</v>
      </c>
      <c r="BI7">
        <v>11</v>
      </c>
      <c r="BJ7">
        <v>2</v>
      </c>
      <c r="BK7">
        <v>1</v>
      </c>
      <c r="BL7">
        <v>4</v>
      </c>
      <c r="BM7">
        <v>3</v>
      </c>
      <c r="BN7">
        <v>1</v>
      </c>
      <c r="BO7">
        <v>1</v>
      </c>
      <c r="BP7">
        <v>0</v>
      </c>
      <c r="BQ7">
        <v>1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</row>
    <row r="8" spans="1:103" x14ac:dyDescent="0.35">
      <c r="A8">
        <v>7</v>
      </c>
      <c r="B8" s="10">
        <v>44107.613807870373</v>
      </c>
      <c r="C8">
        <v>5</v>
      </c>
      <c r="D8">
        <v>48210</v>
      </c>
      <c r="E8">
        <v>3.52</v>
      </c>
      <c r="F8">
        <v>3.58</v>
      </c>
      <c r="G8">
        <v>0.47</v>
      </c>
      <c r="H8">
        <v>40.869999999999997</v>
      </c>
      <c r="I8">
        <v>2.5</v>
      </c>
      <c r="J8">
        <v>0.47</v>
      </c>
      <c r="K8">
        <v>0.47</v>
      </c>
      <c r="L8">
        <v>1.21</v>
      </c>
      <c r="M8">
        <v>1.7</v>
      </c>
      <c r="N8">
        <v>2.0499999999999998</v>
      </c>
      <c r="O8">
        <v>2.2599999999999998</v>
      </c>
      <c r="P8">
        <v>2.62</v>
      </c>
      <c r="Q8">
        <v>3.42</v>
      </c>
      <c r="R8">
        <v>4.91</v>
      </c>
      <c r="S8">
        <v>8.5500000000000007</v>
      </c>
      <c r="T8" s="2">
        <v>974.28899999999999</v>
      </c>
      <c r="U8">
        <v>14.98</v>
      </c>
      <c r="V8">
        <v>112.15</v>
      </c>
      <c r="W8">
        <v>0.47</v>
      </c>
      <c r="X8">
        <v>40.869999999999997</v>
      </c>
      <c r="Y8">
        <v>7.26</v>
      </c>
      <c r="Z8">
        <v>9.61</v>
      </c>
      <c r="AA8">
        <v>11.16</v>
      </c>
      <c r="AB8">
        <v>12.61</v>
      </c>
      <c r="AC8">
        <v>14.03</v>
      </c>
      <c r="AD8">
        <v>15.55</v>
      </c>
      <c r="AE8">
        <v>17.39</v>
      </c>
      <c r="AF8">
        <v>19.86</v>
      </c>
      <c r="AG8">
        <v>24.01</v>
      </c>
      <c r="AH8" s="5">
        <v>7371</v>
      </c>
      <c r="AI8">
        <v>11443</v>
      </c>
      <c r="AJ8">
        <v>12719</v>
      </c>
      <c r="AK8">
        <v>4752</v>
      </c>
      <c r="AL8">
        <v>2479</v>
      </c>
      <c r="AM8">
        <v>1705</v>
      </c>
      <c r="AN8">
        <v>1257</v>
      </c>
      <c r="AO8">
        <v>1132</v>
      </c>
      <c r="AP8">
        <v>967</v>
      </c>
      <c r="AQ8">
        <v>876</v>
      </c>
      <c r="AR8">
        <v>798</v>
      </c>
      <c r="AS8">
        <v>641</v>
      </c>
      <c r="AT8">
        <v>515</v>
      </c>
      <c r="AU8">
        <v>382</v>
      </c>
      <c r="AV8">
        <v>294</v>
      </c>
      <c r="AW8">
        <v>232</v>
      </c>
      <c r="AX8">
        <v>172</v>
      </c>
      <c r="AY8">
        <v>129</v>
      </c>
      <c r="AZ8">
        <v>87</v>
      </c>
      <c r="BA8">
        <v>65</v>
      </c>
      <c r="BB8">
        <v>43</v>
      </c>
      <c r="BC8">
        <v>37</v>
      </c>
      <c r="BD8">
        <v>23</v>
      </c>
      <c r="BE8">
        <v>27</v>
      </c>
      <c r="BF8">
        <v>14</v>
      </c>
      <c r="BG8">
        <v>13</v>
      </c>
      <c r="BH8">
        <v>12</v>
      </c>
      <c r="BI8">
        <v>4</v>
      </c>
      <c r="BJ8">
        <v>4</v>
      </c>
      <c r="BK8">
        <v>6</v>
      </c>
      <c r="BL8">
        <v>5</v>
      </c>
      <c r="BM8">
        <v>2</v>
      </c>
      <c r="BN8">
        <v>2</v>
      </c>
      <c r="BO8">
        <v>0</v>
      </c>
      <c r="BP8">
        <v>1</v>
      </c>
      <c r="BQ8">
        <v>1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</row>
    <row r="9" spans="1:103" x14ac:dyDescent="0.35">
      <c r="A9">
        <v>8</v>
      </c>
      <c r="B9" s="10">
        <v>44107.614270833335</v>
      </c>
      <c r="C9">
        <v>5</v>
      </c>
      <c r="D9">
        <v>44754</v>
      </c>
      <c r="E9">
        <v>3.6</v>
      </c>
      <c r="F9">
        <v>3.65</v>
      </c>
      <c r="G9">
        <v>0.47</v>
      </c>
      <c r="H9">
        <v>45.1</v>
      </c>
      <c r="I9">
        <v>2.56</v>
      </c>
      <c r="J9">
        <v>0.47</v>
      </c>
      <c r="K9">
        <v>0.47</v>
      </c>
      <c r="L9">
        <v>1.21</v>
      </c>
      <c r="M9">
        <v>1.7</v>
      </c>
      <c r="N9">
        <v>2.0499999999999998</v>
      </c>
      <c r="O9">
        <v>2.2599999999999998</v>
      </c>
      <c r="P9">
        <v>2.66</v>
      </c>
      <c r="Q9">
        <v>3.54</v>
      </c>
      <c r="R9">
        <v>5.1100000000000003</v>
      </c>
      <c r="S9">
        <v>8.7899999999999991</v>
      </c>
      <c r="T9" s="2">
        <v>947.23599999999999</v>
      </c>
      <c r="U9">
        <v>15.17</v>
      </c>
      <c r="V9">
        <v>133.71</v>
      </c>
      <c r="W9">
        <v>0.47</v>
      </c>
      <c r="X9">
        <v>45.1</v>
      </c>
      <c r="Y9">
        <v>7.33</v>
      </c>
      <c r="Z9">
        <v>9.64</v>
      </c>
      <c r="AA9">
        <v>11.21</v>
      </c>
      <c r="AB9">
        <v>12.62</v>
      </c>
      <c r="AC9">
        <v>14.02</v>
      </c>
      <c r="AD9">
        <v>15.43</v>
      </c>
      <c r="AE9">
        <v>17.23</v>
      </c>
      <c r="AF9">
        <v>19.93</v>
      </c>
      <c r="AG9">
        <v>24.58</v>
      </c>
      <c r="AH9" s="5">
        <v>6774</v>
      </c>
      <c r="AI9">
        <v>10352</v>
      </c>
      <c r="AJ9">
        <v>11607</v>
      </c>
      <c r="AK9">
        <v>4494</v>
      </c>
      <c r="AL9">
        <v>2363</v>
      </c>
      <c r="AM9">
        <v>1618</v>
      </c>
      <c r="AN9">
        <v>1247</v>
      </c>
      <c r="AO9">
        <v>1043</v>
      </c>
      <c r="AP9">
        <v>975</v>
      </c>
      <c r="AQ9">
        <v>875</v>
      </c>
      <c r="AR9">
        <v>710</v>
      </c>
      <c r="AS9">
        <v>650</v>
      </c>
      <c r="AT9">
        <v>502</v>
      </c>
      <c r="AU9">
        <v>394</v>
      </c>
      <c r="AV9">
        <v>315</v>
      </c>
      <c r="AW9">
        <v>239</v>
      </c>
      <c r="AX9">
        <v>159</v>
      </c>
      <c r="AY9">
        <v>120</v>
      </c>
      <c r="AZ9">
        <v>88</v>
      </c>
      <c r="BA9">
        <v>47</v>
      </c>
      <c r="BB9">
        <v>45</v>
      </c>
      <c r="BC9">
        <v>30</v>
      </c>
      <c r="BD9">
        <v>29</v>
      </c>
      <c r="BE9">
        <v>16</v>
      </c>
      <c r="BF9">
        <v>16</v>
      </c>
      <c r="BG9">
        <v>11</v>
      </c>
      <c r="BH9">
        <v>10</v>
      </c>
      <c r="BI9">
        <v>7</v>
      </c>
      <c r="BJ9">
        <v>2</v>
      </c>
      <c r="BK9">
        <v>0</v>
      </c>
      <c r="BL9">
        <v>7</v>
      </c>
      <c r="BM9">
        <v>3</v>
      </c>
      <c r="BN9">
        <v>3</v>
      </c>
      <c r="BO9">
        <v>0</v>
      </c>
      <c r="BP9">
        <v>1</v>
      </c>
      <c r="BQ9">
        <v>0</v>
      </c>
      <c r="BR9">
        <v>0</v>
      </c>
      <c r="BS9">
        <v>2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</row>
    <row r="10" spans="1:103" x14ac:dyDescent="0.35">
      <c r="A10">
        <v>9</v>
      </c>
      <c r="B10" s="10">
        <v>44107.614722222221</v>
      </c>
      <c r="C10">
        <v>5</v>
      </c>
      <c r="D10">
        <v>44953</v>
      </c>
      <c r="E10">
        <v>3.53</v>
      </c>
      <c r="F10">
        <v>3.58</v>
      </c>
      <c r="G10">
        <v>0.47</v>
      </c>
      <c r="H10">
        <v>36.630000000000003</v>
      </c>
      <c r="I10">
        <v>2.5099999999999998</v>
      </c>
      <c r="J10">
        <v>0.47</v>
      </c>
      <c r="K10">
        <v>0.47</v>
      </c>
      <c r="L10">
        <v>1.1299999999999999</v>
      </c>
      <c r="M10">
        <v>1.7</v>
      </c>
      <c r="N10">
        <v>2.0499999999999998</v>
      </c>
      <c r="O10">
        <v>2.2599999999999998</v>
      </c>
      <c r="P10">
        <v>2.62</v>
      </c>
      <c r="Q10">
        <v>3.42</v>
      </c>
      <c r="R10">
        <v>4.99</v>
      </c>
      <c r="S10">
        <v>8.6</v>
      </c>
      <c r="T10" s="2">
        <v>901.351</v>
      </c>
      <c r="U10">
        <v>14.64</v>
      </c>
      <c r="V10">
        <v>96.66</v>
      </c>
      <c r="W10">
        <v>0.47</v>
      </c>
      <c r="X10">
        <v>36.630000000000003</v>
      </c>
      <c r="Y10">
        <v>7.22</v>
      </c>
      <c r="Z10">
        <v>9.52</v>
      </c>
      <c r="AA10">
        <v>11.04</v>
      </c>
      <c r="AB10">
        <v>12.49</v>
      </c>
      <c r="AC10">
        <v>13.91</v>
      </c>
      <c r="AD10">
        <v>15.43</v>
      </c>
      <c r="AE10">
        <v>17.05</v>
      </c>
      <c r="AF10">
        <v>19.510000000000002</v>
      </c>
      <c r="AG10">
        <v>22.97</v>
      </c>
      <c r="AH10" s="5">
        <v>6868</v>
      </c>
      <c r="AI10">
        <v>10679</v>
      </c>
      <c r="AJ10">
        <v>11776</v>
      </c>
      <c r="AK10">
        <v>4395</v>
      </c>
      <c r="AL10">
        <v>2320</v>
      </c>
      <c r="AM10">
        <v>1594</v>
      </c>
      <c r="AN10">
        <v>1184</v>
      </c>
      <c r="AO10">
        <v>1071</v>
      </c>
      <c r="AP10">
        <v>922</v>
      </c>
      <c r="AQ10">
        <v>852</v>
      </c>
      <c r="AR10">
        <v>740</v>
      </c>
      <c r="AS10">
        <v>625</v>
      </c>
      <c r="AT10">
        <v>465</v>
      </c>
      <c r="AU10">
        <v>375</v>
      </c>
      <c r="AV10">
        <v>269</v>
      </c>
      <c r="AW10">
        <v>207</v>
      </c>
      <c r="AX10">
        <v>185</v>
      </c>
      <c r="AY10">
        <v>110</v>
      </c>
      <c r="AZ10">
        <v>73</v>
      </c>
      <c r="BA10">
        <v>67</v>
      </c>
      <c r="BB10">
        <v>39</v>
      </c>
      <c r="BC10">
        <v>41</v>
      </c>
      <c r="BD10">
        <v>32</v>
      </c>
      <c r="BE10">
        <v>14</v>
      </c>
      <c r="BF10">
        <v>13</v>
      </c>
      <c r="BG10">
        <v>9</v>
      </c>
      <c r="BH10">
        <v>5</v>
      </c>
      <c r="BI10">
        <v>5</v>
      </c>
      <c r="BJ10">
        <v>7</v>
      </c>
      <c r="BK10">
        <v>3</v>
      </c>
      <c r="BL10">
        <v>4</v>
      </c>
      <c r="BM10">
        <v>2</v>
      </c>
      <c r="BN10">
        <v>1</v>
      </c>
      <c r="BO10">
        <v>1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</row>
    <row r="11" spans="1:103" x14ac:dyDescent="0.35">
      <c r="A11">
        <v>10</v>
      </c>
      <c r="B11" s="10">
        <v>44107.615173611113</v>
      </c>
      <c r="C11">
        <v>5</v>
      </c>
      <c r="D11">
        <v>46003</v>
      </c>
      <c r="E11">
        <v>3.53</v>
      </c>
      <c r="F11">
        <v>3.59</v>
      </c>
      <c r="G11">
        <v>0.47</v>
      </c>
      <c r="H11">
        <v>38.159999999999997</v>
      </c>
      <c r="I11">
        <v>2.5099999999999998</v>
      </c>
      <c r="J11">
        <v>0.47</v>
      </c>
      <c r="K11">
        <v>0.47</v>
      </c>
      <c r="L11">
        <v>1.21</v>
      </c>
      <c r="M11">
        <v>1.7</v>
      </c>
      <c r="N11">
        <v>2.0499999999999998</v>
      </c>
      <c r="O11">
        <v>2.2599999999999998</v>
      </c>
      <c r="P11">
        <v>2.62</v>
      </c>
      <c r="Q11">
        <v>3.42</v>
      </c>
      <c r="R11">
        <v>4.91</v>
      </c>
      <c r="S11">
        <v>8.5</v>
      </c>
      <c r="T11" s="2">
        <v>933.91</v>
      </c>
      <c r="U11">
        <v>14.99</v>
      </c>
      <c r="V11">
        <v>110.5</v>
      </c>
      <c r="W11">
        <v>0.47</v>
      </c>
      <c r="X11">
        <v>38.159999999999997</v>
      </c>
      <c r="Y11">
        <v>7.25</v>
      </c>
      <c r="Z11">
        <v>9.67</v>
      </c>
      <c r="AA11">
        <v>11.24</v>
      </c>
      <c r="AB11">
        <v>12.65</v>
      </c>
      <c r="AC11">
        <v>14.02</v>
      </c>
      <c r="AD11">
        <v>15.52</v>
      </c>
      <c r="AE11">
        <v>17.489999999999998</v>
      </c>
      <c r="AF11">
        <v>19.79</v>
      </c>
      <c r="AG11">
        <v>24.26</v>
      </c>
      <c r="AH11" s="5">
        <v>6855</v>
      </c>
      <c r="AI11">
        <v>10936</v>
      </c>
      <c r="AJ11">
        <v>12250</v>
      </c>
      <c r="AK11">
        <v>4502</v>
      </c>
      <c r="AL11">
        <v>2489</v>
      </c>
      <c r="AM11">
        <v>1639</v>
      </c>
      <c r="AN11">
        <v>1182</v>
      </c>
      <c r="AO11">
        <v>1060</v>
      </c>
      <c r="AP11">
        <v>913</v>
      </c>
      <c r="AQ11">
        <v>812</v>
      </c>
      <c r="AR11">
        <v>726</v>
      </c>
      <c r="AS11">
        <v>631</v>
      </c>
      <c r="AT11">
        <v>475</v>
      </c>
      <c r="AU11">
        <v>413</v>
      </c>
      <c r="AV11">
        <v>291</v>
      </c>
      <c r="AW11">
        <v>214</v>
      </c>
      <c r="AX11">
        <v>154</v>
      </c>
      <c r="AY11">
        <v>115</v>
      </c>
      <c r="AZ11">
        <v>100</v>
      </c>
      <c r="BA11">
        <v>70</v>
      </c>
      <c r="BB11">
        <v>33</v>
      </c>
      <c r="BC11">
        <v>32</v>
      </c>
      <c r="BD11">
        <v>27</v>
      </c>
      <c r="BE11">
        <v>20</v>
      </c>
      <c r="BF11">
        <v>18</v>
      </c>
      <c r="BG11">
        <v>17</v>
      </c>
      <c r="BH11">
        <v>5</v>
      </c>
      <c r="BI11">
        <v>4</v>
      </c>
      <c r="BJ11">
        <v>5</v>
      </c>
      <c r="BK11">
        <v>3</v>
      </c>
      <c r="BL11">
        <v>5</v>
      </c>
      <c r="BM11">
        <v>3</v>
      </c>
      <c r="BN11">
        <v>1</v>
      </c>
      <c r="BO11">
        <v>1</v>
      </c>
      <c r="BP11">
        <v>2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</row>
    <row r="12" spans="1:103" x14ac:dyDescent="0.35">
      <c r="A12">
        <v>11</v>
      </c>
      <c r="B12" s="10">
        <v>44107.615624999999</v>
      </c>
      <c r="C12">
        <v>5</v>
      </c>
      <c r="D12">
        <v>43732</v>
      </c>
      <c r="E12">
        <v>3.56</v>
      </c>
      <c r="F12">
        <v>3.57</v>
      </c>
      <c r="G12">
        <v>0.47</v>
      </c>
      <c r="H12">
        <v>33.82</v>
      </c>
      <c r="I12">
        <v>2.5299999999999998</v>
      </c>
      <c r="J12">
        <v>0.47</v>
      </c>
      <c r="K12">
        <v>0.47</v>
      </c>
      <c r="L12">
        <v>1.21</v>
      </c>
      <c r="M12">
        <v>1.7</v>
      </c>
      <c r="N12">
        <v>2.0499999999999998</v>
      </c>
      <c r="O12">
        <v>2.2599999999999998</v>
      </c>
      <c r="P12">
        <v>2.66</v>
      </c>
      <c r="Q12">
        <v>3.54</v>
      </c>
      <c r="R12">
        <v>5.04</v>
      </c>
      <c r="S12">
        <v>8.65</v>
      </c>
      <c r="T12" s="2">
        <v>870.23400000000004</v>
      </c>
      <c r="U12">
        <v>14.47</v>
      </c>
      <c r="V12">
        <v>92.7</v>
      </c>
      <c r="W12">
        <v>0.47</v>
      </c>
      <c r="X12">
        <v>33.82</v>
      </c>
      <c r="Y12">
        <v>7.13</v>
      </c>
      <c r="Z12">
        <v>9.4600000000000009</v>
      </c>
      <c r="AA12">
        <v>10.92</v>
      </c>
      <c r="AB12">
        <v>12.29</v>
      </c>
      <c r="AC12">
        <v>13.71</v>
      </c>
      <c r="AD12">
        <v>15.12</v>
      </c>
      <c r="AE12">
        <v>16.89</v>
      </c>
      <c r="AF12">
        <v>19.32</v>
      </c>
      <c r="AG12">
        <v>22.6</v>
      </c>
      <c r="AH12" s="5">
        <v>6511</v>
      </c>
      <c r="AI12">
        <v>10198</v>
      </c>
      <c r="AJ12">
        <v>11485</v>
      </c>
      <c r="AK12">
        <v>4320</v>
      </c>
      <c r="AL12">
        <v>2434</v>
      </c>
      <c r="AM12">
        <v>1598</v>
      </c>
      <c r="AN12">
        <v>1177</v>
      </c>
      <c r="AO12">
        <v>1032</v>
      </c>
      <c r="AP12">
        <v>937</v>
      </c>
      <c r="AQ12">
        <v>813</v>
      </c>
      <c r="AR12">
        <v>771</v>
      </c>
      <c r="AS12">
        <v>575</v>
      </c>
      <c r="AT12">
        <v>491</v>
      </c>
      <c r="AU12">
        <v>351</v>
      </c>
      <c r="AV12">
        <v>279</v>
      </c>
      <c r="AW12">
        <v>190</v>
      </c>
      <c r="AX12">
        <v>161</v>
      </c>
      <c r="AY12">
        <v>121</v>
      </c>
      <c r="AZ12">
        <v>72</v>
      </c>
      <c r="BA12">
        <v>52</v>
      </c>
      <c r="BB12">
        <v>44</v>
      </c>
      <c r="BC12">
        <v>36</v>
      </c>
      <c r="BD12">
        <v>22</v>
      </c>
      <c r="BE12">
        <v>8</v>
      </c>
      <c r="BF12">
        <v>12</v>
      </c>
      <c r="BG12">
        <v>9</v>
      </c>
      <c r="BH12">
        <v>10</v>
      </c>
      <c r="BI12">
        <v>8</v>
      </c>
      <c r="BJ12">
        <v>3</v>
      </c>
      <c r="BK12">
        <v>2</v>
      </c>
      <c r="BL12">
        <v>9</v>
      </c>
      <c r="BM12">
        <v>1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</row>
    <row r="13" spans="1:103" x14ac:dyDescent="0.35">
      <c r="A13">
        <v>12</v>
      </c>
      <c r="B13" s="10">
        <v>44107.616076388891</v>
      </c>
      <c r="C13">
        <v>5</v>
      </c>
      <c r="D13">
        <v>41882</v>
      </c>
      <c r="E13">
        <v>3.6</v>
      </c>
      <c r="F13">
        <v>3.63</v>
      </c>
      <c r="G13">
        <v>0.47</v>
      </c>
      <c r="H13">
        <v>51.21</v>
      </c>
      <c r="I13">
        <v>2.56</v>
      </c>
      <c r="J13">
        <v>0.47</v>
      </c>
      <c r="K13">
        <v>0.47</v>
      </c>
      <c r="L13">
        <v>1.21</v>
      </c>
      <c r="M13">
        <v>1.7</v>
      </c>
      <c r="N13">
        <v>2.0499999999999998</v>
      </c>
      <c r="O13">
        <v>2.27</v>
      </c>
      <c r="P13">
        <v>2.66</v>
      </c>
      <c r="Q13">
        <v>3.54</v>
      </c>
      <c r="R13">
        <v>5.16</v>
      </c>
      <c r="S13">
        <v>8.65</v>
      </c>
      <c r="T13" s="2">
        <v>894.24300000000005</v>
      </c>
      <c r="U13">
        <v>15.94</v>
      </c>
      <c r="V13">
        <v>191.45</v>
      </c>
      <c r="W13">
        <v>0.47</v>
      </c>
      <c r="X13">
        <v>51.21</v>
      </c>
      <c r="Y13">
        <v>7.3</v>
      </c>
      <c r="Z13">
        <v>9.59</v>
      </c>
      <c r="AA13">
        <v>11.21</v>
      </c>
      <c r="AB13">
        <v>12.63</v>
      </c>
      <c r="AC13">
        <v>14.18</v>
      </c>
      <c r="AD13">
        <v>15.84</v>
      </c>
      <c r="AE13">
        <v>17.87</v>
      </c>
      <c r="AF13">
        <v>20.66</v>
      </c>
      <c r="AG13">
        <v>26.04</v>
      </c>
      <c r="AH13" s="5">
        <v>6145</v>
      </c>
      <c r="AI13">
        <v>9703</v>
      </c>
      <c r="AJ13">
        <v>10999</v>
      </c>
      <c r="AK13">
        <v>4189</v>
      </c>
      <c r="AL13">
        <v>2220</v>
      </c>
      <c r="AM13">
        <v>1561</v>
      </c>
      <c r="AN13">
        <v>1176</v>
      </c>
      <c r="AO13">
        <v>1048</v>
      </c>
      <c r="AP13">
        <v>954</v>
      </c>
      <c r="AQ13">
        <v>776</v>
      </c>
      <c r="AR13">
        <v>697</v>
      </c>
      <c r="AS13">
        <v>575</v>
      </c>
      <c r="AT13">
        <v>492</v>
      </c>
      <c r="AU13">
        <v>313</v>
      </c>
      <c r="AV13">
        <v>253</v>
      </c>
      <c r="AW13">
        <v>217</v>
      </c>
      <c r="AX13">
        <v>161</v>
      </c>
      <c r="AY13">
        <v>89</v>
      </c>
      <c r="AZ13">
        <v>85</v>
      </c>
      <c r="BA13">
        <v>60</v>
      </c>
      <c r="BB13">
        <v>36</v>
      </c>
      <c r="BC13">
        <v>33</v>
      </c>
      <c r="BD13">
        <v>18</v>
      </c>
      <c r="BE13">
        <v>17</v>
      </c>
      <c r="BF13">
        <v>16</v>
      </c>
      <c r="BG13">
        <v>11</v>
      </c>
      <c r="BH13">
        <v>10</v>
      </c>
      <c r="BI13">
        <v>6</v>
      </c>
      <c r="BJ13">
        <v>2</v>
      </c>
      <c r="BK13">
        <v>2</v>
      </c>
      <c r="BL13">
        <v>5</v>
      </c>
      <c r="BM13">
        <v>2</v>
      </c>
      <c r="BN13">
        <v>5</v>
      </c>
      <c r="BO13">
        <v>2</v>
      </c>
      <c r="BP13">
        <v>1</v>
      </c>
      <c r="BQ13">
        <v>1</v>
      </c>
      <c r="BR13">
        <v>0</v>
      </c>
      <c r="BS13">
        <v>0</v>
      </c>
      <c r="BT13">
        <v>0</v>
      </c>
      <c r="BU13">
        <v>1</v>
      </c>
      <c r="BV13">
        <v>1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</row>
    <row r="14" spans="1:103" x14ac:dyDescent="0.35">
      <c r="A14">
        <v>13</v>
      </c>
      <c r="B14" s="10">
        <v>44107.616527777776</v>
      </c>
      <c r="C14">
        <v>5</v>
      </c>
      <c r="D14">
        <v>43730</v>
      </c>
      <c r="E14">
        <v>3.53</v>
      </c>
      <c r="F14">
        <v>3.55</v>
      </c>
      <c r="G14">
        <v>0.47</v>
      </c>
      <c r="H14">
        <v>35.590000000000003</v>
      </c>
      <c r="I14">
        <v>2.5099999999999998</v>
      </c>
      <c r="J14">
        <v>0.47</v>
      </c>
      <c r="K14">
        <v>0.47</v>
      </c>
      <c r="L14">
        <v>1.21</v>
      </c>
      <c r="M14">
        <v>1.7</v>
      </c>
      <c r="N14">
        <v>2.0499999999999998</v>
      </c>
      <c r="O14">
        <v>2.2599999999999998</v>
      </c>
      <c r="P14">
        <v>2.62</v>
      </c>
      <c r="Q14">
        <v>3.51</v>
      </c>
      <c r="R14">
        <v>5.03</v>
      </c>
      <c r="S14">
        <v>8.5500000000000007</v>
      </c>
      <c r="T14" s="2">
        <v>861.38</v>
      </c>
      <c r="U14">
        <v>14.55</v>
      </c>
      <c r="V14">
        <v>96.99</v>
      </c>
      <c r="W14">
        <v>0.47</v>
      </c>
      <c r="X14">
        <v>35.590000000000003</v>
      </c>
      <c r="Y14">
        <v>7.1</v>
      </c>
      <c r="Z14">
        <v>9.42</v>
      </c>
      <c r="AA14">
        <v>11.01</v>
      </c>
      <c r="AB14">
        <v>12.34</v>
      </c>
      <c r="AC14">
        <v>13.71</v>
      </c>
      <c r="AD14">
        <v>15.16</v>
      </c>
      <c r="AE14">
        <v>16.97</v>
      </c>
      <c r="AF14">
        <v>19.38</v>
      </c>
      <c r="AG14">
        <v>23.35</v>
      </c>
      <c r="AH14" s="5">
        <v>6603</v>
      </c>
      <c r="AI14">
        <v>10231</v>
      </c>
      <c r="AJ14">
        <v>11505</v>
      </c>
      <c r="AK14">
        <v>4342</v>
      </c>
      <c r="AL14">
        <v>2281</v>
      </c>
      <c r="AM14">
        <v>1644</v>
      </c>
      <c r="AN14">
        <v>1214</v>
      </c>
      <c r="AO14">
        <v>1043</v>
      </c>
      <c r="AP14">
        <v>899</v>
      </c>
      <c r="AQ14">
        <v>806</v>
      </c>
      <c r="AR14">
        <v>697</v>
      </c>
      <c r="AS14">
        <v>626</v>
      </c>
      <c r="AT14">
        <v>467</v>
      </c>
      <c r="AU14">
        <v>354</v>
      </c>
      <c r="AV14">
        <v>282</v>
      </c>
      <c r="AW14">
        <v>188</v>
      </c>
      <c r="AX14">
        <v>150</v>
      </c>
      <c r="AY14">
        <v>98</v>
      </c>
      <c r="AZ14">
        <v>79</v>
      </c>
      <c r="BA14">
        <v>65</v>
      </c>
      <c r="BB14">
        <v>36</v>
      </c>
      <c r="BC14">
        <v>32</v>
      </c>
      <c r="BD14">
        <v>21</v>
      </c>
      <c r="BE14">
        <v>12</v>
      </c>
      <c r="BF14">
        <v>10</v>
      </c>
      <c r="BG14">
        <v>8</v>
      </c>
      <c r="BH14">
        <v>10</v>
      </c>
      <c r="BI14">
        <v>9</v>
      </c>
      <c r="BJ14">
        <v>8</v>
      </c>
      <c r="BK14">
        <v>4</v>
      </c>
      <c r="BL14">
        <v>3</v>
      </c>
      <c r="BM14">
        <v>1</v>
      </c>
      <c r="BN14">
        <v>2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</row>
    <row r="15" spans="1:103" x14ac:dyDescent="0.35">
      <c r="A15">
        <v>14</v>
      </c>
      <c r="B15" s="10">
        <v>44107.616979166669</v>
      </c>
      <c r="C15">
        <v>5</v>
      </c>
      <c r="D15">
        <v>42279</v>
      </c>
      <c r="E15">
        <v>3.52</v>
      </c>
      <c r="F15">
        <v>3.54</v>
      </c>
      <c r="G15">
        <v>0.47</v>
      </c>
      <c r="H15">
        <v>41.2</v>
      </c>
      <c r="I15">
        <v>2.5</v>
      </c>
      <c r="J15">
        <v>0.47</v>
      </c>
      <c r="K15">
        <v>0.47</v>
      </c>
      <c r="L15">
        <v>1.1299999999999999</v>
      </c>
      <c r="M15">
        <v>1.7</v>
      </c>
      <c r="N15">
        <v>2.0499999999999998</v>
      </c>
      <c r="O15">
        <v>2.2599999999999998</v>
      </c>
      <c r="P15">
        <v>2.62</v>
      </c>
      <c r="Q15">
        <v>3.46</v>
      </c>
      <c r="R15">
        <v>4.96</v>
      </c>
      <c r="S15">
        <v>8.5399999999999991</v>
      </c>
      <c r="T15" s="2">
        <v>822.74699999999996</v>
      </c>
      <c r="U15">
        <v>14.44</v>
      </c>
      <c r="V15">
        <v>106.53</v>
      </c>
      <c r="W15">
        <v>0.47</v>
      </c>
      <c r="X15">
        <v>41.2</v>
      </c>
      <c r="Y15">
        <v>7.13</v>
      </c>
      <c r="Z15">
        <v>9.35</v>
      </c>
      <c r="AA15">
        <v>10.96</v>
      </c>
      <c r="AB15">
        <v>12.34</v>
      </c>
      <c r="AC15">
        <v>13.71</v>
      </c>
      <c r="AD15">
        <v>15.11</v>
      </c>
      <c r="AE15">
        <v>16.62</v>
      </c>
      <c r="AF15">
        <v>19.04</v>
      </c>
      <c r="AG15">
        <v>22.21</v>
      </c>
      <c r="AH15" s="5">
        <v>6504</v>
      </c>
      <c r="AI15">
        <v>9892</v>
      </c>
      <c r="AJ15">
        <v>11075</v>
      </c>
      <c r="AK15">
        <v>4225</v>
      </c>
      <c r="AL15">
        <v>2238</v>
      </c>
      <c r="AM15">
        <v>1504</v>
      </c>
      <c r="AN15">
        <v>1118</v>
      </c>
      <c r="AO15">
        <v>1001</v>
      </c>
      <c r="AP15">
        <v>923</v>
      </c>
      <c r="AQ15">
        <v>763</v>
      </c>
      <c r="AR15">
        <v>673</v>
      </c>
      <c r="AS15">
        <v>524</v>
      </c>
      <c r="AT15">
        <v>496</v>
      </c>
      <c r="AU15">
        <v>326</v>
      </c>
      <c r="AV15">
        <v>286</v>
      </c>
      <c r="AW15">
        <v>201</v>
      </c>
      <c r="AX15">
        <v>156</v>
      </c>
      <c r="AY15">
        <v>101</v>
      </c>
      <c r="AZ15">
        <v>68</v>
      </c>
      <c r="BA15">
        <v>64</v>
      </c>
      <c r="BB15">
        <v>46</v>
      </c>
      <c r="BC15">
        <v>24</v>
      </c>
      <c r="BD15">
        <v>21</v>
      </c>
      <c r="BE15">
        <v>15</v>
      </c>
      <c r="BF15">
        <v>9</v>
      </c>
      <c r="BG15">
        <v>7</v>
      </c>
      <c r="BH15">
        <v>4</v>
      </c>
      <c r="BI15">
        <v>3</v>
      </c>
      <c r="BJ15">
        <v>3</v>
      </c>
      <c r="BK15">
        <v>0</v>
      </c>
      <c r="BL15">
        <v>4</v>
      </c>
      <c r="BM15">
        <v>1</v>
      </c>
      <c r="BN15">
        <v>2</v>
      </c>
      <c r="BO15">
        <v>1</v>
      </c>
      <c r="BP15">
        <v>0</v>
      </c>
      <c r="BQ15">
        <v>1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</row>
    <row r="16" spans="1:103" x14ac:dyDescent="0.35">
      <c r="A16">
        <v>15</v>
      </c>
      <c r="B16" s="10">
        <v>44107.617430555554</v>
      </c>
      <c r="C16">
        <v>5</v>
      </c>
      <c r="D16">
        <v>43405</v>
      </c>
      <c r="E16">
        <v>3.55</v>
      </c>
      <c r="F16">
        <v>3.59</v>
      </c>
      <c r="G16">
        <v>0.47</v>
      </c>
      <c r="H16">
        <v>59.62</v>
      </c>
      <c r="I16">
        <v>2.52</v>
      </c>
      <c r="J16">
        <v>0.47</v>
      </c>
      <c r="K16">
        <v>0.47</v>
      </c>
      <c r="L16">
        <v>1.21</v>
      </c>
      <c r="M16">
        <v>1.7</v>
      </c>
      <c r="N16">
        <v>2.0499999999999998</v>
      </c>
      <c r="O16">
        <v>2.2599999999999998</v>
      </c>
      <c r="P16">
        <v>2.62</v>
      </c>
      <c r="Q16">
        <v>3.51</v>
      </c>
      <c r="R16">
        <v>5.04</v>
      </c>
      <c r="S16">
        <v>8.5</v>
      </c>
      <c r="T16" s="2">
        <v>896.82</v>
      </c>
      <c r="U16">
        <v>15.88</v>
      </c>
      <c r="V16">
        <v>246.14</v>
      </c>
      <c r="W16">
        <v>0.47</v>
      </c>
      <c r="X16">
        <v>59.62</v>
      </c>
      <c r="Y16">
        <v>7.22</v>
      </c>
      <c r="Z16">
        <v>9.5399999999999991</v>
      </c>
      <c r="AA16">
        <v>11.21</v>
      </c>
      <c r="AB16">
        <v>12.61</v>
      </c>
      <c r="AC16">
        <v>14.06</v>
      </c>
      <c r="AD16">
        <v>15.6</v>
      </c>
      <c r="AE16">
        <v>17.829999999999998</v>
      </c>
      <c r="AF16">
        <v>20.43</v>
      </c>
      <c r="AG16">
        <v>24.64</v>
      </c>
      <c r="AH16" s="5">
        <v>6482</v>
      </c>
      <c r="AI16">
        <v>10163</v>
      </c>
      <c r="AJ16">
        <v>11502</v>
      </c>
      <c r="AK16">
        <v>4261</v>
      </c>
      <c r="AL16">
        <v>2277</v>
      </c>
      <c r="AM16">
        <v>1620</v>
      </c>
      <c r="AN16">
        <v>1177</v>
      </c>
      <c r="AO16">
        <v>1087</v>
      </c>
      <c r="AP16">
        <v>913</v>
      </c>
      <c r="AQ16">
        <v>801</v>
      </c>
      <c r="AR16">
        <v>673</v>
      </c>
      <c r="AS16">
        <v>608</v>
      </c>
      <c r="AT16">
        <v>453</v>
      </c>
      <c r="AU16">
        <v>354</v>
      </c>
      <c r="AV16">
        <v>288</v>
      </c>
      <c r="AW16">
        <v>175</v>
      </c>
      <c r="AX16">
        <v>142</v>
      </c>
      <c r="AY16">
        <v>102</v>
      </c>
      <c r="AZ16">
        <v>83</v>
      </c>
      <c r="BA16">
        <v>76</v>
      </c>
      <c r="BB16">
        <v>31</v>
      </c>
      <c r="BC16">
        <v>35</v>
      </c>
      <c r="BD16">
        <v>33</v>
      </c>
      <c r="BE16">
        <v>21</v>
      </c>
      <c r="BF16">
        <v>12</v>
      </c>
      <c r="BG16">
        <v>6</v>
      </c>
      <c r="BH16">
        <v>7</v>
      </c>
      <c r="BI16">
        <v>3</v>
      </c>
      <c r="BJ16">
        <v>2</v>
      </c>
      <c r="BK16">
        <v>6</v>
      </c>
      <c r="BL16">
        <v>4</v>
      </c>
      <c r="BM16">
        <v>1</v>
      </c>
      <c r="BN16">
        <v>2</v>
      </c>
      <c r="BO16">
        <v>0</v>
      </c>
      <c r="BP16">
        <v>2</v>
      </c>
      <c r="BQ16">
        <v>0</v>
      </c>
      <c r="BR16">
        <v>1</v>
      </c>
      <c r="BS16">
        <v>1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1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</row>
    <row r="17" spans="1:103" x14ac:dyDescent="0.35">
      <c r="A17">
        <v>16</v>
      </c>
      <c r="B17" s="10">
        <v>44107.617881944447</v>
      </c>
      <c r="C17">
        <v>5</v>
      </c>
      <c r="D17">
        <v>41592</v>
      </c>
      <c r="E17">
        <v>3.59</v>
      </c>
      <c r="F17">
        <v>3.57</v>
      </c>
      <c r="G17">
        <v>0.47</v>
      </c>
      <c r="H17">
        <v>40.64</v>
      </c>
      <c r="I17">
        <v>2.5499999999999998</v>
      </c>
      <c r="J17">
        <v>0.47</v>
      </c>
      <c r="K17">
        <v>0.47</v>
      </c>
      <c r="L17">
        <v>1.21</v>
      </c>
      <c r="M17">
        <v>1.7</v>
      </c>
      <c r="N17">
        <v>2.0499999999999998</v>
      </c>
      <c r="O17">
        <v>2.2599999999999998</v>
      </c>
      <c r="P17">
        <v>2.66</v>
      </c>
      <c r="Q17">
        <v>3.54</v>
      </c>
      <c r="R17">
        <v>5.16</v>
      </c>
      <c r="S17">
        <v>8.7200000000000006</v>
      </c>
      <c r="T17" s="2">
        <v>829.73900000000003</v>
      </c>
      <c r="U17">
        <v>14.19</v>
      </c>
      <c r="V17">
        <v>92.04</v>
      </c>
      <c r="W17">
        <v>0.47</v>
      </c>
      <c r="X17">
        <v>40.64</v>
      </c>
      <c r="Y17">
        <v>7.13</v>
      </c>
      <c r="Z17">
        <v>9.27</v>
      </c>
      <c r="AA17">
        <v>10.81</v>
      </c>
      <c r="AB17">
        <v>12.21</v>
      </c>
      <c r="AC17">
        <v>13.61</v>
      </c>
      <c r="AD17">
        <v>15.05</v>
      </c>
      <c r="AE17">
        <v>16.77</v>
      </c>
      <c r="AF17">
        <v>18.91</v>
      </c>
      <c r="AG17">
        <v>21.79</v>
      </c>
      <c r="AH17" s="5">
        <v>6202</v>
      </c>
      <c r="AI17">
        <v>9694</v>
      </c>
      <c r="AJ17">
        <v>10788</v>
      </c>
      <c r="AK17">
        <v>4153</v>
      </c>
      <c r="AL17">
        <v>2202</v>
      </c>
      <c r="AM17">
        <v>1514</v>
      </c>
      <c r="AN17">
        <v>1132</v>
      </c>
      <c r="AO17">
        <v>1032</v>
      </c>
      <c r="AP17">
        <v>982</v>
      </c>
      <c r="AQ17">
        <v>838</v>
      </c>
      <c r="AR17">
        <v>713</v>
      </c>
      <c r="AS17">
        <v>557</v>
      </c>
      <c r="AT17">
        <v>433</v>
      </c>
      <c r="AU17">
        <v>344</v>
      </c>
      <c r="AV17">
        <v>263</v>
      </c>
      <c r="AW17">
        <v>201</v>
      </c>
      <c r="AX17">
        <v>142</v>
      </c>
      <c r="AY17">
        <v>109</v>
      </c>
      <c r="AZ17">
        <v>80</v>
      </c>
      <c r="BA17">
        <v>55</v>
      </c>
      <c r="BB17">
        <v>54</v>
      </c>
      <c r="BC17">
        <v>33</v>
      </c>
      <c r="BD17">
        <v>25</v>
      </c>
      <c r="BE17">
        <v>11</v>
      </c>
      <c r="BF17">
        <v>12</v>
      </c>
      <c r="BG17">
        <v>7</v>
      </c>
      <c r="BH17">
        <v>5</v>
      </c>
      <c r="BI17">
        <v>4</v>
      </c>
      <c r="BJ17">
        <v>2</v>
      </c>
      <c r="BK17">
        <v>3</v>
      </c>
      <c r="BL17">
        <v>0</v>
      </c>
      <c r="BM17">
        <v>0</v>
      </c>
      <c r="BN17">
        <v>1</v>
      </c>
      <c r="BO17">
        <v>0</v>
      </c>
      <c r="BP17">
        <v>0</v>
      </c>
      <c r="BQ17">
        <v>1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</row>
    <row r="18" spans="1:103" x14ac:dyDescent="0.35">
      <c r="A18">
        <v>17</v>
      </c>
      <c r="B18" s="10">
        <v>44107.618333333332</v>
      </c>
      <c r="C18">
        <v>5</v>
      </c>
      <c r="D18">
        <v>41093</v>
      </c>
      <c r="E18">
        <v>3.56</v>
      </c>
      <c r="F18">
        <v>3.54</v>
      </c>
      <c r="G18">
        <v>0.47</v>
      </c>
      <c r="H18">
        <v>32.89</v>
      </c>
      <c r="I18">
        <v>2.5299999999999998</v>
      </c>
      <c r="J18">
        <v>0.47</v>
      </c>
      <c r="K18">
        <v>0.47</v>
      </c>
      <c r="L18">
        <v>1.21</v>
      </c>
      <c r="M18">
        <v>1.7</v>
      </c>
      <c r="N18">
        <v>2.0499999999999998</v>
      </c>
      <c r="O18">
        <v>2.2599999999999998</v>
      </c>
      <c r="P18">
        <v>2.66</v>
      </c>
      <c r="Q18">
        <v>3.54</v>
      </c>
      <c r="R18">
        <v>5.16</v>
      </c>
      <c r="S18">
        <v>8.5500000000000007</v>
      </c>
      <c r="T18" s="2">
        <v>803.976</v>
      </c>
      <c r="U18">
        <v>14.25</v>
      </c>
      <c r="V18">
        <v>90.66</v>
      </c>
      <c r="W18">
        <v>0.47</v>
      </c>
      <c r="X18">
        <v>32.89</v>
      </c>
      <c r="Y18">
        <v>7.02</v>
      </c>
      <c r="Z18">
        <v>9.27</v>
      </c>
      <c r="AA18">
        <v>10.81</v>
      </c>
      <c r="AB18">
        <v>12.19</v>
      </c>
      <c r="AC18">
        <v>13.46</v>
      </c>
      <c r="AD18">
        <v>14.95</v>
      </c>
      <c r="AE18">
        <v>16.760000000000002</v>
      </c>
      <c r="AF18">
        <v>19.010000000000002</v>
      </c>
      <c r="AG18">
        <v>22.33</v>
      </c>
      <c r="AH18" s="5">
        <v>6087</v>
      </c>
      <c r="AI18">
        <v>9504</v>
      </c>
      <c r="AJ18">
        <v>10902</v>
      </c>
      <c r="AK18">
        <v>4018</v>
      </c>
      <c r="AL18">
        <v>2142</v>
      </c>
      <c r="AM18">
        <v>1518</v>
      </c>
      <c r="AN18">
        <v>1197</v>
      </c>
      <c r="AO18">
        <v>1077</v>
      </c>
      <c r="AP18">
        <v>889</v>
      </c>
      <c r="AQ18">
        <v>811</v>
      </c>
      <c r="AR18">
        <v>664</v>
      </c>
      <c r="AS18">
        <v>554</v>
      </c>
      <c r="AT18">
        <v>461</v>
      </c>
      <c r="AU18">
        <v>342</v>
      </c>
      <c r="AV18">
        <v>245</v>
      </c>
      <c r="AW18">
        <v>175</v>
      </c>
      <c r="AX18">
        <v>136</v>
      </c>
      <c r="AY18">
        <v>103</v>
      </c>
      <c r="AZ18">
        <v>66</v>
      </c>
      <c r="BA18">
        <v>62</v>
      </c>
      <c r="BB18">
        <v>44</v>
      </c>
      <c r="BC18">
        <v>26</v>
      </c>
      <c r="BD18">
        <v>16</v>
      </c>
      <c r="BE18">
        <v>11</v>
      </c>
      <c r="BF18">
        <v>5</v>
      </c>
      <c r="BG18">
        <v>10</v>
      </c>
      <c r="BH18">
        <v>10</v>
      </c>
      <c r="BI18">
        <v>6</v>
      </c>
      <c r="BJ18">
        <v>3</v>
      </c>
      <c r="BK18">
        <v>3</v>
      </c>
      <c r="BL18">
        <v>4</v>
      </c>
      <c r="BM18">
        <v>2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</row>
    <row r="19" spans="1:103" x14ac:dyDescent="0.35">
      <c r="A19">
        <v>18</v>
      </c>
      <c r="B19" s="10">
        <v>44107.618784722225</v>
      </c>
      <c r="C19">
        <v>5</v>
      </c>
      <c r="D19">
        <v>41015</v>
      </c>
      <c r="E19">
        <v>3.56</v>
      </c>
      <c r="F19">
        <v>3.56</v>
      </c>
      <c r="G19">
        <v>0.47</v>
      </c>
      <c r="H19">
        <v>48.39</v>
      </c>
      <c r="I19">
        <v>2.5299999999999998</v>
      </c>
      <c r="J19">
        <v>0.47</v>
      </c>
      <c r="K19">
        <v>0.47</v>
      </c>
      <c r="L19">
        <v>1.1299999999999999</v>
      </c>
      <c r="M19">
        <v>1.7</v>
      </c>
      <c r="N19">
        <v>2.0499999999999998</v>
      </c>
      <c r="O19">
        <v>2.2599999999999998</v>
      </c>
      <c r="P19">
        <v>2.66</v>
      </c>
      <c r="Q19">
        <v>3.54</v>
      </c>
      <c r="R19">
        <v>5.13</v>
      </c>
      <c r="S19">
        <v>8.6300000000000008</v>
      </c>
      <c r="T19" s="2">
        <v>809.67700000000002</v>
      </c>
      <c r="U19">
        <v>14.55</v>
      </c>
      <c r="V19">
        <v>132.16999999999999</v>
      </c>
      <c r="W19">
        <v>0.47</v>
      </c>
      <c r="X19">
        <v>48.39</v>
      </c>
      <c r="Y19">
        <v>7.08</v>
      </c>
      <c r="Z19">
        <v>9.2899999999999991</v>
      </c>
      <c r="AA19">
        <v>10.89</v>
      </c>
      <c r="AB19">
        <v>12.18</v>
      </c>
      <c r="AC19">
        <v>13.46</v>
      </c>
      <c r="AD19">
        <v>14.96</v>
      </c>
      <c r="AE19">
        <v>16.77</v>
      </c>
      <c r="AF19">
        <v>19</v>
      </c>
      <c r="AG19">
        <v>22.89</v>
      </c>
      <c r="AH19" s="5">
        <v>6293</v>
      </c>
      <c r="AI19">
        <v>9439</v>
      </c>
      <c r="AJ19">
        <v>10559</v>
      </c>
      <c r="AK19">
        <v>4134</v>
      </c>
      <c r="AL19">
        <v>2206</v>
      </c>
      <c r="AM19">
        <v>1506</v>
      </c>
      <c r="AN19">
        <v>1144</v>
      </c>
      <c r="AO19">
        <v>1049</v>
      </c>
      <c r="AP19">
        <v>904</v>
      </c>
      <c r="AQ19">
        <v>798</v>
      </c>
      <c r="AR19">
        <v>662</v>
      </c>
      <c r="AS19">
        <v>571</v>
      </c>
      <c r="AT19">
        <v>459</v>
      </c>
      <c r="AU19">
        <v>359</v>
      </c>
      <c r="AV19">
        <v>254</v>
      </c>
      <c r="AW19">
        <v>192</v>
      </c>
      <c r="AX19">
        <v>122</v>
      </c>
      <c r="AY19">
        <v>106</v>
      </c>
      <c r="AZ19">
        <v>69</v>
      </c>
      <c r="BA19">
        <v>44</v>
      </c>
      <c r="BB19">
        <v>36</v>
      </c>
      <c r="BC19">
        <v>27</v>
      </c>
      <c r="BD19">
        <v>25</v>
      </c>
      <c r="BE19">
        <v>10</v>
      </c>
      <c r="BF19">
        <v>19</v>
      </c>
      <c r="BG19">
        <v>10</v>
      </c>
      <c r="BH19">
        <v>5</v>
      </c>
      <c r="BI19">
        <v>2</v>
      </c>
      <c r="BJ19">
        <v>0</v>
      </c>
      <c r="BK19">
        <v>4</v>
      </c>
      <c r="BL19">
        <v>2</v>
      </c>
      <c r="BM19">
        <v>3</v>
      </c>
      <c r="BN19">
        <v>0</v>
      </c>
      <c r="BO19">
        <v>1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1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</row>
    <row r="20" spans="1:103" x14ac:dyDescent="0.35">
      <c r="A20">
        <v>19</v>
      </c>
      <c r="B20" s="10">
        <v>44107.61923611111</v>
      </c>
      <c r="C20">
        <v>5</v>
      </c>
      <c r="D20">
        <v>40416</v>
      </c>
      <c r="E20">
        <v>3.57</v>
      </c>
      <c r="F20">
        <v>3.53</v>
      </c>
      <c r="G20">
        <v>0.47</v>
      </c>
      <c r="H20">
        <v>31.23</v>
      </c>
      <c r="I20">
        <v>2.54</v>
      </c>
      <c r="J20">
        <v>0.47</v>
      </c>
      <c r="K20">
        <v>0.47</v>
      </c>
      <c r="L20">
        <v>1.21</v>
      </c>
      <c r="M20">
        <v>1.7</v>
      </c>
      <c r="N20">
        <v>2.0499999999999998</v>
      </c>
      <c r="O20">
        <v>2.2599999999999998</v>
      </c>
      <c r="P20">
        <v>2.66</v>
      </c>
      <c r="Q20">
        <v>3.54</v>
      </c>
      <c r="R20">
        <v>5.13</v>
      </c>
      <c r="S20">
        <v>8.6199999999999992</v>
      </c>
      <c r="T20" s="2">
        <v>775.79899999999998</v>
      </c>
      <c r="U20">
        <v>13.9</v>
      </c>
      <c r="V20">
        <v>80.16</v>
      </c>
      <c r="W20">
        <v>0.47</v>
      </c>
      <c r="X20">
        <v>31.23</v>
      </c>
      <c r="Y20">
        <v>7.02</v>
      </c>
      <c r="Z20">
        <v>9.1999999999999993</v>
      </c>
      <c r="AA20">
        <v>10.69</v>
      </c>
      <c r="AB20">
        <v>12.08</v>
      </c>
      <c r="AC20">
        <v>13.36</v>
      </c>
      <c r="AD20">
        <v>14.6</v>
      </c>
      <c r="AE20">
        <v>16.190000000000001</v>
      </c>
      <c r="AF20">
        <v>18.579999999999998</v>
      </c>
      <c r="AG20">
        <v>21.81</v>
      </c>
      <c r="AH20" s="5">
        <v>5882</v>
      </c>
      <c r="AI20">
        <v>9546</v>
      </c>
      <c r="AJ20">
        <v>10542</v>
      </c>
      <c r="AK20">
        <v>3999</v>
      </c>
      <c r="AL20">
        <v>2159</v>
      </c>
      <c r="AM20">
        <v>1539</v>
      </c>
      <c r="AN20">
        <v>1097</v>
      </c>
      <c r="AO20">
        <v>1008</v>
      </c>
      <c r="AP20">
        <v>899</v>
      </c>
      <c r="AQ20">
        <v>799</v>
      </c>
      <c r="AR20">
        <v>671</v>
      </c>
      <c r="AS20">
        <v>550</v>
      </c>
      <c r="AT20">
        <v>468</v>
      </c>
      <c r="AU20">
        <v>347</v>
      </c>
      <c r="AV20">
        <v>279</v>
      </c>
      <c r="AW20">
        <v>177</v>
      </c>
      <c r="AX20">
        <v>118</v>
      </c>
      <c r="AY20">
        <v>76</v>
      </c>
      <c r="AZ20">
        <v>77</v>
      </c>
      <c r="BA20">
        <v>46</v>
      </c>
      <c r="BB20">
        <v>46</v>
      </c>
      <c r="BC20">
        <v>24</v>
      </c>
      <c r="BD20">
        <v>15</v>
      </c>
      <c r="BE20">
        <v>9</v>
      </c>
      <c r="BF20">
        <v>15</v>
      </c>
      <c r="BG20">
        <v>11</v>
      </c>
      <c r="BH20">
        <v>9</v>
      </c>
      <c r="BI20">
        <v>3</v>
      </c>
      <c r="BJ20">
        <v>2</v>
      </c>
      <c r="BK20">
        <v>0</v>
      </c>
      <c r="BL20">
        <v>3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</row>
    <row r="21" spans="1:103" x14ac:dyDescent="0.35">
      <c r="A21">
        <v>20</v>
      </c>
      <c r="B21" s="10">
        <v>44107.619699074072</v>
      </c>
      <c r="C21">
        <v>5</v>
      </c>
      <c r="D21">
        <v>40272</v>
      </c>
      <c r="E21">
        <v>3.6</v>
      </c>
      <c r="F21">
        <v>3.57</v>
      </c>
      <c r="G21">
        <v>0.47</v>
      </c>
      <c r="H21">
        <v>36.47</v>
      </c>
      <c r="I21">
        <v>2.56</v>
      </c>
      <c r="J21">
        <v>0.47</v>
      </c>
      <c r="K21">
        <v>0.47</v>
      </c>
      <c r="L21">
        <v>1.21</v>
      </c>
      <c r="M21">
        <v>1.7</v>
      </c>
      <c r="N21">
        <v>2.0499999999999998</v>
      </c>
      <c r="O21">
        <v>2.27</v>
      </c>
      <c r="P21">
        <v>2.71</v>
      </c>
      <c r="Q21">
        <v>3.63</v>
      </c>
      <c r="R21">
        <v>5.24</v>
      </c>
      <c r="S21">
        <v>8.67</v>
      </c>
      <c r="T21" s="2">
        <v>802.58900000000006</v>
      </c>
      <c r="U21">
        <v>14.38</v>
      </c>
      <c r="V21">
        <v>99.32</v>
      </c>
      <c r="W21">
        <v>0.47</v>
      </c>
      <c r="X21">
        <v>36.47</v>
      </c>
      <c r="Y21">
        <v>7.05</v>
      </c>
      <c r="Z21">
        <v>9.1999999999999993</v>
      </c>
      <c r="AA21">
        <v>10.81</v>
      </c>
      <c r="AB21">
        <v>12.18</v>
      </c>
      <c r="AC21">
        <v>13.5</v>
      </c>
      <c r="AD21">
        <v>14.96</v>
      </c>
      <c r="AE21">
        <v>16.72</v>
      </c>
      <c r="AF21">
        <v>18.98</v>
      </c>
      <c r="AG21">
        <v>22.73</v>
      </c>
      <c r="AH21" s="5">
        <v>5917</v>
      </c>
      <c r="AI21">
        <v>9345</v>
      </c>
      <c r="AJ21">
        <v>10395</v>
      </c>
      <c r="AK21">
        <v>4011</v>
      </c>
      <c r="AL21">
        <v>2196</v>
      </c>
      <c r="AM21">
        <v>1501</v>
      </c>
      <c r="AN21">
        <v>1167</v>
      </c>
      <c r="AO21">
        <v>1050</v>
      </c>
      <c r="AP21">
        <v>959</v>
      </c>
      <c r="AQ21">
        <v>772</v>
      </c>
      <c r="AR21">
        <v>683</v>
      </c>
      <c r="AS21">
        <v>569</v>
      </c>
      <c r="AT21">
        <v>422</v>
      </c>
      <c r="AU21">
        <v>358</v>
      </c>
      <c r="AV21">
        <v>252</v>
      </c>
      <c r="AW21">
        <v>176</v>
      </c>
      <c r="AX21">
        <v>144</v>
      </c>
      <c r="AY21">
        <v>97</v>
      </c>
      <c r="AZ21">
        <v>68</v>
      </c>
      <c r="BA21">
        <v>46</v>
      </c>
      <c r="BB21">
        <v>35</v>
      </c>
      <c r="BC21">
        <v>29</v>
      </c>
      <c r="BD21">
        <v>26</v>
      </c>
      <c r="BE21">
        <v>12</v>
      </c>
      <c r="BF21">
        <v>10</v>
      </c>
      <c r="BG21">
        <v>12</v>
      </c>
      <c r="BH21">
        <v>5</v>
      </c>
      <c r="BI21">
        <v>2</v>
      </c>
      <c r="BJ21">
        <v>0</v>
      </c>
      <c r="BK21">
        <v>3</v>
      </c>
      <c r="BL21">
        <v>3</v>
      </c>
      <c r="BM21">
        <v>5</v>
      </c>
      <c r="BN21">
        <v>1</v>
      </c>
      <c r="BO21">
        <v>1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</row>
    <row r="22" spans="1:103" x14ac:dyDescent="0.35">
      <c r="A22">
        <v>21</v>
      </c>
      <c r="B22" s="10">
        <v>44107.620150462964</v>
      </c>
      <c r="C22">
        <v>5</v>
      </c>
      <c r="D22">
        <v>39811</v>
      </c>
      <c r="E22">
        <v>3.6</v>
      </c>
      <c r="F22">
        <v>3.53</v>
      </c>
      <c r="G22">
        <v>0.47</v>
      </c>
      <c r="H22">
        <v>43.74</v>
      </c>
      <c r="I22">
        <v>2.56</v>
      </c>
      <c r="J22">
        <v>0.47</v>
      </c>
      <c r="K22">
        <v>0.47</v>
      </c>
      <c r="L22">
        <v>1.21</v>
      </c>
      <c r="M22">
        <v>1.76</v>
      </c>
      <c r="N22">
        <v>2.0499999999999998</v>
      </c>
      <c r="O22">
        <v>2.27</v>
      </c>
      <c r="P22">
        <v>2.74</v>
      </c>
      <c r="Q22">
        <v>3.63</v>
      </c>
      <c r="R22">
        <v>5.21</v>
      </c>
      <c r="S22">
        <v>8.67</v>
      </c>
      <c r="T22" s="2">
        <v>780.76400000000001</v>
      </c>
      <c r="U22">
        <v>14.5</v>
      </c>
      <c r="V22">
        <v>123.39</v>
      </c>
      <c r="W22">
        <v>0.47</v>
      </c>
      <c r="X22">
        <v>43.74</v>
      </c>
      <c r="Y22">
        <v>6.98</v>
      </c>
      <c r="Z22">
        <v>9.15</v>
      </c>
      <c r="AA22">
        <v>10.69</v>
      </c>
      <c r="AB22">
        <v>11.98</v>
      </c>
      <c r="AC22">
        <v>13.3</v>
      </c>
      <c r="AD22">
        <v>14.83</v>
      </c>
      <c r="AE22">
        <v>16.53</v>
      </c>
      <c r="AF22">
        <v>19.149999999999999</v>
      </c>
      <c r="AG22">
        <v>23.54</v>
      </c>
      <c r="AH22" s="5">
        <v>5691</v>
      </c>
      <c r="AI22">
        <v>9210</v>
      </c>
      <c r="AJ22">
        <v>10331</v>
      </c>
      <c r="AK22">
        <v>4093</v>
      </c>
      <c r="AL22">
        <v>2181</v>
      </c>
      <c r="AM22">
        <v>1438</v>
      </c>
      <c r="AN22">
        <v>1199</v>
      </c>
      <c r="AO22">
        <v>1052</v>
      </c>
      <c r="AP22">
        <v>920</v>
      </c>
      <c r="AQ22">
        <v>801</v>
      </c>
      <c r="AR22">
        <v>695</v>
      </c>
      <c r="AS22">
        <v>574</v>
      </c>
      <c r="AT22">
        <v>440</v>
      </c>
      <c r="AU22">
        <v>335</v>
      </c>
      <c r="AV22">
        <v>227</v>
      </c>
      <c r="AW22">
        <v>183</v>
      </c>
      <c r="AX22">
        <v>117</v>
      </c>
      <c r="AY22">
        <v>85</v>
      </c>
      <c r="AZ22">
        <v>61</v>
      </c>
      <c r="BA22">
        <v>41</v>
      </c>
      <c r="BB22">
        <v>35</v>
      </c>
      <c r="BC22">
        <v>24</v>
      </c>
      <c r="BD22">
        <v>18</v>
      </c>
      <c r="BE22">
        <v>16</v>
      </c>
      <c r="BF22">
        <v>10</v>
      </c>
      <c r="BG22">
        <v>13</v>
      </c>
      <c r="BH22">
        <v>4</v>
      </c>
      <c r="BI22">
        <v>5</v>
      </c>
      <c r="BJ22">
        <v>1</v>
      </c>
      <c r="BK22">
        <v>3</v>
      </c>
      <c r="BL22">
        <v>2</v>
      </c>
      <c r="BM22">
        <v>1</v>
      </c>
      <c r="BN22">
        <v>1</v>
      </c>
      <c r="BO22">
        <v>3</v>
      </c>
      <c r="BP22">
        <v>0</v>
      </c>
      <c r="BQ22">
        <v>0</v>
      </c>
      <c r="BR22">
        <v>1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</row>
    <row r="23" spans="1:103" x14ac:dyDescent="0.35">
      <c r="A23">
        <v>22</v>
      </c>
      <c r="B23" s="10">
        <v>44107.620613425926</v>
      </c>
      <c r="C23">
        <v>5</v>
      </c>
      <c r="D23">
        <v>39098</v>
      </c>
      <c r="E23">
        <v>3.61</v>
      </c>
      <c r="F23">
        <v>3.58</v>
      </c>
      <c r="G23">
        <v>0.47</v>
      </c>
      <c r="H23">
        <v>40.96</v>
      </c>
      <c r="I23">
        <v>2.56</v>
      </c>
      <c r="J23">
        <v>0.47</v>
      </c>
      <c r="K23">
        <v>0.47</v>
      </c>
      <c r="L23">
        <v>1.21</v>
      </c>
      <c r="M23">
        <v>1.7</v>
      </c>
      <c r="N23">
        <v>2.0499999999999998</v>
      </c>
      <c r="O23">
        <v>2.27</v>
      </c>
      <c r="P23">
        <v>2.74</v>
      </c>
      <c r="Q23">
        <v>3.63</v>
      </c>
      <c r="R23">
        <v>5.28</v>
      </c>
      <c r="S23">
        <v>8.75</v>
      </c>
      <c r="T23" s="2">
        <v>787.58</v>
      </c>
      <c r="U23">
        <v>14.37</v>
      </c>
      <c r="V23">
        <v>99.11</v>
      </c>
      <c r="W23">
        <v>0.47</v>
      </c>
      <c r="X23">
        <v>40.96</v>
      </c>
      <c r="Y23">
        <v>7.06</v>
      </c>
      <c r="Z23">
        <v>9.27</v>
      </c>
      <c r="AA23">
        <v>10.81</v>
      </c>
      <c r="AB23">
        <v>12.16</v>
      </c>
      <c r="AC23">
        <v>13.53</v>
      </c>
      <c r="AD23">
        <v>15</v>
      </c>
      <c r="AE23">
        <v>16.82</v>
      </c>
      <c r="AF23">
        <v>19.11</v>
      </c>
      <c r="AG23">
        <v>22.48</v>
      </c>
      <c r="AH23" s="5">
        <v>5827</v>
      </c>
      <c r="AI23">
        <v>8959</v>
      </c>
      <c r="AJ23">
        <v>10009</v>
      </c>
      <c r="AK23">
        <v>3959</v>
      </c>
      <c r="AL23">
        <v>2109</v>
      </c>
      <c r="AM23">
        <v>1484</v>
      </c>
      <c r="AN23">
        <v>1159</v>
      </c>
      <c r="AO23">
        <v>1013</v>
      </c>
      <c r="AP23">
        <v>904</v>
      </c>
      <c r="AQ23">
        <v>806</v>
      </c>
      <c r="AR23">
        <v>645</v>
      </c>
      <c r="AS23">
        <v>550</v>
      </c>
      <c r="AT23">
        <v>419</v>
      </c>
      <c r="AU23">
        <v>344</v>
      </c>
      <c r="AV23">
        <v>243</v>
      </c>
      <c r="AW23">
        <v>161</v>
      </c>
      <c r="AX23">
        <v>136</v>
      </c>
      <c r="AY23">
        <v>103</v>
      </c>
      <c r="AZ23">
        <v>71</v>
      </c>
      <c r="BA23">
        <v>47</v>
      </c>
      <c r="BB23">
        <v>35</v>
      </c>
      <c r="BC23">
        <v>30</v>
      </c>
      <c r="BD23">
        <v>32</v>
      </c>
      <c r="BE23">
        <v>19</v>
      </c>
      <c r="BF23">
        <v>4</v>
      </c>
      <c r="BG23">
        <v>5</v>
      </c>
      <c r="BH23">
        <v>9</v>
      </c>
      <c r="BI23">
        <v>6</v>
      </c>
      <c r="BJ23">
        <v>2</v>
      </c>
      <c r="BK23">
        <v>1</v>
      </c>
      <c r="BL23">
        <v>4</v>
      </c>
      <c r="BM23">
        <v>2</v>
      </c>
      <c r="BN23">
        <v>0</v>
      </c>
      <c r="BO23">
        <v>0</v>
      </c>
      <c r="BP23">
        <v>0</v>
      </c>
      <c r="BQ23">
        <v>1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</row>
    <row r="24" spans="1:103" x14ac:dyDescent="0.35">
      <c r="A24">
        <v>23</v>
      </c>
      <c r="B24" s="10">
        <v>44107.621064814812</v>
      </c>
      <c r="C24">
        <v>5</v>
      </c>
      <c r="D24">
        <v>39110</v>
      </c>
      <c r="E24">
        <v>3.58</v>
      </c>
      <c r="F24">
        <v>3.55</v>
      </c>
      <c r="G24">
        <v>0.47</v>
      </c>
      <c r="H24">
        <v>38.64</v>
      </c>
      <c r="I24">
        <v>2.5499999999999998</v>
      </c>
      <c r="J24">
        <v>0.47</v>
      </c>
      <c r="K24">
        <v>0.47</v>
      </c>
      <c r="L24">
        <v>1.21</v>
      </c>
      <c r="M24">
        <v>1.7</v>
      </c>
      <c r="N24">
        <v>2.0499999999999998</v>
      </c>
      <c r="O24">
        <v>2.27</v>
      </c>
      <c r="P24">
        <v>2.74</v>
      </c>
      <c r="Q24">
        <v>3.54</v>
      </c>
      <c r="R24">
        <v>5.16</v>
      </c>
      <c r="S24">
        <v>8.67</v>
      </c>
      <c r="T24" s="2">
        <v>764.03099999999995</v>
      </c>
      <c r="U24">
        <v>14.03</v>
      </c>
      <c r="V24">
        <v>89.33</v>
      </c>
      <c r="W24">
        <v>0.47</v>
      </c>
      <c r="X24">
        <v>38.64</v>
      </c>
      <c r="Y24">
        <v>7.02</v>
      </c>
      <c r="Z24">
        <v>9.24</v>
      </c>
      <c r="AA24">
        <v>10.76</v>
      </c>
      <c r="AB24">
        <v>12.08</v>
      </c>
      <c r="AC24">
        <v>13.43</v>
      </c>
      <c r="AD24">
        <v>14.87</v>
      </c>
      <c r="AE24">
        <v>16.57</v>
      </c>
      <c r="AF24">
        <v>18.78</v>
      </c>
      <c r="AG24">
        <v>21.38</v>
      </c>
      <c r="AH24" s="5">
        <v>5770</v>
      </c>
      <c r="AI24">
        <v>9062</v>
      </c>
      <c r="AJ24">
        <v>10124</v>
      </c>
      <c r="AK24">
        <v>3962</v>
      </c>
      <c r="AL24">
        <v>2124</v>
      </c>
      <c r="AM24">
        <v>1453</v>
      </c>
      <c r="AN24">
        <v>1097</v>
      </c>
      <c r="AO24">
        <v>989</v>
      </c>
      <c r="AP24">
        <v>886</v>
      </c>
      <c r="AQ24">
        <v>800</v>
      </c>
      <c r="AR24">
        <v>641</v>
      </c>
      <c r="AS24">
        <v>554</v>
      </c>
      <c r="AT24">
        <v>418</v>
      </c>
      <c r="AU24">
        <v>325</v>
      </c>
      <c r="AV24">
        <v>229</v>
      </c>
      <c r="AW24">
        <v>180</v>
      </c>
      <c r="AX24">
        <v>131</v>
      </c>
      <c r="AY24">
        <v>95</v>
      </c>
      <c r="AZ24">
        <v>77</v>
      </c>
      <c r="BA24">
        <v>64</v>
      </c>
      <c r="BB24">
        <v>43</v>
      </c>
      <c r="BC24">
        <v>23</v>
      </c>
      <c r="BD24">
        <v>20</v>
      </c>
      <c r="BE24">
        <v>18</v>
      </c>
      <c r="BF24">
        <v>7</v>
      </c>
      <c r="BG24">
        <v>4</v>
      </c>
      <c r="BH24">
        <v>4</v>
      </c>
      <c r="BI24">
        <v>6</v>
      </c>
      <c r="BJ24">
        <v>1</v>
      </c>
      <c r="BK24">
        <v>1</v>
      </c>
      <c r="BL24">
        <v>0</v>
      </c>
      <c r="BM24">
        <v>0</v>
      </c>
      <c r="BN24">
        <v>0</v>
      </c>
      <c r="BO24">
        <v>1</v>
      </c>
      <c r="BP24">
        <v>1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</row>
    <row r="25" spans="1:103" x14ac:dyDescent="0.35">
      <c r="A25">
        <v>24</v>
      </c>
      <c r="B25" s="10">
        <v>44107.621516203704</v>
      </c>
      <c r="C25">
        <v>5</v>
      </c>
      <c r="D25">
        <v>38485</v>
      </c>
      <c r="E25">
        <v>3.56</v>
      </c>
      <c r="F25">
        <v>3.51</v>
      </c>
      <c r="G25">
        <v>0.47</v>
      </c>
      <c r="H25">
        <v>33.97</v>
      </c>
      <c r="I25">
        <v>2.5299999999999998</v>
      </c>
      <c r="J25">
        <v>0.47</v>
      </c>
      <c r="K25">
        <v>0.47</v>
      </c>
      <c r="L25">
        <v>1.21</v>
      </c>
      <c r="M25">
        <v>1.7</v>
      </c>
      <c r="N25">
        <v>2.0499999999999998</v>
      </c>
      <c r="O25">
        <v>2.27</v>
      </c>
      <c r="P25">
        <v>2.66</v>
      </c>
      <c r="Q25">
        <v>3.56</v>
      </c>
      <c r="R25">
        <v>5.08</v>
      </c>
      <c r="S25">
        <v>8.67</v>
      </c>
      <c r="T25" s="2">
        <v>728.10299999999995</v>
      </c>
      <c r="U25">
        <v>13.81</v>
      </c>
      <c r="V25">
        <v>83.98</v>
      </c>
      <c r="W25">
        <v>0.47</v>
      </c>
      <c r="X25">
        <v>33.97</v>
      </c>
      <c r="Y25">
        <v>6.98</v>
      </c>
      <c r="Z25">
        <v>9.15</v>
      </c>
      <c r="AA25">
        <v>10.58</v>
      </c>
      <c r="AB25">
        <v>11.93</v>
      </c>
      <c r="AC25">
        <v>13.31</v>
      </c>
      <c r="AD25">
        <v>14.49</v>
      </c>
      <c r="AE25">
        <v>16.14</v>
      </c>
      <c r="AF25">
        <v>18.18</v>
      </c>
      <c r="AG25">
        <v>21.5</v>
      </c>
      <c r="AH25" s="5">
        <v>5698</v>
      </c>
      <c r="AI25">
        <v>8805</v>
      </c>
      <c r="AJ25">
        <v>10126</v>
      </c>
      <c r="AK25">
        <v>3873</v>
      </c>
      <c r="AL25">
        <v>2157</v>
      </c>
      <c r="AM25">
        <v>1405</v>
      </c>
      <c r="AN25">
        <v>1002</v>
      </c>
      <c r="AO25">
        <v>1006</v>
      </c>
      <c r="AP25">
        <v>865</v>
      </c>
      <c r="AQ25">
        <v>786</v>
      </c>
      <c r="AR25">
        <v>661</v>
      </c>
      <c r="AS25">
        <v>509</v>
      </c>
      <c r="AT25">
        <v>390</v>
      </c>
      <c r="AU25">
        <v>356</v>
      </c>
      <c r="AV25">
        <v>261</v>
      </c>
      <c r="AW25">
        <v>152</v>
      </c>
      <c r="AX25">
        <v>120</v>
      </c>
      <c r="AY25">
        <v>87</v>
      </c>
      <c r="AZ25">
        <v>65</v>
      </c>
      <c r="BA25">
        <v>41</v>
      </c>
      <c r="BB25">
        <v>33</v>
      </c>
      <c r="BC25">
        <v>32</v>
      </c>
      <c r="BD25">
        <v>21</v>
      </c>
      <c r="BE25">
        <v>10</v>
      </c>
      <c r="BF25">
        <v>6</v>
      </c>
      <c r="BG25">
        <v>3</v>
      </c>
      <c r="BH25">
        <v>2</v>
      </c>
      <c r="BI25">
        <v>7</v>
      </c>
      <c r="BJ25">
        <v>1</v>
      </c>
      <c r="BK25">
        <v>0</v>
      </c>
      <c r="BL25">
        <v>3</v>
      </c>
      <c r="BM25">
        <v>2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</row>
    <row r="26" spans="1:103" x14ac:dyDescent="0.35">
      <c r="A26">
        <v>25</v>
      </c>
      <c r="B26" s="10">
        <v>44107.621967592589</v>
      </c>
      <c r="C26">
        <v>5</v>
      </c>
      <c r="D26">
        <v>38467</v>
      </c>
      <c r="E26">
        <v>3.56</v>
      </c>
      <c r="F26">
        <v>3.51</v>
      </c>
      <c r="G26">
        <v>0.47</v>
      </c>
      <c r="H26">
        <v>30.87</v>
      </c>
      <c r="I26">
        <v>2.5299999999999998</v>
      </c>
      <c r="J26">
        <v>0.47</v>
      </c>
      <c r="K26">
        <v>0.47</v>
      </c>
      <c r="L26">
        <v>1.21</v>
      </c>
      <c r="M26">
        <v>1.7</v>
      </c>
      <c r="N26">
        <v>2.0499999999999998</v>
      </c>
      <c r="O26">
        <v>2.27</v>
      </c>
      <c r="P26">
        <v>2.71</v>
      </c>
      <c r="Q26">
        <v>3.59</v>
      </c>
      <c r="R26">
        <v>5.16</v>
      </c>
      <c r="S26">
        <v>8.5</v>
      </c>
      <c r="T26" s="2">
        <v>733.798</v>
      </c>
      <c r="U26">
        <v>13.96</v>
      </c>
      <c r="V26">
        <v>84.36</v>
      </c>
      <c r="W26">
        <v>0.47</v>
      </c>
      <c r="X26">
        <v>30.87</v>
      </c>
      <c r="Y26">
        <v>6.93</v>
      </c>
      <c r="Z26">
        <v>9.15</v>
      </c>
      <c r="AA26">
        <v>10.73</v>
      </c>
      <c r="AB26">
        <v>12.06</v>
      </c>
      <c r="AC26">
        <v>13.3</v>
      </c>
      <c r="AD26">
        <v>14.76</v>
      </c>
      <c r="AE26">
        <v>16.27</v>
      </c>
      <c r="AF26">
        <v>18.62</v>
      </c>
      <c r="AG26">
        <v>22.02</v>
      </c>
      <c r="AH26" s="5">
        <v>5675</v>
      </c>
      <c r="AI26">
        <v>8921</v>
      </c>
      <c r="AJ26">
        <v>9924</v>
      </c>
      <c r="AK26">
        <v>3896</v>
      </c>
      <c r="AL26">
        <v>2149</v>
      </c>
      <c r="AM26">
        <v>1503</v>
      </c>
      <c r="AN26">
        <v>1067</v>
      </c>
      <c r="AO26">
        <v>1034</v>
      </c>
      <c r="AP26">
        <v>812</v>
      </c>
      <c r="AQ26">
        <v>742</v>
      </c>
      <c r="AR26">
        <v>597</v>
      </c>
      <c r="AS26">
        <v>533</v>
      </c>
      <c r="AT26">
        <v>444</v>
      </c>
      <c r="AU26">
        <v>317</v>
      </c>
      <c r="AV26">
        <v>233</v>
      </c>
      <c r="AW26">
        <v>176</v>
      </c>
      <c r="AX26">
        <v>125</v>
      </c>
      <c r="AY26">
        <v>81</v>
      </c>
      <c r="AZ26">
        <v>73</v>
      </c>
      <c r="BA26">
        <v>48</v>
      </c>
      <c r="BB26">
        <v>29</v>
      </c>
      <c r="BC26">
        <v>22</v>
      </c>
      <c r="BD26">
        <v>20</v>
      </c>
      <c r="BE26">
        <v>13</v>
      </c>
      <c r="BF26">
        <v>6</v>
      </c>
      <c r="BG26">
        <v>7</v>
      </c>
      <c r="BH26">
        <v>6</v>
      </c>
      <c r="BI26">
        <v>4</v>
      </c>
      <c r="BJ26">
        <v>4</v>
      </c>
      <c r="BK26">
        <v>2</v>
      </c>
      <c r="BL26">
        <v>4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</row>
    <row r="27" spans="1:103" x14ac:dyDescent="0.35">
      <c r="A27">
        <v>26</v>
      </c>
      <c r="B27" s="10">
        <v>44107.622418981482</v>
      </c>
      <c r="C27">
        <v>5</v>
      </c>
      <c r="D27">
        <v>38513</v>
      </c>
      <c r="E27">
        <v>3.58</v>
      </c>
      <c r="F27">
        <v>3.52</v>
      </c>
      <c r="G27">
        <v>0.47</v>
      </c>
      <c r="H27">
        <v>30.54</v>
      </c>
      <c r="I27">
        <v>2.54</v>
      </c>
      <c r="J27">
        <v>0.47</v>
      </c>
      <c r="K27">
        <v>0.47</v>
      </c>
      <c r="L27">
        <v>1.21</v>
      </c>
      <c r="M27">
        <v>1.7</v>
      </c>
      <c r="N27">
        <v>2.0499999999999998</v>
      </c>
      <c r="O27">
        <v>2.27</v>
      </c>
      <c r="P27">
        <v>2.66</v>
      </c>
      <c r="Q27">
        <v>3.63</v>
      </c>
      <c r="R27">
        <v>5.16</v>
      </c>
      <c r="S27">
        <v>8.65</v>
      </c>
      <c r="T27" s="2">
        <v>734.84900000000005</v>
      </c>
      <c r="U27">
        <v>13.76</v>
      </c>
      <c r="V27">
        <v>77.849999999999994</v>
      </c>
      <c r="W27">
        <v>0.47</v>
      </c>
      <c r="X27">
        <v>30.54</v>
      </c>
      <c r="Y27">
        <v>6.93</v>
      </c>
      <c r="Z27">
        <v>9.1199999999999992</v>
      </c>
      <c r="AA27">
        <v>10.61</v>
      </c>
      <c r="AB27">
        <v>11.86</v>
      </c>
      <c r="AC27">
        <v>13.22</v>
      </c>
      <c r="AD27">
        <v>14.72</v>
      </c>
      <c r="AE27">
        <v>16.23</v>
      </c>
      <c r="AF27">
        <v>18.25</v>
      </c>
      <c r="AG27">
        <v>21.26</v>
      </c>
      <c r="AH27" s="5">
        <v>5682</v>
      </c>
      <c r="AI27">
        <v>8894</v>
      </c>
      <c r="AJ27">
        <v>10017</v>
      </c>
      <c r="AK27">
        <v>3814</v>
      </c>
      <c r="AL27">
        <v>2131</v>
      </c>
      <c r="AM27">
        <v>1428</v>
      </c>
      <c r="AN27">
        <v>1087</v>
      </c>
      <c r="AO27">
        <v>1037</v>
      </c>
      <c r="AP27">
        <v>856</v>
      </c>
      <c r="AQ27">
        <v>758</v>
      </c>
      <c r="AR27">
        <v>695</v>
      </c>
      <c r="AS27">
        <v>555</v>
      </c>
      <c r="AT27">
        <v>389</v>
      </c>
      <c r="AU27">
        <v>313</v>
      </c>
      <c r="AV27">
        <v>210</v>
      </c>
      <c r="AW27">
        <v>190</v>
      </c>
      <c r="AX27">
        <v>130</v>
      </c>
      <c r="AY27">
        <v>96</v>
      </c>
      <c r="AZ27">
        <v>61</v>
      </c>
      <c r="BA27">
        <v>48</v>
      </c>
      <c r="BB27">
        <v>41</v>
      </c>
      <c r="BC27">
        <v>21</v>
      </c>
      <c r="BD27">
        <v>11</v>
      </c>
      <c r="BE27">
        <v>22</v>
      </c>
      <c r="BF27">
        <v>7</v>
      </c>
      <c r="BG27">
        <v>6</v>
      </c>
      <c r="BH27">
        <v>4</v>
      </c>
      <c r="BI27">
        <v>5</v>
      </c>
      <c r="BJ27">
        <v>1</v>
      </c>
      <c r="BK27">
        <v>2</v>
      </c>
      <c r="BL27">
        <v>2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</row>
    <row r="28" spans="1:103" x14ac:dyDescent="0.35">
      <c r="A28">
        <v>27</v>
      </c>
      <c r="B28" s="10">
        <v>44107.622870370367</v>
      </c>
      <c r="C28">
        <v>5</v>
      </c>
      <c r="D28">
        <v>37596</v>
      </c>
      <c r="E28">
        <v>3.58</v>
      </c>
      <c r="F28">
        <v>3.5</v>
      </c>
      <c r="G28">
        <v>0.47</v>
      </c>
      <c r="H28">
        <v>39.49</v>
      </c>
      <c r="I28">
        <v>2.54</v>
      </c>
      <c r="J28">
        <v>0.47</v>
      </c>
      <c r="K28">
        <v>0.47</v>
      </c>
      <c r="L28">
        <v>1.21</v>
      </c>
      <c r="M28">
        <v>1.7</v>
      </c>
      <c r="N28">
        <v>2.0499999999999998</v>
      </c>
      <c r="O28">
        <v>2.27</v>
      </c>
      <c r="P28">
        <v>2.74</v>
      </c>
      <c r="Q28">
        <v>3.63</v>
      </c>
      <c r="R28">
        <v>5.24</v>
      </c>
      <c r="S28">
        <v>8.61</v>
      </c>
      <c r="T28" s="2">
        <v>712.11199999999997</v>
      </c>
      <c r="U28">
        <v>13.98</v>
      </c>
      <c r="V28">
        <v>98.93</v>
      </c>
      <c r="W28">
        <v>0.47</v>
      </c>
      <c r="X28">
        <v>39.49</v>
      </c>
      <c r="Y28">
        <v>6.85</v>
      </c>
      <c r="Z28">
        <v>9.01</v>
      </c>
      <c r="AA28">
        <v>10.47</v>
      </c>
      <c r="AB28">
        <v>11.84</v>
      </c>
      <c r="AC28">
        <v>13.21</v>
      </c>
      <c r="AD28">
        <v>14.51</v>
      </c>
      <c r="AE28">
        <v>16.329999999999998</v>
      </c>
      <c r="AF28">
        <v>18.45</v>
      </c>
      <c r="AG28">
        <v>21.75</v>
      </c>
      <c r="AH28" s="5">
        <v>5579</v>
      </c>
      <c r="AI28">
        <v>8469</v>
      </c>
      <c r="AJ28">
        <v>9768</v>
      </c>
      <c r="AK28">
        <v>3830</v>
      </c>
      <c r="AL28">
        <v>2098</v>
      </c>
      <c r="AM28">
        <v>1435</v>
      </c>
      <c r="AN28">
        <v>1124</v>
      </c>
      <c r="AO28">
        <v>989</v>
      </c>
      <c r="AP28">
        <v>884</v>
      </c>
      <c r="AQ28">
        <v>757</v>
      </c>
      <c r="AR28">
        <v>662</v>
      </c>
      <c r="AS28">
        <v>501</v>
      </c>
      <c r="AT28">
        <v>380</v>
      </c>
      <c r="AU28">
        <v>324</v>
      </c>
      <c r="AV28">
        <v>234</v>
      </c>
      <c r="AW28">
        <v>146</v>
      </c>
      <c r="AX28">
        <v>106</v>
      </c>
      <c r="AY28">
        <v>86</v>
      </c>
      <c r="AZ28">
        <v>63</v>
      </c>
      <c r="BA28">
        <v>42</v>
      </c>
      <c r="BB28">
        <v>29</v>
      </c>
      <c r="BC28">
        <v>34</v>
      </c>
      <c r="BD28">
        <v>16</v>
      </c>
      <c r="BE28">
        <v>13</v>
      </c>
      <c r="BF28">
        <v>8</v>
      </c>
      <c r="BG28">
        <v>5</v>
      </c>
      <c r="BH28">
        <v>3</v>
      </c>
      <c r="BI28">
        <v>2</v>
      </c>
      <c r="BJ28">
        <v>1</v>
      </c>
      <c r="BK28">
        <v>2</v>
      </c>
      <c r="BL28">
        <v>1</v>
      </c>
      <c r="BM28">
        <v>3</v>
      </c>
      <c r="BN28">
        <v>1</v>
      </c>
      <c r="BO28">
        <v>0</v>
      </c>
      <c r="BP28">
        <v>1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</row>
    <row r="29" spans="1:103" x14ac:dyDescent="0.35">
      <c r="A29">
        <v>28</v>
      </c>
      <c r="B29" s="10">
        <v>44107.62332175926</v>
      </c>
      <c r="C29">
        <v>5</v>
      </c>
      <c r="D29">
        <v>36902</v>
      </c>
      <c r="E29">
        <v>3.61</v>
      </c>
      <c r="F29">
        <v>3.54</v>
      </c>
      <c r="G29">
        <v>0.47</v>
      </c>
      <c r="H29">
        <v>33.64</v>
      </c>
      <c r="I29">
        <v>2.57</v>
      </c>
      <c r="J29">
        <v>0.47</v>
      </c>
      <c r="K29">
        <v>0.47</v>
      </c>
      <c r="L29">
        <v>1.21</v>
      </c>
      <c r="M29">
        <v>1.76</v>
      </c>
      <c r="N29">
        <v>2.0499999999999998</v>
      </c>
      <c r="O29">
        <v>2.27</v>
      </c>
      <c r="P29">
        <v>2.74</v>
      </c>
      <c r="Q29">
        <v>3.63</v>
      </c>
      <c r="R29">
        <v>5.28</v>
      </c>
      <c r="S29">
        <v>8.74</v>
      </c>
      <c r="T29" s="2">
        <v>717.76499999999999</v>
      </c>
      <c r="U29">
        <v>13.74</v>
      </c>
      <c r="V29">
        <v>76.52</v>
      </c>
      <c r="W29">
        <v>0.47</v>
      </c>
      <c r="X29">
        <v>33.64</v>
      </c>
      <c r="Y29">
        <v>6.93</v>
      </c>
      <c r="Z29">
        <v>9.1199999999999992</v>
      </c>
      <c r="AA29">
        <v>10.67</v>
      </c>
      <c r="AB29">
        <v>11.99</v>
      </c>
      <c r="AC29">
        <v>13.25</v>
      </c>
      <c r="AD29">
        <v>14.61</v>
      </c>
      <c r="AE29">
        <v>16.25</v>
      </c>
      <c r="AF29">
        <v>18.09</v>
      </c>
      <c r="AG29">
        <v>21</v>
      </c>
      <c r="AH29" s="5">
        <v>5403</v>
      </c>
      <c r="AI29">
        <v>8399</v>
      </c>
      <c r="AJ29">
        <v>9497</v>
      </c>
      <c r="AK29">
        <v>3783</v>
      </c>
      <c r="AL29">
        <v>2037</v>
      </c>
      <c r="AM29">
        <v>1409</v>
      </c>
      <c r="AN29">
        <v>1083</v>
      </c>
      <c r="AO29">
        <v>974</v>
      </c>
      <c r="AP29">
        <v>848</v>
      </c>
      <c r="AQ29">
        <v>750</v>
      </c>
      <c r="AR29">
        <v>599</v>
      </c>
      <c r="AS29">
        <v>527</v>
      </c>
      <c r="AT29">
        <v>412</v>
      </c>
      <c r="AU29">
        <v>342</v>
      </c>
      <c r="AV29">
        <v>216</v>
      </c>
      <c r="AW29">
        <v>157</v>
      </c>
      <c r="AX29">
        <v>138</v>
      </c>
      <c r="AY29">
        <v>100</v>
      </c>
      <c r="AZ29">
        <v>73</v>
      </c>
      <c r="BA29">
        <v>43</v>
      </c>
      <c r="BB29">
        <v>38</v>
      </c>
      <c r="BC29">
        <v>21</v>
      </c>
      <c r="BD29">
        <v>12</v>
      </c>
      <c r="BE29">
        <v>13</v>
      </c>
      <c r="BF29">
        <v>7</v>
      </c>
      <c r="BG29">
        <v>9</v>
      </c>
      <c r="BH29">
        <v>5</v>
      </c>
      <c r="BI29">
        <v>4</v>
      </c>
      <c r="BJ29">
        <v>1</v>
      </c>
      <c r="BK29">
        <v>1</v>
      </c>
      <c r="BL29">
        <v>0</v>
      </c>
      <c r="BM29">
        <v>1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</row>
    <row r="30" spans="1:103" x14ac:dyDescent="0.35">
      <c r="A30">
        <v>29</v>
      </c>
      <c r="B30" s="10">
        <v>44107.623773148145</v>
      </c>
      <c r="C30">
        <v>5</v>
      </c>
      <c r="D30">
        <v>37476</v>
      </c>
      <c r="E30">
        <v>3.6</v>
      </c>
      <c r="F30">
        <v>3.54</v>
      </c>
      <c r="G30">
        <v>0.47</v>
      </c>
      <c r="H30">
        <v>33.01</v>
      </c>
      <c r="I30">
        <v>2.5499999999999998</v>
      </c>
      <c r="J30">
        <v>0.47</v>
      </c>
      <c r="K30">
        <v>0.47</v>
      </c>
      <c r="L30">
        <v>1.21</v>
      </c>
      <c r="M30">
        <v>1.76</v>
      </c>
      <c r="N30">
        <v>2.0499999999999998</v>
      </c>
      <c r="O30">
        <v>2.27</v>
      </c>
      <c r="P30">
        <v>2.74</v>
      </c>
      <c r="Q30">
        <v>3.63</v>
      </c>
      <c r="R30">
        <v>5.21</v>
      </c>
      <c r="S30">
        <v>8.59</v>
      </c>
      <c r="T30" s="2">
        <v>731.01599999999996</v>
      </c>
      <c r="U30">
        <v>14.06</v>
      </c>
      <c r="V30">
        <v>86.71</v>
      </c>
      <c r="W30">
        <v>0.47</v>
      </c>
      <c r="X30">
        <v>33.01</v>
      </c>
      <c r="Y30">
        <v>6.92</v>
      </c>
      <c r="Z30">
        <v>9.18</v>
      </c>
      <c r="AA30">
        <v>10.74</v>
      </c>
      <c r="AB30">
        <v>12.09</v>
      </c>
      <c r="AC30">
        <v>13.39</v>
      </c>
      <c r="AD30">
        <v>14.78</v>
      </c>
      <c r="AE30">
        <v>16.440000000000001</v>
      </c>
      <c r="AF30">
        <v>18.84</v>
      </c>
      <c r="AG30">
        <v>21.99</v>
      </c>
      <c r="AH30" s="5">
        <v>5482</v>
      </c>
      <c r="AI30">
        <v>8549</v>
      </c>
      <c r="AJ30">
        <v>9762</v>
      </c>
      <c r="AK30">
        <v>3733</v>
      </c>
      <c r="AL30">
        <v>2089</v>
      </c>
      <c r="AM30">
        <v>1495</v>
      </c>
      <c r="AN30">
        <v>1123</v>
      </c>
      <c r="AO30">
        <v>957</v>
      </c>
      <c r="AP30">
        <v>842</v>
      </c>
      <c r="AQ30">
        <v>703</v>
      </c>
      <c r="AR30">
        <v>646</v>
      </c>
      <c r="AS30">
        <v>503</v>
      </c>
      <c r="AT30">
        <v>420</v>
      </c>
      <c r="AU30">
        <v>316</v>
      </c>
      <c r="AV30">
        <v>234</v>
      </c>
      <c r="AW30">
        <v>158</v>
      </c>
      <c r="AX30">
        <v>134</v>
      </c>
      <c r="AY30">
        <v>94</v>
      </c>
      <c r="AZ30">
        <v>53</v>
      </c>
      <c r="BA30">
        <v>58</v>
      </c>
      <c r="BB30">
        <v>35</v>
      </c>
      <c r="BC30">
        <v>26</v>
      </c>
      <c r="BD30">
        <v>18</v>
      </c>
      <c r="BE30">
        <v>13</v>
      </c>
      <c r="BF30">
        <v>13</v>
      </c>
      <c r="BG30">
        <v>2</v>
      </c>
      <c r="BH30">
        <v>2</v>
      </c>
      <c r="BI30">
        <v>6</v>
      </c>
      <c r="BJ30">
        <v>4</v>
      </c>
      <c r="BK30">
        <v>1</v>
      </c>
      <c r="BL30">
        <v>3</v>
      </c>
      <c r="BM30">
        <v>2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</row>
    <row r="31" spans="1:103" x14ac:dyDescent="0.35">
      <c r="A31">
        <v>30</v>
      </c>
      <c r="B31" s="10">
        <v>44107.624236111114</v>
      </c>
      <c r="C31">
        <v>5</v>
      </c>
      <c r="D31">
        <v>37460</v>
      </c>
      <c r="E31">
        <v>3.59</v>
      </c>
      <c r="F31">
        <v>3.53</v>
      </c>
      <c r="G31">
        <v>0.47</v>
      </c>
      <c r="H31">
        <v>43.35</v>
      </c>
      <c r="I31">
        <v>2.5499999999999998</v>
      </c>
      <c r="J31">
        <v>0.47</v>
      </c>
      <c r="K31">
        <v>0.47</v>
      </c>
      <c r="L31">
        <v>1.21</v>
      </c>
      <c r="M31">
        <v>1.7</v>
      </c>
      <c r="N31">
        <v>2.0499999999999998</v>
      </c>
      <c r="O31">
        <v>2.27</v>
      </c>
      <c r="P31">
        <v>2.74</v>
      </c>
      <c r="Q31">
        <v>3.63</v>
      </c>
      <c r="R31">
        <v>5.23</v>
      </c>
      <c r="S31">
        <v>8.59</v>
      </c>
      <c r="T31" s="2">
        <v>727.928</v>
      </c>
      <c r="U31">
        <v>14.08</v>
      </c>
      <c r="V31">
        <v>104.14</v>
      </c>
      <c r="W31">
        <v>0.47</v>
      </c>
      <c r="X31">
        <v>43.35</v>
      </c>
      <c r="Y31">
        <v>6.93</v>
      </c>
      <c r="Z31">
        <v>9.1199999999999992</v>
      </c>
      <c r="AA31">
        <v>10.64</v>
      </c>
      <c r="AB31">
        <v>12.01</v>
      </c>
      <c r="AC31">
        <v>13.38</v>
      </c>
      <c r="AD31">
        <v>14.77</v>
      </c>
      <c r="AE31">
        <v>16.440000000000001</v>
      </c>
      <c r="AF31">
        <v>18.510000000000002</v>
      </c>
      <c r="AG31">
        <v>21.87</v>
      </c>
      <c r="AH31" s="5">
        <v>5516</v>
      </c>
      <c r="AI31">
        <v>8635</v>
      </c>
      <c r="AJ31">
        <v>9553</v>
      </c>
      <c r="AK31">
        <v>3826</v>
      </c>
      <c r="AL31">
        <v>2090</v>
      </c>
      <c r="AM31">
        <v>1475</v>
      </c>
      <c r="AN31">
        <v>1083</v>
      </c>
      <c r="AO31">
        <v>1013</v>
      </c>
      <c r="AP31">
        <v>840</v>
      </c>
      <c r="AQ31">
        <v>728</v>
      </c>
      <c r="AR31">
        <v>626</v>
      </c>
      <c r="AS31">
        <v>514</v>
      </c>
      <c r="AT31">
        <v>407</v>
      </c>
      <c r="AU31">
        <v>300</v>
      </c>
      <c r="AV31">
        <v>234</v>
      </c>
      <c r="AW31">
        <v>168</v>
      </c>
      <c r="AX31">
        <v>117</v>
      </c>
      <c r="AY31">
        <v>90</v>
      </c>
      <c r="AZ31">
        <v>79</v>
      </c>
      <c r="BA31">
        <v>44</v>
      </c>
      <c r="BB31">
        <v>35</v>
      </c>
      <c r="BC31">
        <v>26</v>
      </c>
      <c r="BD31">
        <v>25</v>
      </c>
      <c r="BE31">
        <v>16</v>
      </c>
      <c r="BF31">
        <v>3</v>
      </c>
      <c r="BG31">
        <v>3</v>
      </c>
      <c r="BH31">
        <v>4</v>
      </c>
      <c r="BI31">
        <v>3</v>
      </c>
      <c r="BJ31">
        <v>0</v>
      </c>
      <c r="BK31">
        <v>0</v>
      </c>
      <c r="BL31">
        <v>5</v>
      </c>
      <c r="BM31">
        <v>1</v>
      </c>
      <c r="BN31">
        <v>0</v>
      </c>
      <c r="BO31">
        <v>0</v>
      </c>
      <c r="BP31">
        <v>0</v>
      </c>
      <c r="BQ31">
        <v>0</v>
      </c>
      <c r="BR31">
        <v>1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</row>
    <row r="32" spans="1:103" x14ac:dyDescent="0.35">
      <c r="A32">
        <v>31</v>
      </c>
      <c r="B32" s="10">
        <v>44107.624699074076</v>
      </c>
      <c r="C32">
        <v>5</v>
      </c>
      <c r="D32">
        <v>36476</v>
      </c>
      <c r="E32">
        <v>3.62</v>
      </c>
      <c r="F32">
        <v>3.52</v>
      </c>
      <c r="G32">
        <v>0.47</v>
      </c>
      <c r="H32">
        <v>35.25</v>
      </c>
      <c r="I32">
        <v>2.57</v>
      </c>
      <c r="J32">
        <v>0.47</v>
      </c>
      <c r="K32">
        <v>0.47</v>
      </c>
      <c r="L32">
        <v>1.21</v>
      </c>
      <c r="M32">
        <v>1.76</v>
      </c>
      <c r="N32">
        <v>2.0499999999999998</v>
      </c>
      <c r="O32">
        <v>2.27</v>
      </c>
      <c r="P32">
        <v>2.74</v>
      </c>
      <c r="Q32">
        <v>3.67</v>
      </c>
      <c r="R32">
        <v>5.29</v>
      </c>
      <c r="S32">
        <v>8.75</v>
      </c>
      <c r="T32" s="2">
        <v>697.97799999999995</v>
      </c>
      <c r="U32">
        <v>13.7</v>
      </c>
      <c r="V32">
        <v>83.61</v>
      </c>
      <c r="W32">
        <v>0.47</v>
      </c>
      <c r="X32">
        <v>35.25</v>
      </c>
      <c r="Y32">
        <v>6.85</v>
      </c>
      <c r="Z32">
        <v>9.0399999999999991</v>
      </c>
      <c r="AA32">
        <v>10.47</v>
      </c>
      <c r="AB32">
        <v>11.81</v>
      </c>
      <c r="AC32">
        <v>13.03</v>
      </c>
      <c r="AD32">
        <v>14.45</v>
      </c>
      <c r="AE32">
        <v>16.010000000000002</v>
      </c>
      <c r="AF32">
        <v>18.11</v>
      </c>
      <c r="AG32">
        <v>21.12</v>
      </c>
      <c r="AH32" s="5">
        <v>5297</v>
      </c>
      <c r="AI32">
        <v>8356</v>
      </c>
      <c r="AJ32">
        <v>9346</v>
      </c>
      <c r="AK32">
        <v>3664</v>
      </c>
      <c r="AL32">
        <v>2068</v>
      </c>
      <c r="AM32">
        <v>1411</v>
      </c>
      <c r="AN32">
        <v>1094</v>
      </c>
      <c r="AO32">
        <v>929</v>
      </c>
      <c r="AP32">
        <v>873</v>
      </c>
      <c r="AQ32">
        <v>784</v>
      </c>
      <c r="AR32">
        <v>617</v>
      </c>
      <c r="AS32">
        <v>534</v>
      </c>
      <c r="AT32">
        <v>410</v>
      </c>
      <c r="AU32">
        <v>289</v>
      </c>
      <c r="AV32">
        <v>230</v>
      </c>
      <c r="AW32">
        <v>162</v>
      </c>
      <c r="AX32">
        <v>122</v>
      </c>
      <c r="AY32">
        <v>77</v>
      </c>
      <c r="AZ32">
        <v>69</v>
      </c>
      <c r="BA32">
        <v>43</v>
      </c>
      <c r="BB32">
        <v>30</v>
      </c>
      <c r="BC32">
        <v>22</v>
      </c>
      <c r="BD32">
        <v>9</v>
      </c>
      <c r="BE32">
        <v>10</v>
      </c>
      <c r="BF32">
        <v>12</v>
      </c>
      <c r="BG32">
        <v>5</v>
      </c>
      <c r="BH32">
        <v>4</v>
      </c>
      <c r="BI32">
        <v>2</v>
      </c>
      <c r="BJ32">
        <v>1</v>
      </c>
      <c r="BK32">
        <v>2</v>
      </c>
      <c r="BL32">
        <v>2</v>
      </c>
      <c r="BM32">
        <v>1</v>
      </c>
      <c r="BN32">
        <v>1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</row>
    <row r="33" spans="1:103" x14ac:dyDescent="0.35">
      <c r="A33">
        <v>32</v>
      </c>
      <c r="B33" s="10">
        <v>44107.625150462962</v>
      </c>
      <c r="C33">
        <v>5</v>
      </c>
      <c r="D33">
        <v>35963</v>
      </c>
      <c r="E33">
        <v>3.59</v>
      </c>
      <c r="F33">
        <v>3.52</v>
      </c>
      <c r="G33">
        <v>0.47</v>
      </c>
      <c r="H33">
        <v>55.75</v>
      </c>
      <c r="I33">
        <v>2.5499999999999998</v>
      </c>
      <c r="J33">
        <v>0.47</v>
      </c>
      <c r="K33">
        <v>0.47</v>
      </c>
      <c r="L33">
        <v>1.21</v>
      </c>
      <c r="M33">
        <v>1.7</v>
      </c>
      <c r="N33">
        <v>2.0499999999999998</v>
      </c>
      <c r="O33">
        <v>2.27</v>
      </c>
      <c r="P33">
        <v>2.74</v>
      </c>
      <c r="Q33">
        <v>3.64</v>
      </c>
      <c r="R33">
        <v>5.24</v>
      </c>
      <c r="S33">
        <v>8.6199999999999992</v>
      </c>
      <c r="T33" s="2">
        <v>702.06200000000001</v>
      </c>
      <c r="U33">
        <v>14.74</v>
      </c>
      <c r="V33">
        <v>206.41</v>
      </c>
      <c r="W33">
        <v>0.47</v>
      </c>
      <c r="X33">
        <v>55.75</v>
      </c>
      <c r="Y33">
        <v>6.93</v>
      </c>
      <c r="Z33">
        <v>9.1</v>
      </c>
      <c r="AA33">
        <v>10.62</v>
      </c>
      <c r="AB33">
        <v>11.97</v>
      </c>
      <c r="AC33">
        <v>13.31</v>
      </c>
      <c r="AD33">
        <v>14.8</v>
      </c>
      <c r="AE33">
        <v>16.420000000000002</v>
      </c>
      <c r="AF33">
        <v>18.87</v>
      </c>
      <c r="AG33">
        <v>23.01</v>
      </c>
      <c r="AH33" s="5">
        <v>5337</v>
      </c>
      <c r="AI33">
        <v>8107</v>
      </c>
      <c r="AJ33">
        <v>9270</v>
      </c>
      <c r="AK33">
        <v>3625</v>
      </c>
      <c r="AL33">
        <v>2061</v>
      </c>
      <c r="AM33">
        <v>1432</v>
      </c>
      <c r="AN33">
        <v>1055</v>
      </c>
      <c r="AO33">
        <v>952</v>
      </c>
      <c r="AP33">
        <v>819</v>
      </c>
      <c r="AQ33">
        <v>729</v>
      </c>
      <c r="AR33">
        <v>626</v>
      </c>
      <c r="AS33">
        <v>497</v>
      </c>
      <c r="AT33">
        <v>382</v>
      </c>
      <c r="AU33">
        <v>289</v>
      </c>
      <c r="AV33">
        <v>217</v>
      </c>
      <c r="AW33">
        <v>167</v>
      </c>
      <c r="AX33">
        <v>115</v>
      </c>
      <c r="AY33">
        <v>74</v>
      </c>
      <c r="AZ33">
        <v>58</v>
      </c>
      <c r="BA33">
        <v>33</v>
      </c>
      <c r="BB33">
        <v>36</v>
      </c>
      <c r="BC33">
        <v>20</v>
      </c>
      <c r="BD33">
        <v>18</v>
      </c>
      <c r="BE33">
        <v>14</v>
      </c>
      <c r="BF33">
        <v>5</v>
      </c>
      <c r="BG33">
        <v>8</v>
      </c>
      <c r="BH33">
        <v>2</v>
      </c>
      <c r="BI33">
        <v>4</v>
      </c>
      <c r="BJ33">
        <v>3</v>
      </c>
      <c r="BK33">
        <v>2</v>
      </c>
      <c r="BL33">
        <v>2</v>
      </c>
      <c r="BM33">
        <v>0</v>
      </c>
      <c r="BN33">
        <v>2</v>
      </c>
      <c r="BO33">
        <v>1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1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</row>
    <row r="34" spans="1:103" x14ac:dyDescent="0.35">
      <c r="A34">
        <v>33</v>
      </c>
      <c r="B34" s="10">
        <v>44107.625601851854</v>
      </c>
      <c r="C34">
        <v>5</v>
      </c>
      <c r="D34">
        <v>36570</v>
      </c>
      <c r="E34">
        <v>3.58</v>
      </c>
      <c r="F34">
        <v>3.49</v>
      </c>
      <c r="G34">
        <v>0.47</v>
      </c>
      <c r="H34">
        <v>34.81</v>
      </c>
      <c r="I34">
        <v>2.54</v>
      </c>
      <c r="J34">
        <v>0.47</v>
      </c>
      <c r="K34">
        <v>0.47</v>
      </c>
      <c r="L34">
        <v>1.21</v>
      </c>
      <c r="M34">
        <v>1.7</v>
      </c>
      <c r="N34">
        <v>2.0499999999999998</v>
      </c>
      <c r="O34">
        <v>2.27</v>
      </c>
      <c r="P34">
        <v>2.74</v>
      </c>
      <c r="Q34">
        <v>3.63</v>
      </c>
      <c r="R34">
        <v>5.28</v>
      </c>
      <c r="S34">
        <v>8.6300000000000008</v>
      </c>
      <c r="T34" s="2">
        <v>689.25599999999997</v>
      </c>
      <c r="U34">
        <v>13.88</v>
      </c>
      <c r="V34">
        <v>92.29</v>
      </c>
      <c r="W34">
        <v>0.47</v>
      </c>
      <c r="X34">
        <v>34.81</v>
      </c>
      <c r="Y34">
        <v>6.81</v>
      </c>
      <c r="Z34">
        <v>9</v>
      </c>
      <c r="AA34">
        <v>10.44</v>
      </c>
      <c r="AB34">
        <v>11.81</v>
      </c>
      <c r="AC34">
        <v>13.05</v>
      </c>
      <c r="AD34">
        <v>14.48</v>
      </c>
      <c r="AE34">
        <v>15.92</v>
      </c>
      <c r="AF34">
        <v>18.04</v>
      </c>
      <c r="AG34">
        <v>21.92</v>
      </c>
      <c r="AH34" s="5">
        <v>5479</v>
      </c>
      <c r="AI34">
        <v>8354</v>
      </c>
      <c r="AJ34">
        <v>9338</v>
      </c>
      <c r="AK34">
        <v>3698</v>
      </c>
      <c r="AL34">
        <v>2026</v>
      </c>
      <c r="AM34">
        <v>1456</v>
      </c>
      <c r="AN34">
        <v>1064</v>
      </c>
      <c r="AO34">
        <v>982</v>
      </c>
      <c r="AP34">
        <v>815</v>
      </c>
      <c r="AQ34">
        <v>776</v>
      </c>
      <c r="AR34">
        <v>636</v>
      </c>
      <c r="AS34">
        <v>477</v>
      </c>
      <c r="AT34">
        <v>405</v>
      </c>
      <c r="AU34">
        <v>296</v>
      </c>
      <c r="AV34">
        <v>215</v>
      </c>
      <c r="AW34">
        <v>178</v>
      </c>
      <c r="AX34">
        <v>110</v>
      </c>
      <c r="AY34">
        <v>82</v>
      </c>
      <c r="AZ34">
        <v>45</v>
      </c>
      <c r="BA34">
        <v>27</v>
      </c>
      <c r="BB34">
        <v>35</v>
      </c>
      <c r="BC34">
        <v>21</v>
      </c>
      <c r="BD34">
        <v>14</v>
      </c>
      <c r="BE34">
        <v>11</v>
      </c>
      <c r="BF34">
        <v>3</v>
      </c>
      <c r="BG34">
        <v>6</v>
      </c>
      <c r="BH34">
        <v>8</v>
      </c>
      <c r="BI34">
        <v>1</v>
      </c>
      <c r="BJ34">
        <v>2</v>
      </c>
      <c r="BK34">
        <v>3</v>
      </c>
      <c r="BL34">
        <v>5</v>
      </c>
      <c r="BM34">
        <v>1</v>
      </c>
      <c r="BN34">
        <v>1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</row>
    <row r="35" spans="1:103" x14ac:dyDescent="0.35">
      <c r="A35">
        <v>34</v>
      </c>
      <c r="B35" s="10">
        <v>44107.62605324074</v>
      </c>
      <c r="C35">
        <v>5</v>
      </c>
      <c r="D35">
        <v>36321</v>
      </c>
      <c r="E35">
        <v>3.59</v>
      </c>
      <c r="F35">
        <v>3.52</v>
      </c>
      <c r="G35">
        <v>0.47</v>
      </c>
      <c r="H35">
        <v>31.17</v>
      </c>
      <c r="I35">
        <v>2.5499999999999998</v>
      </c>
      <c r="J35">
        <v>0.47</v>
      </c>
      <c r="K35">
        <v>0.47</v>
      </c>
      <c r="L35">
        <v>1.21</v>
      </c>
      <c r="M35">
        <v>1.7</v>
      </c>
      <c r="N35">
        <v>2.0499999999999998</v>
      </c>
      <c r="O35">
        <v>2.27</v>
      </c>
      <c r="P35">
        <v>2.74</v>
      </c>
      <c r="Q35">
        <v>3.63</v>
      </c>
      <c r="R35">
        <v>5.24</v>
      </c>
      <c r="S35">
        <v>8.6300000000000008</v>
      </c>
      <c r="T35" s="2">
        <v>696.51199999999994</v>
      </c>
      <c r="U35">
        <v>13.78</v>
      </c>
      <c r="V35">
        <v>78.28</v>
      </c>
      <c r="W35">
        <v>0.47</v>
      </c>
      <c r="X35">
        <v>31.17</v>
      </c>
      <c r="Y35">
        <v>6.85</v>
      </c>
      <c r="Z35">
        <v>9.07</v>
      </c>
      <c r="AA35">
        <v>10.56</v>
      </c>
      <c r="AB35">
        <v>11.93</v>
      </c>
      <c r="AC35">
        <v>13.18</v>
      </c>
      <c r="AD35">
        <v>14.43</v>
      </c>
      <c r="AE35">
        <v>16.239999999999998</v>
      </c>
      <c r="AF35">
        <v>18.46</v>
      </c>
      <c r="AG35">
        <v>21.95</v>
      </c>
      <c r="AH35" s="5">
        <v>5382</v>
      </c>
      <c r="AI35">
        <v>8224</v>
      </c>
      <c r="AJ35">
        <v>9389</v>
      </c>
      <c r="AK35">
        <v>3655</v>
      </c>
      <c r="AL35">
        <v>2037</v>
      </c>
      <c r="AM35">
        <v>1411</v>
      </c>
      <c r="AN35">
        <v>1083</v>
      </c>
      <c r="AO35">
        <v>952</v>
      </c>
      <c r="AP35">
        <v>837</v>
      </c>
      <c r="AQ35">
        <v>726</v>
      </c>
      <c r="AR35">
        <v>621</v>
      </c>
      <c r="AS35">
        <v>495</v>
      </c>
      <c r="AT35">
        <v>391</v>
      </c>
      <c r="AU35">
        <v>341</v>
      </c>
      <c r="AV35">
        <v>218</v>
      </c>
      <c r="AW35">
        <v>139</v>
      </c>
      <c r="AX35">
        <v>118</v>
      </c>
      <c r="AY35">
        <v>85</v>
      </c>
      <c r="AZ35">
        <v>53</v>
      </c>
      <c r="BA35">
        <v>42</v>
      </c>
      <c r="BB35">
        <v>30</v>
      </c>
      <c r="BC35">
        <v>26</v>
      </c>
      <c r="BD35">
        <v>17</v>
      </c>
      <c r="BE35">
        <v>16</v>
      </c>
      <c r="BF35">
        <v>13</v>
      </c>
      <c r="BG35">
        <v>9</v>
      </c>
      <c r="BH35">
        <v>6</v>
      </c>
      <c r="BI35">
        <v>1</v>
      </c>
      <c r="BJ35">
        <v>1</v>
      </c>
      <c r="BK35">
        <v>1</v>
      </c>
      <c r="BL35">
        <v>2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</row>
    <row r="36" spans="1:103" x14ac:dyDescent="0.35">
      <c r="A36">
        <v>35</v>
      </c>
      <c r="B36" s="10">
        <v>44107.626516203702</v>
      </c>
      <c r="C36">
        <v>5</v>
      </c>
      <c r="D36">
        <v>36238</v>
      </c>
      <c r="E36">
        <v>3.58</v>
      </c>
      <c r="F36">
        <v>3.51</v>
      </c>
      <c r="G36">
        <v>0.47</v>
      </c>
      <c r="H36">
        <v>36.44</v>
      </c>
      <c r="I36">
        <v>2.54</v>
      </c>
      <c r="J36">
        <v>0.47</v>
      </c>
      <c r="K36">
        <v>0.47</v>
      </c>
      <c r="L36">
        <v>1.21</v>
      </c>
      <c r="M36">
        <v>1.7</v>
      </c>
      <c r="N36">
        <v>2.0499999999999998</v>
      </c>
      <c r="O36">
        <v>2.27</v>
      </c>
      <c r="P36">
        <v>2.74</v>
      </c>
      <c r="Q36">
        <v>3.63</v>
      </c>
      <c r="R36">
        <v>5.2</v>
      </c>
      <c r="S36">
        <v>8.5399999999999991</v>
      </c>
      <c r="T36" s="2">
        <v>694.70600000000002</v>
      </c>
      <c r="U36">
        <v>14.01</v>
      </c>
      <c r="V36">
        <v>86.55</v>
      </c>
      <c r="W36">
        <v>0.47</v>
      </c>
      <c r="X36">
        <v>36.44</v>
      </c>
      <c r="Y36">
        <v>6.88</v>
      </c>
      <c r="Z36">
        <v>9.0399999999999991</v>
      </c>
      <c r="AA36">
        <v>10.61</v>
      </c>
      <c r="AB36">
        <v>11.98</v>
      </c>
      <c r="AC36">
        <v>13.38</v>
      </c>
      <c r="AD36">
        <v>14.75</v>
      </c>
      <c r="AE36">
        <v>16.489999999999998</v>
      </c>
      <c r="AF36">
        <v>18.899999999999999</v>
      </c>
      <c r="AG36">
        <v>22.58</v>
      </c>
      <c r="AH36" s="5">
        <v>5338</v>
      </c>
      <c r="AI36">
        <v>8281</v>
      </c>
      <c r="AJ36">
        <v>9336</v>
      </c>
      <c r="AK36">
        <v>3737</v>
      </c>
      <c r="AL36">
        <v>2006</v>
      </c>
      <c r="AM36">
        <v>1347</v>
      </c>
      <c r="AN36">
        <v>1094</v>
      </c>
      <c r="AO36">
        <v>970</v>
      </c>
      <c r="AP36">
        <v>874</v>
      </c>
      <c r="AQ36">
        <v>716</v>
      </c>
      <c r="AR36">
        <v>600</v>
      </c>
      <c r="AS36">
        <v>472</v>
      </c>
      <c r="AT36">
        <v>374</v>
      </c>
      <c r="AU36">
        <v>294</v>
      </c>
      <c r="AV36">
        <v>228</v>
      </c>
      <c r="AW36">
        <v>160</v>
      </c>
      <c r="AX36">
        <v>96</v>
      </c>
      <c r="AY36">
        <v>78</v>
      </c>
      <c r="AZ36">
        <v>59</v>
      </c>
      <c r="BA36">
        <v>48</v>
      </c>
      <c r="BB36">
        <v>34</v>
      </c>
      <c r="BC36">
        <v>19</v>
      </c>
      <c r="BD36">
        <v>28</v>
      </c>
      <c r="BE36">
        <v>17</v>
      </c>
      <c r="BF36">
        <v>10</v>
      </c>
      <c r="BG36">
        <v>7</v>
      </c>
      <c r="BH36">
        <v>4</v>
      </c>
      <c r="BI36">
        <v>4</v>
      </c>
      <c r="BJ36">
        <v>5</v>
      </c>
      <c r="BK36">
        <v>0</v>
      </c>
      <c r="BL36">
        <v>1</v>
      </c>
      <c r="BM36">
        <v>0</v>
      </c>
      <c r="BN36">
        <v>0</v>
      </c>
      <c r="BO36">
        <v>1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</row>
    <row r="37" spans="1:103" x14ac:dyDescent="0.35">
      <c r="A37">
        <v>36</v>
      </c>
      <c r="B37" s="10">
        <v>44107.626967592594</v>
      </c>
      <c r="C37">
        <v>5</v>
      </c>
      <c r="D37">
        <v>35575</v>
      </c>
      <c r="E37">
        <v>3.61</v>
      </c>
      <c r="F37">
        <v>3.52</v>
      </c>
      <c r="G37">
        <v>0.47</v>
      </c>
      <c r="H37">
        <v>37.659999999999997</v>
      </c>
      <c r="I37">
        <v>2.57</v>
      </c>
      <c r="J37">
        <v>0.47</v>
      </c>
      <c r="K37">
        <v>0.47</v>
      </c>
      <c r="L37">
        <v>1.21</v>
      </c>
      <c r="M37">
        <v>1.7</v>
      </c>
      <c r="N37">
        <v>2.0499999999999998</v>
      </c>
      <c r="O37">
        <v>2.27</v>
      </c>
      <c r="P37">
        <v>2.74</v>
      </c>
      <c r="Q37">
        <v>3.71</v>
      </c>
      <c r="R37">
        <v>5.31</v>
      </c>
      <c r="S37">
        <v>8.75</v>
      </c>
      <c r="T37" s="2">
        <v>680.61400000000003</v>
      </c>
      <c r="U37">
        <v>13.66</v>
      </c>
      <c r="V37">
        <v>85.83</v>
      </c>
      <c r="W37">
        <v>0.47</v>
      </c>
      <c r="X37">
        <v>37.659999999999997</v>
      </c>
      <c r="Y37">
        <v>6.88</v>
      </c>
      <c r="Z37">
        <v>9.07</v>
      </c>
      <c r="AA37">
        <v>10.52</v>
      </c>
      <c r="AB37">
        <v>11.76</v>
      </c>
      <c r="AC37">
        <v>13.06</v>
      </c>
      <c r="AD37">
        <v>14.32</v>
      </c>
      <c r="AE37">
        <v>15.94</v>
      </c>
      <c r="AF37">
        <v>18.059999999999999</v>
      </c>
      <c r="AG37">
        <v>20.63</v>
      </c>
      <c r="AH37" s="5">
        <v>5300</v>
      </c>
      <c r="AI37">
        <v>8092</v>
      </c>
      <c r="AJ37">
        <v>8970</v>
      </c>
      <c r="AK37">
        <v>3631</v>
      </c>
      <c r="AL37">
        <v>1982</v>
      </c>
      <c r="AM37">
        <v>1416</v>
      </c>
      <c r="AN37">
        <v>1046</v>
      </c>
      <c r="AO37">
        <v>969</v>
      </c>
      <c r="AP37">
        <v>795</v>
      </c>
      <c r="AQ37">
        <v>729</v>
      </c>
      <c r="AR37">
        <v>634</v>
      </c>
      <c r="AS37">
        <v>533</v>
      </c>
      <c r="AT37">
        <v>380</v>
      </c>
      <c r="AU37">
        <v>332</v>
      </c>
      <c r="AV37">
        <v>200</v>
      </c>
      <c r="AW37">
        <v>164</v>
      </c>
      <c r="AX37">
        <v>104</v>
      </c>
      <c r="AY37">
        <v>86</v>
      </c>
      <c r="AZ37">
        <v>72</v>
      </c>
      <c r="BA37">
        <v>46</v>
      </c>
      <c r="BB37">
        <v>36</v>
      </c>
      <c r="BC37">
        <v>15</v>
      </c>
      <c r="BD37">
        <v>11</v>
      </c>
      <c r="BE37">
        <v>7</v>
      </c>
      <c r="BF37">
        <v>7</v>
      </c>
      <c r="BG37">
        <v>5</v>
      </c>
      <c r="BH37">
        <v>4</v>
      </c>
      <c r="BI37">
        <v>5</v>
      </c>
      <c r="BJ37">
        <v>1</v>
      </c>
      <c r="BK37">
        <v>0</v>
      </c>
      <c r="BL37">
        <v>1</v>
      </c>
      <c r="BM37">
        <v>0</v>
      </c>
      <c r="BN37">
        <v>1</v>
      </c>
      <c r="BO37">
        <v>1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</row>
    <row r="38" spans="1:103" x14ac:dyDescent="0.35">
      <c r="A38">
        <v>37</v>
      </c>
      <c r="B38" s="10">
        <v>44107.627418981479</v>
      </c>
      <c r="C38">
        <v>5</v>
      </c>
      <c r="D38">
        <v>35613</v>
      </c>
      <c r="E38">
        <v>3.58</v>
      </c>
      <c r="F38">
        <v>3.49</v>
      </c>
      <c r="G38">
        <v>0.47</v>
      </c>
      <c r="H38">
        <v>35.57</v>
      </c>
      <c r="I38">
        <v>2.5499999999999998</v>
      </c>
      <c r="J38">
        <v>0.47</v>
      </c>
      <c r="K38">
        <v>0.47</v>
      </c>
      <c r="L38">
        <v>1.21</v>
      </c>
      <c r="M38">
        <v>1.7</v>
      </c>
      <c r="N38">
        <v>2.0499999999999998</v>
      </c>
      <c r="O38">
        <v>2.27</v>
      </c>
      <c r="P38">
        <v>2.74</v>
      </c>
      <c r="Q38">
        <v>3.63</v>
      </c>
      <c r="R38">
        <v>5.21</v>
      </c>
      <c r="S38">
        <v>8.6300000000000008</v>
      </c>
      <c r="T38" s="2">
        <v>665.84699999999998</v>
      </c>
      <c r="U38">
        <v>13.62</v>
      </c>
      <c r="V38">
        <v>82.66</v>
      </c>
      <c r="W38">
        <v>0.47</v>
      </c>
      <c r="X38">
        <v>35.57</v>
      </c>
      <c r="Y38">
        <v>6.81</v>
      </c>
      <c r="Z38">
        <v>8.99</v>
      </c>
      <c r="AA38">
        <v>10.47</v>
      </c>
      <c r="AB38">
        <v>11.81</v>
      </c>
      <c r="AC38">
        <v>13.03</v>
      </c>
      <c r="AD38">
        <v>14.43</v>
      </c>
      <c r="AE38">
        <v>16</v>
      </c>
      <c r="AF38">
        <v>17.940000000000001</v>
      </c>
      <c r="AG38">
        <v>20.93</v>
      </c>
      <c r="AH38" s="5">
        <v>5221</v>
      </c>
      <c r="AI38">
        <v>8122</v>
      </c>
      <c r="AJ38">
        <v>9208</v>
      </c>
      <c r="AK38">
        <v>3600</v>
      </c>
      <c r="AL38">
        <v>2031</v>
      </c>
      <c r="AM38">
        <v>1370</v>
      </c>
      <c r="AN38">
        <v>1082</v>
      </c>
      <c r="AO38">
        <v>902</v>
      </c>
      <c r="AP38">
        <v>818</v>
      </c>
      <c r="AQ38">
        <v>724</v>
      </c>
      <c r="AR38">
        <v>583</v>
      </c>
      <c r="AS38">
        <v>494</v>
      </c>
      <c r="AT38">
        <v>398</v>
      </c>
      <c r="AU38">
        <v>287</v>
      </c>
      <c r="AV38">
        <v>219</v>
      </c>
      <c r="AW38">
        <v>150</v>
      </c>
      <c r="AX38">
        <v>127</v>
      </c>
      <c r="AY38">
        <v>77</v>
      </c>
      <c r="AZ38">
        <v>73</v>
      </c>
      <c r="BA38">
        <v>41</v>
      </c>
      <c r="BB38">
        <v>23</v>
      </c>
      <c r="BC38">
        <v>16</v>
      </c>
      <c r="BD38">
        <v>13</v>
      </c>
      <c r="BE38">
        <v>11</v>
      </c>
      <c r="BF38">
        <v>4</v>
      </c>
      <c r="BG38">
        <v>4</v>
      </c>
      <c r="BH38">
        <v>5</v>
      </c>
      <c r="BI38">
        <v>2</v>
      </c>
      <c r="BJ38">
        <v>4</v>
      </c>
      <c r="BK38">
        <v>2</v>
      </c>
      <c r="BL38">
        <v>1</v>
      </c>
      <c r="BM38">
        <v>0</v>
      </c>
      <c r="BN38">
        <v>1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</row>
    <row r="39" spans="1:103" x14ac:dyDescent="0.35">
      <c r="A39">
        <v>38</v>
      </c>
      <c r="B39" s="10">
        <v>44107.627870370372</v>
      </c>
      <c r="C39">
        <v>5</v>
      </c>
      <c r="D39">
        <v>34746</v>
      </c>
      <c r="E39">
        <v>3.61</v>
      </c>
      <c r="F39">
        <v>3.52</v>
      </c>
      <c r="G39">
        <v>0.47</v>
      </c>
      <c r="H39">
        <v>42.18</v>
      </c>
      <c r="I39">
        <v>2.56</v>
      </c>
      <c r="J39">
        <v>0.47</v>
      </c>
      <c r="K39">
        <v>0.47</v>
      </c>
      <c r="L39">
        <v>1.21</v>
      </c>
      <c r="M39">
        <v>1.76</v>
      </c>
      <c r="N39">
        <v>2.0499999999999998</v>
      </c>
      <c r="O39">
        <v>2.27</v>
      </c>
      <c r="P39">
        <v>2.74</v>
      </c>
      <c r="Q39">
        <v>3.71</v>
      </c>
      <c r="R39">
        <v>5.28</v>
      </c>
      <c r="S39">
        <v>8.67</v>
      </c>
      <c r="T39" s="2">
        <v>671.97500000000002</v>
      </c>
      <c r="U39">
        <v>14.15</v>
      </c>
      <c r="V39">
        <v>115.58</v>
      </c>
      <c r="W39">
        <v>0.47</v>
      </c>
      <c r="X39">
        <v>42.18</v>
      </c>
      <c r="Y39">
        <v>6.85</v>
      </c>
      <c r="Z39">
        <v>9.02</v>
      </c>
      <c r="AA39">
        <v>10.52</v>
      </c>
      <c r="AB39">
        <v>11.89</v>
      </c>
      <c r="AC39">
        <v>13.23</v>
      </c>
      <c r="AD39">
        <v>14.6</v>
      </c>
      <c r="AE39">
        <v>16.21</v>
      </c>
      <c r="AF39">
        <v>18.53</v>
      </c>
      <c r="AG39">
        <v>22.41</v>
      </c>
      <c r="AH39" s="5">
        <v>5090</v>
      </c>
      <c r="AI39">
        <v>7880</v>
      </c>
      <c r="AJ39">
        <v>8868</v>
      </c>
      <c r="AK39">
        <v>3538</v>
      </c>
      <c r="AL39">
        <v>1986</v>
      </c>
      <c r="AM39">
        <v>1338</v>
      </c>
      <c r="AN39">
        <v>1079</v>
      </c>
      <c r="AO39">
        <v>950</v>
      </c>
      <c r="AP39">
        <v>821</v>
      </c>
      <c r="AQ39">
        <v>693</v>
      </c>
      <c r="AR39">
        <v>610</v>
      </c>
      <c r="AS39">
        <v>467</v>
      </c>
      <c r="AT39">
        <v>375</v>
      </c>
      <c r="AU39">
        <v>300</v>
      </c>
      <c r="AV39">
        <v>207</v>
      </c>
      <c r="AW39">
        <v>156</v>
      </c>
      <c r="AX39">
        <v>121</v>
      </c>
      <c r="AY39">
        <v>64</v>
      </c>
      <c r="AZ39">
        <v>61</v>
      </c>
      <c r="BA39">
        <v>31</v>
      </c>
      <c r="BB39">
        <v>36</v>
      </c>
      <c r="BC39">
        <v>17</v>
      </c>
      <c r="BD39">
        <v>16</v>
      </c>
      <c r="BE39">
        <v>11</v>
      </c>
      <c r="BF39">
        <v>9</v>
      </c>
      <c r="BG39">
        <v>8</v>
      </c>
      <c r="BH39">
        <v>3</v>
      </c>
      <c r="BI39">
        <v>2</v>
      </c>
      <c r="BJ39">
        <v>4</v>
      </c>
      <c r="BK39">
        <v>0</v>
      </c>
      <c r="BL39">
        <v>2</v>
      </c>
      <c r="BM39">
        <v>0</v>
      </c>
      <c r="BN39">
        <v>1</v>
      </c>
      <c r="BO39">
        <v>0</v>
      </c>
      <c r="BP39">
        <v>0</v>
      </c>
      <c r="BQ39">
        <v>1</v>
      </c>
      <c r="BR39">
        <v>1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</row>
    <row r="40" spans="1:103" x14ac:dyDescent="0.35">
      <c r="A40">
        <v>39</v>
      </c>
      <c r="B40" s="10">
        <v>44107.628321759257</v>
      </c>
      <c r="C40">
        <v>5</v>
      </c>
      <c r="D40">
        <v>35216</v>
      </c>
      <c r="E40">
        <v>3.62</v>
      </c>
      <c r="F40">
        <v>3.49</v>
      </c>
      <c r="G40">
        <v>0.47</v>
      </c>
      <c r="H40">
        <v>31.44</v>
      </c>
      <c r="I40">
        <v>2.57</v>
      </c>
      <c r="J40">
        <v>0.47</v>
      </c>
      <c r="K40">
        <v>0.47</v>
      </c>
      <c r="L40">
        <v>1.21</v>
      </c>
      <c r="M40">
        <v>1.76</v>
      </c>
      <c r="N40">
        <v>2.0499999999999998</v>
      </c>
      <c r="O40">
        <v>2.27</v>
      </c>
      <c r="P40">
        <v>2.74</v>
      </c>
      <c r="Q40">
        <v>3.71</v>
      </c>
      <c r="R40">
        <v>5.36</v>
      </c>
      <c r="S40">
        <v>8.67</v>
      </c>
      <c r="T40" s="2">
        <v>663.66800000000001</v>
      </c>
      <c r="U40">
        <v>13.63</v>
      </c>
      <c r="V40">
        <v>81.83</v>
      </c>
      <c r="W40">
        <v>0.47</v>
      </c>
      <c r="X40">
        <v>31.44</v>
      </c>
      <c r="Y40">
        <v>6.77</v>
      </c>
      <c r="Z40">
        <v>8.83</v>
      </c>
      <c r="AA40">
        <v>10.36</v>
      </c>
      <c r="AB40">
        <v>11.69</v>
      </c>
      <c r="AC40">
        <v>12.96</v>
      </c>
      <c r="AD40">
        <v>14.31</v>
      </c>
      <c r="AE40">
        <v>15.98</v>
      </c>
      <c r="AF40">
        <v>18.09</v>
      </c>
      <c r="AG40">
        <v>21.65</v>
      </c>
      <c r="AH40" s="5">
        <v>5164</v>
      </c>
      <c r="AI40">
        <v>7792</v>
      </c>
      <c r="AJ40">
        <v>9043</v>
      </c>
      <c r="AK40">
        <v>3583</v>
      </c>
      <c r="AL40">
        <v>2068</v>
      </c>
      <c r="AM40">
        <v>1401</v>
      </c>
      <c r="AN40">
        <v>1108</v>
      </c>
      <c r="AO40">
        <v>955</v>
      </c>
      <c r="AP40">
        <v>890</v>
      </c>
      <c r="AQ40">
        <v>710</v>
      </c>
      <c r="AR40">
        <v>629</v>
      </c>
      <c r="AS40">
        <v>453</v>
      </c>
      <c r="AT40">
        <v>393</v>
      </c>
      <c r="AU40">
        <v>302</v>
      </c>
      <c r="AV40">
        <v>206</v>
      </c>
      <c r="AW40">
        <v>137</v>
      </c>
      <c r="AX40">
        <v>105</v>
      </c>
      <c r="AY40">
        <v>75</v>
      </c>
      <c r="AZ40">
        <v>55</v>
      </c>
      <c r="BA40">
        <v>41</v>
      </c>
      <c r="BB40">
        <v>29</v>
      </c>
      <c r="BC40">
        <v>21</v>
      </c>
      <c r="BD40">
        <v>20</v>
      </c>
      <c r="BE40">
        <v>10</v>
      </c>
      <c r="BF40">
        <v>6</v>
      </c>
      <c r="BG40">
        <v>8</v>
      </c>
      <c r="BH40">
        <v>3</v>
      </c>
      <c r="BI40">
        <v>2</v>
      </c>
      <c r="BJ40">
        <v>0</v>
      </c>
      <c r="BK40">
        <v>1</v>
      </c>
      <c r="BL40">
        <v>6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</row>
    <row r="41" spans="1:103" x14ac:dyDescent="0.35">
      <c r="A41">
        <v>40</v>
      </c>
      <c r="B41" s="10">
        <v>44107.62877314815</v>
      </c>
      <c r="C41">
        <v>5</v>
      </c>
      <c r="D41">
        <v>34578</v>
      </c>
      <c r="E41">
        <v>3.65</v>
      </c>
      <c r="F41">
        <v>3.57</v>
      </c>
      <c r="G41">
        <v>0.47</v>
      </c>
      <c r="H41">
        <v>57.1</v>
      </c>
      <c r="I41">
        <v>2.59</v>
      </c>
      <c r="J41">
        <v>0.47</v>
      </c>
      <c r="K41">
        <v>0.47</v>
      </c>
      <c r="L41">
        <v>1.21</v>
      </c>
      <c r="M41">
        <v>1.76</v>
      </c>
      <c r="N41">
        <v>2.0499999999999998</v>
      </c>
      <c r="O41">
        <v>2.27</v>
      </c>
      <c r="P41">
        <v>2.74</v>
      </c>
      <c r="Q41">
        <v>3.71</v>
      </c>
      <c r="R41">
        <v>5.4</v>
      </c>
      <c r="S41">
        <v>8.83</v>
      </c>
      <c r="T41" s="2">
        <v>697.28099999999995</v>
      </c>
      <c r="U41">
        <v>14.82</v>
      </c>
      <c r="V41">
        <v>220.02</v>
      </c>
      <c r="W41">
        <v>0.47</v>
      </c>
      <c r="X41">
        <v>57.1</v>
      </c>
      <c r="Y41">
        <v>6.98</v>
      </c>
      <c r="Z41">
        <v>9.19</v>
      </c>
      <c r="AA41">
        <v>10.67</v>
      </c>
      <c r="AB41">
        <v>12.01</v>
      </c>
      <c r="AC41">
        <v>13.26</v>
      </c>
      <c r="AD41">
        <v>14.67</v>
      </c>
      <c r="AE41">
        <v>16.27</v>
      </c>
      <c r="AF41">
        <v>18.61</v>
      </c>
      <c r="AG41">
        <v>23.67</v>
      </c>
      <c r="AH41" s="5">
        <v>4999</v>
      </c>
      <c r="AI41">
        <v>7772</v>
      </c>
      <c r="AJ41">
        <v>8849</v>
      </c>
      <c r="AK41">
        <v>3507</v>
      </c>
      <c r="AL41">
        <v>1951</v>
      </c>
      <c r="AM41">
        <v>1373</v>
      </c>
      <c r="AN41">
        <v>1069</v>
      </c>
      <c r="AO41">
        <v>921</v>
      </c>
      <c r="AP41">
        <v>797</v>
      </c>
      <c r="AQ41">
        <v>716</v>
      </c>
      <c r="AR41">
        <v>660</v>
      </c>
      <c r="AS41">
        <v>477</v>
      </c>
      <c r="AT41">
        <v>390</v>
      </c>
      <c r="AU41">
        <v>337</v>
      </c>
      <c r="AV41">
        <v>208</v>
      </c>
      <c r="AW41">
        <v>168</v>
      </c>
      <c r="AX41">
        <v>127</v>
      </c>
      <c r="AY41">
        <v>74</v>
      </c>
      <c r="AZ41">
        <v>49</v>
      </c>
      <c r="BA41">
        <v>31</v>
      </c>
      <c r="BB41">
        <v>22</v>
      </c>
      <c r="BC41">
        <v>17</v>
      </c>
      <c r="BD41">
        <v>13</v>
      </c>
      <c r="BE41">
        <v>12</v>
      </c>
      <c r="BF41">
        <v>14</v>
      </c>
      <c r="BG41">
        <v>6</v>
      </c>
      <c r="BH41">
        <v>6</v>
      </c>
      <c r="BI41">
        <v>5</v>
      </c>
      <c r="BJ41">
        <v>1</v>
      </c>
      <c r="BK41">
        <v>0</v>
      </c>
      <c r="BL41">
        <v>1</v>
      </c>
      <c r="BM41">
        <v>2</v>
      </c>
      <c r="BN41">
        <v>2</v>
      </c>
      <c r="BO41">
        <v>1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1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</row>
    <row r="42" spans="1:103" x14ac:dyDescent="0.35">
      <c r="A42">
        <v>41</v>
      </c>
      <c r="B42" s="10">
        <v>44107.629224537035</v>
      </c>
      <c r="C42">
        <v>5</v>
      </c>
      <c r="D42">
        <v>34220</v>
      </c>
      <c r="E42">
        <v>3.64</v>
      </c>
      <c r="F42">
        <v>3.5</v>
      </c>
      <c r="G42">
        <v>0.47</v>
      </c>
      <c r="H42">
        <v>33.25</v>
      </c>
      <c r="I42">
        <v>2.58</v>
      </c>
      <c r="J42">
        <v>0.47</v>
      </c>
      <c r="K42">
        <v>0.47</v>
      </c>
      <c r="L42">
        <v>1.21</v>
      </c>
      <c r="M42">
        <v>1.76</v>
      </c>
      <c r="N42">
        <v>2.0499999999999998</v>
      </c>
      <c r="O42">
        <v>2.27</v>
      </c>
      <c r="P42">
        <v>2.77</v>
      </c>
      <c r="Q42">
        <v>3.74</v>
      </c>
      <c r="R42">
        <v>5.44</v>
      </c>
      <c r="S42">
        <v>8.7899999999999991</v>
      </c>
      <c r="T42" s="2">
        <v>641.03399999999999</v>
      </c>
      <c r="U42">
        <v>13.28</v>
      </c>
      <c r="V42">
        <v>73.67</v>
      </c>
      <c r="W42">
        <v>0.47</v>
      </c>
      <c r="X42">
        <v>33.25</v>
      </c>
      <c r="Y42">
        <v>6.77</v>
      </c>
      <c r="Z42">
        <v>8.8699999999999992</v>
      </c>
      <c r="AA42">
        <v>10.24</v>
      </c>
      <c r="AB42">
        <v>11.48</v>
      </c>
      <c r="AC42">
        <v>12.77</v>
      </c>
      <c r="AD42">
        <v>14.03</v>
      </c>
      <c r="AE42">
        <v>15.47</v>
      </c>
      <c r="AF42">
        <v>17.7</v>
      </c>
      <c r="AG42">
        <v>20.399999999999999</v>
      </c>
      <c r="AH42" s="5">
        <v>5054</v>
      </c>
      <c r="AI42">
        <v>7720</v>
      </c>
      <c r="AJ42">
        <v>8508</v>
      </c>
      <c r="AK42">
        <v>3517</v>
      </c>
      <c r="AL42">
        <v>1925</v>
      </c>
      <c r="AM42">
        <v>1409</v>
      </c>
      <c r="AN42">
        <v>1027</v>
      </c>
      <c r="AO42">
        <v>1006</v>
      </c>
      <c r="AP42">
        <v>790</v>
      </c>
      <c r="AQ42">
        <v>786</v>
      </c>
      <c r="AR42">
        <v>612</v>
      </c>
      <c r="AS42">
        <v>503</v>
      </c>
      <c r="AT42">
        <v>362</v>
      </c>
      <c r="AU42">
        <v>297</v>
      </c>
      <c r="AV42">
        <v>211</v>
      </c>
      <c r="AW42">
        <v>135</v>
      </c>
      <c r="AX42">
        <v>91</v>
      </c>
      <c r="AY42">
        <v>80</v>
      </c>
      <c r="AZ42">
        <v>60</v>
      </c>
      <c r="BA42">
        <v>38</v>
      </c>
      <c r="BB42">
        <v>35</v>
      </c>
      <c r="BC42">
        <v>14</v>
      </c>
      <c r="BD42">
        <v>13</v>
      </c>
      <c r="BE42">
        <v>6</v>
      </c>
      <c r="BF42">
        <v>8</v>
      </c>
      <c r="BG42">
        <v>5</v>
      </c>
      <c r="BH42">
        <v>2</v>
      </c>
      <c r="BI42">
        <v>3</v>
      </c>
      <c r="BJ42">
        <v>1</v>
      </c>
      <c r="BK42">
        <v>0</v>
      </c>
      <c r="BL42">
        <v>1</v>
      </c>
      <c r="BM42">
        <v>1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</row>
    <row r="43" spans="1:103" x14ac:dyDescent="0.35">
      <c r="A43">
        <v>42</v>
      </c>
      <c r="B43" s="10">
        <v>44107.629675925928</v>
      </c>
      <c r="C43">
        <v>5</v>
      </c>
      <c r="D43">
        <v>34900</v>
      </c>
      <c r="E43">
        <v>3.62</v>
      </c>
      <c r="F43">
        <v>3.52</v>
      </c>
      <c r="G43">
        <v>0.47</v>
      </c>
      <c r="H43">
        <v>31.79</v>
      </c>
      <c r="I43">
        <v>2.57</v>
      </c>
      <c r="J43">
        <v>0.47</v>
      </c>
      <c r="K43">
        <v>0.47</v>
      </c>
      <c r="L43">
        <v>1.21</v>
      </c>
      <c r="M43">
        <v>1.76</v>
      </c>
      <c r="N43">
        <v>2.0499999999999998</v>
      </c>
      <c r="O43">
        <v>2.27</v>
      </c>
      <c r="P43">
        <v>2.74</v>
      </c>
      <c r="Q43">
        <v>3.66</v>
      </c>
      <c r="R43">
        <v>5.33</v>
      </c>
      <c r="S43">
        <v>8.6999999999999993</v>
      </c>
      <c r="T43" s="2">
        <v>670.20600000000002</v>
      </c>
      <c r="U43">
        <v>13.73</v>
      </c>
      <c r="V43">
        <v>80.209999999999994</v>
      </c>
      <c r="W43">
        <v>0.47</v>
      </c>
      <c r="X43">
        <v>31.79</v>
      </c>
      <c r="Y43">
        <v>6.9</v>
      </c>
      <c r="Z43">
        <v>8.99</v>
      </c>
      <c r="AA43">
        <v>10.47</v>
      </c>
      <c r="AB43">
        <v>11.81</v>
      </c>
      <c r="AC43">
        <v>13.11</v>
      </c>
      <c r="AD43">
        <v>14.55</v>
      </c>
      <c r="AE43">
        <v>16.13</v>
      </c>
      <c r="AF43">
        <v>18.350000000000001</v>
      </c>
      <c r="AG43">
        <v>21.58</v>
      </c>
      <c r="AH43" s="5">
        <v>4990</v>
      </c>
      <c r="AI43">
        <v>7956</v>
      </c>
      <c r="AJ43">
        <v>8976</v>
      </c>
      <c r="AK43">
        <v>3608</v>
      </c>
      <c r="AL43">
        <v>1924</v>
      </c>
      <c r="AM43">
        <v>1350</v>
      </c>
      <c r="AN43">
        <v>1030</v>
      </c>
      <c r="AO43">
        <v>971</v>
      </c>
      <c r="AP43">
        <v>847</v>
      </c>
      <c r="AQ43">
        <v>736</v>
      </c>
      <c r="AR43">
        <v>588</v>
      </c>
      <c r="AS43">
        <v>491</v>
      </c>
      <c r="AT43">
        <v>381</v>
      </c>
      <c r="AU43">
        <v>279</v>
      </c>
      <c r="AV43">
        <v>226</v>
      </c>
      <c r="AW43">
        <v>144</v>
      </c>
      <c r="AX43">
        <v>112</v>
      </c>
      <c r="AY43">
        <v>74</v>
      </c>
      <c r="AZ43">
        <v>77</v>
      </c>
      <c r="BA43">
        <v>43</v>
      </c>
      <c r="BB43">
        <v>19</v>
      </c>
      <c r="BC43">
        <v>20</v>
      </c>
      <c r="BD43">
        <v>21</v>
      </c>
      <c r="BE43">
        <v>12</v>
      </c>
      <c r="BF43">
        <v>3</v>
      </c>
      <c r="BG43">
        <v>8</v>
      </c>
      <c r="BH43">
        <v>4</v>
      </c>
      <c r="BI43">
        <v>3</v>
      </c>
      <c r="BJ43">
        <v>1</v>
      </c>
      <c r="BK43">
        <v>4</v>
      </c>
      <c r="BL43">
        <v>2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</row>
    <row r="44" spans="1:103" x14ac:dyDescent="0.35">
      <c r="A44">
        <v>43</v>
      </c>
      <c r="B44" s="10">
        <v>44107.630127314813</v>
      </c>
      <c r="C44">
        <v>5</v>
      </c>
      <c r="D44">
        <v>33799</v>
      </c>
      <c r="E44">
        <v>3.64</v>
      </c>
      <c r="F44">
        <v>3.54</v>
      </c>
      <c r="G44">
        <v>0.47</v>
      </c>
      <c r="H44">
        <v>40.51</v>
      </c>
      <c r="I44">
        <v>2.58</v>
      </c>
      <c r="J44">
        <v>0.47</v>
      </c>
      <c r="K44">
        <v>0.47</v>
      </c>
      <c r="L44">
        <v>1.21</v>
      </c>
      <c r="M44">
        <v>1.76</v>
      </c>
      <c r="N44">
        <v>2.0499999999999998</v>
      </c>
      <c r="O44">
        <v>2.27</v>
      </c>
      <c r="P44">
        <v>2.74</v>
      </c>
      <c r="Q44">
        <v>3.71</v>
      </c>
      <c r="R44">
        <v>5.4</v>
      </c>
      <c r="S44">
        <v>8.7899999999999991</v>
      </c>
      <c r="T44" s="2">
        <v>660.13499999999999</v>
      </c>
      <c r="U44">
        <v>14.03</v>
      </c>
      <c r="V44">
        <v>106.69</v>
      </c>
      <c r="W44">
        <v>0.47</v>
      </c>
      <c r="X44">
        <v>40.51</v>
      </c>
      <c r="Y44">
        <v>6.85</v>
      </c>
      <c r="Z44">
        <v>9.0399999999999991</v>
      </c>
      <c r="AA44">
        <v>10.47</v>
      </c>
      <c r="AB44">
        <v>11.77</v>
      </c>
      <c r="AC44">
        <v>13.1</v>
      </c>
      <c r="AD44">
        <v>14.53</v>
      </c>
      <c r="AE44">
        <v>16.11</v>
      </c>
      <c r="AF44">
        <v>18.11</v>
      </c>
      <c r="AG44">
        <v>22</v>
      </c>
      <c r="AH44" s="5">
        <v>4983</v>
      </c>
      <c r="AI44">
        <v>7622</v>
      </c>
      <c r="AJ44">
        <v>8534</v>
      </c>
      <c r="AK44">
        <v>3393</v>
      </c>
      <c r="AL44">
        <v>1917</v>
      </c>
      <c r="AM44">
        <v>1371</v>
      </c>
      <c r="AN44">
        <v>1055</v>
      </c>
      <c r="AO44">
        <v>921</v>
      </c>
      <c r="AP44">
        <v>792</v>
      </c>
      <c r="AQ44">
        <v>737</v>
      </c>
      <c r="AR44">
        <v>605</v>
      </c>
      <c r="AS44">
        <v>481</v>
      </c>
      <c r="AT44">
        <v>364</v>
      </c>
      <c r="AU44">
        <v>273</v>
      </c>
      <c r="AV44">
        <v>212</v>
      </c>
      <c r="AW44">
        <v>164</v>
      </c>
      <c r="AX44">
        <v>99</v>
      </c>
      <c r="AY44">
        <v>94</v>
      </c>
      <c r="AZ44">
        <v>50</v>
      </c>
      <c r="BA44">
        <v>29</v>
      </c>
      <c r="BB44">
        <v>30</v>
      </c>
      <c r="BC44">
        <v>20</v>
      </c>
      <c r="BD44">
        <v>15</v>
      </c>
      <c r="BE44">
        <v>10</v>
      </c>
      <c r="BF44">
        <v>7</v>
      </c>
      <c r="BG44">
        <v>7</v>
      </c>
      <c r="BH44">
        <v>2</v>
      </c>
      <c r="BI44">
        <v>1</v>
      </c>
      <c r="BJ44">
        <v>1</v>
      </c>
      <c r="BK44">
        <v>6</v>
      </c>
      <c r="BL44">
        <v>1</v>
      </c>
      <c r="BM44">
        <v>0</v>
      </c>
      <c r="BN44">
        <v>1</v>
      </c>
      <c r="BO44">
        <v>0</v>
      </c>
      <c r="BP44">
        <v>1</v>
      </c>
      <c r="BQ44">
        <v>1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</row>
    <row r="45" spans="1:103" x14ac:dyDescent="0.35">
      <c r="A45">
        <v>44</v>
      </c>
      <c r="B45" s="10">
        <v>44107.630578703705</v>
      </c>
      <c r="C45">
        <v>5</v>
      </c>
      <c r="D45">
        <v>33658</v>
      </c>
      <c r="E45">
        <v>3.66</v>
      </c>
      <c r="F45">
        <v>3.56</v>
      </c>
      <c r="G45">
        <v>0.47</v>
      </c>
      <c r="H45">
        <v>31.79</v>
      </c>
      <c r="I45">
        <v>2.6</v>
      </c>
      <c r="J45">
        <v>0.47</v>
      </c>
      <c r="K45">
        <v>0.47</v>
      </c>
      <c r="L45">
        <v>1.21</v>
      </c>
      <c r="M45">
        <v>1.76</v>
      </c>
      <c r="N45">
        <v>2.0499999999999998</v>
      </c>
      <c r="O45">
        <v>2.27</v>
      </c>
      <c r="P45">
        <v>2.74</v>
      </c>
      <c r="Q45">
        <v>3.71</v>
      </c>
      <c r="R45">
        <v>5.48</v>
      </c>
      <c r="S45">
        <v>8.8699999999999992</v>
      </c>
      <c r="T45" s="2">
        <v>662.53599999999994</v>
      </c>
      <c r="U45">
        <v>13.74</v>
      </c>
      <c r="V45">
        <v>81.12</v>
      </c>
      <c r="W45">
        <v>0.47</v>
      </c>
      <c r="X45">
        <v>31.79</v>
      </c>
      <c r="Y45">
        <v>6.93</v>
      </c>
      <c r="Z45">
        <v>9.07</v>
      </c>
      <c r="AA45">
        <v>10.47</v>
      </c>
      <c r="AB45">
        <v>11.81</v>
      </c>
      <c r="AC45">
        <v>13.03</v>
      </c>
      <c r="AD45">
        <v>14.4</v>
      </c>
      <c r="AE45">
        <v>15.85</v>
      </c>
      <c r="AF45">
        <v>18.34</v>
      </c>
      <c r="AG45">
        <v>21.34</v>
      </c>
      <c r="AH45" s="5">
        <v>5009</v>
      </c>
      <c r="AI45">
        <v>7353</v>
      </c>
      <c r="AJ45">
        <v>8685</v>
      </c>
      <c r="AK45">
        <v>3397</v>
      </c>
      <c r="AL45">
        <v>1857</v>
      </c>
      <c r="AM45">
        <v>1288</v>
      </c>
      <c r="AN45">
        <v>1039</v>
      </c>
      <c r="AO45">
        <v>963</v>
      </c>
      <c r="AP45">
        <v>795</v>
      </c>
      <c r="AQ45">
        <v>734</v>
      </c>
      <c r="AR45">
        <v>624</v>
      </c>
      <c r="AS45">
        <v>489</v>
      </c>
      <c r="AT45">
        <v>391</v>
      </c>
      <c r="AU45">
        <v>281</v>
      </c>
      <c r="AV45">
        <v>220</v>
      </c>
      <c r="AW45">
        <v>175</v>
      </c>
      <c r="AX45">
        <v>96</v>
      </c>
      <c r="AY45">
        <v>57</v>
      </c>
      <c r="AZ45">
        <v>59</v>
      </c>
      <c r="BA45">
        <v>45</v>
      </c>
      <c r="BB45">
        <v>33</v>
      </c>
      <c r="BC45">
        <v>20</v>
      </c>
      <c r="BD45">
        <v>11</v>
      </c>
      <c r="BE45">
        <v>10</v>
      </c>
      <c r="BF45">
        <v>4</v>
      </c>
      <c r="BG45">
        <v>5</v>
      </c>
      <c r="BH45">
        <v>4</v>
      </c>
      <c r="BI45">
        <v>7</v>
      </c>
      <c r="BJ45">
        <v>1</v>
      </c>
      <c r="BK45">
        <v>4</v>
      </c>
      <c r="BL45">
        <v>2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</row>
    <row r="46" spans="1:103" x14ac:dyDescent="0.35">
      <c r="A46">
        <v>45</v>
      </c>
      <c r="B46" s="10">
        <v>44107.631030092591</v>
      </c>
      <c r="C46">
        <v>5</v>
      </c>
      <c r="D46">
        <v>34534</v>
      </c>
      <c r="E46">
        <v>3.59</v>
      </c>
      <c r="F46">
        <v>3.51</v>
      </c>
      <c r="G46">
        <v>0.47</v>
      </c>
      <c r="H46">
        <v>36.200000000000003</v>
      </c>
      <c r="I46">
        <v>2.5499999999999998</v>
      </c>
      <c r="J46">
        <v>0.47</v>
      </c>
      <c r="K46">
        <v>0.47</v>
      </c>
      <c r="L46">
        <v>1.21</v>
      </c>
      <c r="M46">
        <v>1.7</v>
      </c>
      <c r="N46">
        <v>2.0499999999999998</v>
      </c>
      <c r="O46">
        <v>2.27</v>
      </c>
      <c r="P46">
        <v>2.74</v>
      </c>
      <c r="Q46">
        <v>3.67</v>
      </c>
      <c r="R46">
        <v>5.28</v>
      </c>
      <c r="S46">
        <v>8.67</v>
      </c>
      <c r="T46" s="2">
        <v>657.98</v>
      </c>
      <c r="U46">
        <v>13.74</v>
      </c>
      <c r="V46">
        <v>82.83</v>
      </c>
      <c r="W46">
        <v>0.47</v>
      </c>
      <c r="X46">
        <v>36.200000000000003</v>
      </c>
      <c r="Y46">
        <v>6.85</v>
      </c>
      <c r="Z46">
        <v>9</v>
      </c>
      <c r="AA46">
        <v>10.47</v>
      </c>
      <c r="AB46">
        <v>11.77</v>
      </c>
      <c r="AC46">
        <v>13.07</v>
      </c>
      <c r="AD46">
        <v>14.47</v>
      </c>
      <c r="AE46">
        <v>16.149999999999999</v>
      </c>
      <c r="AF46">
        <v>18.3</v>
      </c>
      <c r="AG46">
        <v>21.74</v>
      </c>
      <c r="AH46" s="5">
        <v>5152</v>
      </c>
      <c r="AI46">
        <v>7886</v>
      </c>
      <c r="AJ46">
        <v>8891</v>
      </c>
      <c r="AK46">
        <v>3346</v>
      </c>
      <c r="AL46">
        <v>1970</v>
      </c>
      <c r="AM46">
        <v>1359</v>
      </c>
      <c r="AN46">
        <v>1021</v>
      </c>
      <c r="AO46">
        <v>886</v>
      </c>
      <c r="AP46">
        <v>832</v>
      </c>
      <c r="AQ46">
        <v>711</v>
      </c>
      <c r="AR46">
        <v>601</v>
      </c>
      <c r="AS46">
        <v>482</v>
      </c>
      <c r="AT46">
        <v>375</v>
      </c>
      <c r="AU46">
        <v>288</v>
      </c>
      <c r="AV46">
        <v>195</v>
      </c>
      <c r="AW46">
        <v>152</v>
      </c>
      <c r="AX46">
        <v>98</v>
      </c>
      <c r="AY46">
        <v>82</v>
      </c>
      <c r="AZ46">
        <v>62</v>
      </c>
      <c r="BA46">
        <v>37</v>
      </c>
      <c r="BB46">
        <v>25</v>
      </c>
      <c r="BC46">
        <v>23</v>
      </c>
      <c r="BD46">
        <v>25</v>
      </c>
      <c r="BE46">
        <v>12</v>
      </c>
      <c r="BF46">
        <v>5</v>
      </c>
      <c r="BG46">
        <v>6</v>
      </c>
      <c r="BH46">
        <v>4</v>
      </c>
      <c r="BI46">
        <v>3</v>
      </c>
      <c r="BJ46">
        <v>2</v>
      </c>
      <c r="BK46">
        <v>1</v>
      </c>
      <c r="BL46">
        <v>1</v>
      </c>
      <c r="BM46">
        <v>0</v>
      </c>
      <c r="BN46">
        <v>0</v>
      </c>
      <c r="BO46">
        <v>1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</row>
    <row r="47" spans="1:103" x14ac:dyDescent="0.35">
      <c r="A47">
        <v>46</v>
      </c>
      <c r="B47" s="10">
        <v>44107.631481481483</v>
      </c>
      <c r="C47">
        <v>5</v>
      </c>
      <c r="D47">
        <v>33104</v>
      </c>
      <c r="E47">
        <v>3.64</v>
      </c>
      <c r="F47">
        <v>3.51</v>
      </c>
      <c r="G47">
        <v>0.47</v>
      </c>
      <c r="H47">
        <v>33.840000000000003</v>
      </c>
      <c r="I47">
        <v>2.58</v>
      </c>
      <c r="J47">
        <v>0.47</v>
      </c>
      <c r="K47">
        <v>0.47</v>
      </c>
      <c r="L47">
        <v>1.21</v>
      </c>
      <c r="M47">
        <v>1.76</v>
      </c>
      <c r="N47">
        <v>2.0499999999999998</v>
      </c>
      <c r="O47">
        <v>2.27</v>
      </c>
      <c r="P47">
        <v>2.77</v>
      </c>
      <c r="Q47">
        <v>3.74</v>
      </c>
      <c r="R47">
        <v>5.41</v>
      </c>
      <c r="S47">
        <v>8.6999999999999993</v>
      </c>
      <c r="T47" s="2">
        <v>631.00900000000001</v>
      </c>
      <c r="U47">
        <v>13.57</v>
      </c>
      <c r="V47">
        <v>80.17</v>
      </c>
      <c r="W47">
        <v>0.47</v>
      </c>
      <c r="X47">
        <v>33.840000000000003</v>
      </c>
      <c r="Y47">
        <v>6.73</v>
      </c>
      <c r="Z47">
        <v>8.8699999999999992</v>
      </c>
      <c r="AA47">
        <v>10.34</v>
      </c>
      <c r="AB47">
        <v>11.64</v>
      </c>
      <c r="AC47">
        <v>12.94</v>
      </c>
      <c r="AD47">
        <v>14.3</v>
      </c>
      <c r="AE47">
        <v>15.72</v>
      </c>
      <c r="AF47">
        <v>18.12</v>
      </c>
      <c r="AG47">
        <v>21.51</v>
      </c>
      <c r="AH47" s="5">
        <v>4795</v>
      </c>
      <c r="AI47">
        <v>7455</v>
      </c>
      <c r="AJ47">
        <v>8336</v>
      </c>
      <c r="AK47">
        <v>3353</v>
      </c>
      <c r="AL47">
        <v>1938</v>
      </c>
      <c r="AM47">
        <v>1356</v>
      </c>
      <c r="AN47">
        <v>1041</v>
      </c>
      <c r="AO47">
        <v>901</v>
      </c>
      <c r="AP47">
        <v>862</v>
      </c>
      <c r="AQ47">
        <v>690</v>
      </c>
      <c r="AR47">
        <v>593</v>
      </c>
      <c r="AS47">
        <v>452</v>
      </c>
      <c r="AT47">
        <v>358</v>
      </c>
      <c r="AU47">
        <v>285</v>
      </c>
      <c r="AV47">
        <v>194</v>
      </c>
      <c r="AW47">
        <v>150</v>
      </c>
      <c r="AX47">
        <v>92</v>
      </c>
      <c r="AY47">
        <v>65</v>
      </c>
      <c r="AZ47">
        <v>52</v>
      </c>
      <c r="BA47">
        <v>40</v>
      </c>
      <c r="BB47">
        <v>24</v>
      </c>
      <c r="BC47">
        <v>18</v>
      </c>
      <c r="BD47">
        <v>14</v>
      </c>
      <c r="BE47">
        <v>15</v>
      </c>
      <c r="BF47">
        <v>7</v>
      </c>
      <c r="BG47">
        <v>7</v>
      </c>
      <c r="BH47">
        <v>5</v>
      </c>
      <c r="BI47">
        <v>3</v>
      </c>
      <c r="BJ47">
        <v>1</v>
      </c>
      <c r="BK47">
        <v>0</v>
      </c>
      <c r="BL47">
        <v>0</v>
      </c>
      <c r="BM47">
        <v>2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</row>
    <row r="48" spans="1:103" x14ac:dyDescent="0.35">
      <c r="A48">
        <v>47</v>
      </c>
      <c r="B48" s="10">
        <v>44107.631932870368</v>
      </c>
      <c r="C48">
        <v>5</v>
      </c>
      <c r="D48">
        <v>33051</v>
      </c>
      <c r="E48">
        <v>3.61</v>
      </c>
      <c r="F48">
        <v>3.48</v>
      </c>
      <c r="G48">
        <v>0.47</v>
      </c>
      <c r="H48">
        <v>34.68</v>
      </c>
      <c r="I48">
        <v>2.56</v>
      </c>
      <c r="J48">
        <v>0.47</v>
      </c>
      <c r="K48">
        <v>0.47</v>
      </c>
      <c r="L48">
        <v>1.21</v>
      </c>
      <c r="M48">
        <v>1.76</v>
      </c>
      <c r="N48">
        <v>2.0499999999999998</v>
      </c>
      <c r="O48">
        <v>2.27</v>
      </c>
      <c r="P48">
        <v>2.74</v>
      </c>
      <c r="Q48">
        <v>3.71</v>
      </c>
      <c r="R48">
        <v>5.33</v>
      </c>
      <c r="S48">
        <v>8.6300000000000008</v>
      </c>
      <c r="T48" s="2">
        <v>616.47199999999998</v>
      </c>
      <c r="U48">
        <v>13.52</v>
      </c>
      <c r="V48">
        <v>82.84</v>
      </c>
      <c r="W48">
        <v>0.47</v>
      </c>
      <c r="X48">
        <v>34.68</v>
      </c>
      <c r="Y48">
        <v>6.73</v>
      </c>
      <c r="Z48">
        <v>8.83</v>
      </c>
      <c r="AA48">
        <v>10.4</v>
      </c>
      <c r="AB48">
        <v>11.62</v>
      </c>
      <c r="AC48">
        <v>12.78</v>
      </c>
      <c r="AD48">
        <v>14.15</v>
      </c>
      <c r="AE48">
        <v>15.72</v>
      </c>
      <c r="AF48">
        <v>17.82</v>
      </c>
      <c r="AG48">
        <v>21.28</v>
      </c>
      <c r="AH48" s="5">
        <v>4859</v>
      </c>
      <c r="AI48">
        <v>7322</v>
      </c>
      <c r="AJ48">
        <v>8550</v>
      </c>
      <c r="AK48">
        <v>3353</v>
      </c>
      <c r="AL48">
        <v>1890</v>
      </c>
      <c r="AM48">
        <v>1333</v>
      </c>
      <c r="AN48">
        <v>998</v>
      </c>
      <c r="AO48">
        <v>912</v>
      </c>
      <c r="AP48">
        <v>825</v>
      </c>
      <c r="AQ48">
        <v>629</v>
      </c>
      <c r="AR48">
        <v>581</v>
      </c>
      <c r="AS48">
        <v>484</v>
      </c>
      <c r="AT48">
        <v>389</v>
      </c>
      <c r="AU48">
        <v>252</v>
      </c>
      <c r="AV48">
        <v>202</v>
      </c>
      <c r="AW48">
        <v>134</v>
      </c>
      <c r="AX48">
        <v>105</v>
      </c>
      <c r="AY48">
        <v>64</v>
      </c>
      <c r="AZ48">
        <v>43</v>
      </c>
      <c r="BA48">
        <v>37</v>
      </c>
      <c r="BB48">
        <v>23</v>
      </c>
      <c r="BC48">
        <v>19</v>
      </c>
      <c r="BD48">
        <v>9</v>
      </c>
      <c r="BE48">
        <v>13</v>
      </c>
      <c r="BF48">
        <v>9</v>
      </c>
      <c r="BG48">
        <v>5</v>
      </c>
      <c r="BH48">
        <v>2</v>
      </c>
      <c r="BI48">
        <v>3</v>
      </c>
      <c r="BJ48">
        <v>1</v>
      </c>
      <c r="BK48">
        <v>1</v>
      </c>
      <c r="BL48">
        <v>3</v>
      </c>
      <c r="BM48">
        <v>0</v>
      </c>
      <c r="BN48">
        <v>1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</row>
    <row r="49" spans="1:103" x14ac:dyDescent="0.35">
      <c r="A49">
        <v>48</v>
      </c>
      <c r="B49" s="10">
        <v>44107.632384259261</v>
      </c>
      <c r="C49">
        <v>5</v>
      </c>
      <c r="D49">
        <v>32659</v>
      </c>
      <c r="E49">
        <v>3.65</v>
      </c>
      <c r="F49">
        <v>3.53</v>
      </c>
      <c r="G49">
        <v>0.47</v>
      </c>
      <c r="H49">
        <v>31.33</v>
      </c>
      <c r="I49">
        <v>2.59</v>
      </c>
      <c r="J49">
        <v>0.47</v>
      </c>
      <c r="K49">
        <v>0.47</v>
      </c>
      <c r="L49">
        <v>1.21</v>
      </c>
      <c r="M49">
        <v>1.7</v>
      </c>
      <c r="N49">
        <v>2.0499999999999998</v>
      </c>
      <c r="O49">
        <v>2.27</v>
      </c>
      <c r="P49">
        <v>2.74</v>
      </c>
      <c r="Q49">
        <v>3.74</v>
      </c>
      <c r="R49">
        <v>5.44</v>
      </c>
      <c r="S49">
        <v>8.81</v>
      </c>
      <c r="T49" s="2">
        <v>627.41300000000001</v>
      </c>
      <c r="U49">
        <v>13.46</v>
      </c>
      <c r="V49">
        <v>74.959999999999994</v>
      </c>
      <c r="W49">
        <v>0.47</v>
      </c>
      <c r="X49">
        <v>31.33</v>
      </c>
      <c r="Y49">
        <v>6.86</v>
      </c>
      <c r="Z49">
        <v>8.94</v>
      </c>
      <c r="AA49">
        <v>10.36</v>
      </c>
      <c r="AB49">
        <v>11.69</v>
      </c>
      <c r="AC49">
        <v>12.98</v>
      </c>
      <c r="AD49">
        <v>14.36</v>
      </c>
      <c r="AE49">
        <v>15.75</v>
      </c>
      <c r="AF49">
        <v>17.5</v>
      </c>
      <c r="AG49">
        <v>20.75</v>
      </c>
      <c r="AH49" s="5">
        <v>4731</v>
      </c>
      <c r="AI49">
        <v>7456</v>
      </c>
      <c r="AJ49">
        <v>8206</v>
      </c>
      <c r="AK49">
        <v>3241</v>
      </c>
      <c r="AL49">
        <v>1905</v>
      </c>
      <c r="AM49">
        <v>1260</v>
      </c>
      <c r="AN49">
        <v>987</v>
      </c>
      <c r="AO49">
        <v>957</v>
      </c>
      <c r="AP49">
        <v>778</v>
      </c>
      <c r="AQ49">
        <v>750</v>
      </c>
      <c r="AR49">
        <v>561</v>
      </c>
      <c r="AS49">
        <v>467</v>
      </c>
      <c r="AT49">
        <v>356</v>
      </c>
      <c r="AU49">
        <v>271</v>
      </c>
      <c r="AV49">
        <v>222</v>
      </c>
      <c r="AW49">
        <v>146</v>
      </c>
      <c r="AX49">
        <v>108</v>
      </c>
      <c r="AY49">
        <v>91</v>
      </c>
      <c r="AZ49">
        <v>42</v>
      </c>
      <c r="BA49">
        <v>39</v>
      </c>
      <c r="BB49">
        <v>21</v>
      </c>
      <c r="BC49">
        <v>19</v>
      </c>
      <c r="BD49">
        <v>16</v>
      </c>
      <c r="BE49">
        <v>9</v>
      </c>
      <c r="BF49">
        <v>6</v>
      </c>
      <c r="BG49">
        <v>5</v>
      </c>
      <c r="BH49">
        <v>1</v>
      </c>
      <c r="BI49">
        <v>2</v>
      </c>
      <c r="BJ49">
        <v>1</v>
      </c>
      <c r="BK49">
        <v>3</v>
      </c>
      <c r="BL49">
        <v>2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</row>
    <row r="50" spans="1:103" x14ac:dyDescent="0.35">
      <c r="A50">
        <v>49</v>
      </c>
      <c r="B50" s="10">
        <v>44107.632835648146</v>
      </c>
      <c r="C50">
        <v>5</v>
      </c>
      <c r="D50">
        <v>31911</v>
      </c>
      <c r="E50">
        <v>3.67</v>
      </c>
      <c r="F50">
        <v>3.51</v>
      </c>
      <c r="G50">
        <v>0.47</v>
      </c>
      <c r="H50">
        <v>36.520000000000003</v>
      </c>
      <c r="I50">
        <v>2.6</v>
      </c>
      <c r="J50">
        <v>0.47</v>
      </c>
      <c r="K50">
        <v>0.47</v>
      </c>
      <c r="L50">
        <v>1.21</v>
      </c>
      <c r="M50">
        <v>1.76</v>
      </c>
      <c r="N50">
        <v>2.0499999999999998</v>
      </c>
      <c r="O50">
        <v>2.27</v>
      </c>
      <c r="P50">
        <v>2.82</v>
      </c>
      <c r="Q50">
        <v>3.79</v>
      </c>
      <c r="R50">
        <v>5.51</v>
      </c>
      <c r="S50">
        <v>8.8000000000000007</v>
      </c>
      <c r="T50" s="2">
        <v>606.125</v>
      </c>
      <c r="U50">
        <v>13.31</v>
      </c>
      <c r="V50">
        <v>79.83</v>
      </c>
      <c r="W50">
        <v>0.47</v>
      </c>
      <c r="X50">
        <v>36.520000000000003</v>
      </c>
      <c r="Y50">
        <v>6.77</v>
      </c>
      <c r="Z50">
        <v>8.82</v>
      </c>
      <c r="AA50">
        <v>10.24</v>
      </c>
      <c r="AB50">
        <v>11.57</v>
      </c>
      <c r="AC50">
        <v>12.81</v>
      </c>
      <c r="AD50">
        <v>14.11</v>
      </c>
      <c r="AE50">
        <v>15.48</v>
      </c>
      <c r="AF50">
        <v>17.29</v>
      </c>
      <c r="AG50">
        <v>20.48</v>
      </c>
      <c r="AH50" s="5">
        <v>4644</v>
      </c>
      <c r="AI50">
        <v>7132</v>
      </c>
      <c r="AJ50">
        <v>7909</v>
      </c>
      <c r="AK50">
        <v>3312</v>
      </c>
      <c r="AL50">
        <v>1859</v>
      </c>
      <c r="AM50">
        <v>1251</v>
      </c>
      <c r="AN50">
        <v>1001</v>
      </c>
      <c r="AO50">
        <v>926</v>
      </c>
      <c r="AP50">
        <v>844</v>
      </c>
      <c r="AQ50">
        <v>705</v>
      </c>
      <c r="AR50">
        <v>550</v>
      </c>
      <c r="AS50">
        <v>451</v>
      </c>
      <c r="AT50">
        <v>358</v>
      </c>
      <c r="AU50">
        <v>272</v>
      </c>
      <c r="AV50">
        <v>216</v>
      </c>
      <c r="AW50">
        <v>156</v>
      </c>
      <c r="AX50">
        <v>97</v>
      </c>
      <c r="AY50">
        <v>66</v>
      </c>
      <c r="AZ50">
        <v>54</v>
      </c>
      <c r="BA50">
        <v>35</v>
      </c>
      <c r="BB50">
        <v>24</v>
      </c>
      <c r="BC50">
        <v>19</v>
      </c>
      <c r="BD50">
        <v>6</v>
      </c>
      <c r="BE50">
        <v>5</v>
      </c>
      <c r="BF50">
        <v>7</v>
      </c>
      <c r="BG50">
        <v>6</v>
      </c>
      <c r="BH50">
        <v>0</v>
      </c>
      <c r="BI50">
        <v>0</v>
      </c>
      <c r="BJ50">
        <v>1</v>
      </c>
      <c r="BK50">
        <v>2</v>
      </c>
      <c r="BL50">
        <v>1</v>
      </c>
      <c r="BM50">
        <v>1</v>
      </c>
      <c r="BN50">
        <v>0</v>
      </c>
      <c r="BO50">
        <v>1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</row>
    <row r="51" spans="1:103" x14ac:dyDescent="0.35">
      <c r="A51">
        <v>50</v>
      </c>
      <c r="B51" s="10">
        <v>44107.633287037039</v>
      </c>
      <c r="C51">
        <v>5</v>
      </c>
      <c r="D51">
        <v>32450</v>
      </c>
      <c r="E51">
        <v>3.61</v>
      </c>
      <c r="F51">
        <v>3.49</v>
      </c>
      <c r="G51">
        <v>0.47</v>
      </c>
      <c r="H51">
        <v>36.729999999999997</v>
      </c>
      <c r="I51">
        <v>2.56</v>
      </c>
      <c r="J51">
        <v>0.47</v>
      </c>
      <c r="K51">
        <v>0.47</v>
      </c>
      <c r="L51">
        <v>1.21</v>
      </c>
      <c r="M51">
        <v>1.7</v>
      </c>
      <c r="N51">
        <v>2.0499999999999998</v>
      </c>
      <c r="O51">
        <v>2.27</v>
      </c>
      <c r="P51">
        <v>2.74</v>
      </c>
      <c r="Q51">
        <v>3.71</v>
      </c>
      <c r="R51">
        <v>5.36</v>
      </c>
      <c r="S51">
        <v>8.67</v>
      </c>
      <c r="T51" s="2">
        <v>608.45000000000005</v>
      </c>
      <c r="U51">
        <v>13.62</v>
      </c>
      <c r="V51">
        <v>85.95</v>
      </c>
      <c r="W51">
        <v>0.47</v>
      </c>
      <c r="X51">
        <v>36.729999999999997</v>
      </c>
      <c r="Y51">
        <v>6.77</v>
      </c>
      <c r="Z51">
        <v>8.8699999999999992</v>
      </c>
      <c r="AA51">
        <v>10.27</v>
      </c>
      <c r="AB51">
        <v>11.53</v>
      </c>
      <c r="AC51">
        <v>12.91</v>
      </c>
      <c r="AD51">
        <v>14.28</v>
      </c>
      <c r="AE51">
        <v>15.99</v>
      </c>
      <c r="AF51">
        <v>18.07</v>
      </c>
      <c r="AG51">
        <v>21.13</v>
      </c>
      <c r="AH51" s="5">
        <v>4895</v>
      </c>
      <c r="AI51">
        <v>7285</v>
      </c>
      <c r="AJ51">
        <v>8068</v>
      </c>
      <c r="AK51">
        <v>3362</v>
      </c>
      <c r="AL51">
        <v>1891</v>
      </c>
      <c r="AM51">
        <v>1255</v>
      </c>
      <c r="AN51">
        <v>992</v>
      </c>
      <c r="AO51">
        <v>914</v>
      </c>
      <c r="AP51">
        <v>790</v>
      </c>
      <c r="AQ51">
        <v>687</v>
      </c>
      <c r="AR51">
        <v>601</v>
      </c>
      <c r="AS51">
        <v>441</v>
      </c>
      <c r="AT51">
        <v>346</v>
      </c>
      <c r="AU51">
        <v>258</v>
      </c>
      <c r="AV51">
        <v>173</v>
      </c>
      <c r="AW51">
        <v>137</v>
      </c>
      <c r="AX51">
        <v>106</v>
      </c>
      <c r="AY51">
        <v>71</v>
      </c>
      <c r="AZ51">
        <v>44</v>
      </c>
      <c r="BA51">
        <v>43</v>
      </c>
      <c r="BB51">
        <v>32</v>
      </c>
      <c r="BC51">
        <v>13</v>
      </c>
      <c r="BD51">
        <v>10</v>
      </c>
      <c r="BE51">
        <v>6</v>
      </c>
      <c r="BF51">
        <v>9</v>
      </c>
      <c r="BG51">
        <v>7</v>
      </c>
      <c r="BH51">
        <v>7</v>
      </c>
      <c r="BI51">
        <v>1</v>
      </c>
      <c r="BJ51">
        <v>2</v>
      </c>
      <c r="BK51">
        <v>1</v>
      </c>
      <c r="BL51">
        <v>2</v>
      </c>
      <c r="BM51">
        <v>0</v>
      </c>
      <c r="BN51">
        <v>0</v>
      </c>
      <c r="BO51">
        <v>1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</row>
    <row r="52" spans="1:103" x14ac:dyDescent="0.35">
      <c r="A52">
        <v>51</v>
      </c>
      <c r="B52" s="10">
        <v>44107.633738425924</v>
      </c>
      <c r="C52">
        <v>5</v>
      </c>
      <c r="D52">
        <v>31336</v>
      </c>
      <c r="E52">
        <v>3.63</v>
      </c>
      <c r="F52">
        <v>3.48</v>
      </c>
      <c r="G52">
        <v>0.47</v>
      </c>
      <c r="H52">
        <v>36.630000000000003</v>
      </c>
      <c r="I52">
        <v>2.58</v>
      </c>
      <c r="J52">
        <v>0.47</v>
      </c>
      <c r="K52">
        <v>0.47</v>
      </c>
      <c r="L52">
        <v>1.21</v>
      </c>
      <c r="M52">
        <v>1.76</v>
      </c>
      <c r="N52">
        <v>2.0499999999999998</v>
      </c>
      <c r="O52">
        <v>2.27</v>
      </c>
      <c r="P52">
        <v>2.82</v>
      </c>
      <c r="Q52">
        <v>3.74</v>
      </c>
      <c r="R52">
        <v>5.4</v>
      </c>
      <c r="S52">
        <v>8.75</v>
      </c>
      <c r="T52" s="2">
        <v>584.024</v>
      </c>
      <c r="U52">
        <v>13.49</v>
      </c>
      <c r="V52">
        <v>87.71</v>
      </c>
      <c r="W52">
        <v>0.47</v>
      </c>
      <c r="X52">
        <v>36.630000000000003</v>
      </c>
      <c r="Y52">
        <v>6.73</v>
      </c>
      <c r="Z52">
        <v>8.8699999999999992</v>
      </c>
      <c r="AA52">
        <v>10.24</v>
      </c>
      <c r="AB52">
        <v>11.48</v>
      </c>
      <c r="AC52">
        <v>12.74</v>
      </c>
      <c r="AD52">
        <v>14.14</v>
      </c>
      <c r="AE52">
        <v>15.58</v>
      </c>
      <c r="AF52">
        <v>17.649999999999999</v>
      </c>
      <c r="AG52">
        <v>20.88</v>
      </c>
      <c r="AH52" s="5">
        <v>4581</v>
      </c>
      <c r="AI52">
        <v>7019</v>
      </c>
      <c r="AJ52">
        <v>7840</v>
      </c>
      <c r="AK52">
        <v>3236</v>
      </c>
      <c r="AL52">
        <v>1828</v>
      </c>
      <c r="AM52">
        <v>1335</v>
      </c>
      <c r="AN52">
        <v>920</v>
      </c>
      <c r="AO52">
        <v>841</v>
      </c>
      <c r="AP52">
        <v>774</v>
      </c>
      <c r="AQ52">
        <v>721</v>
      </c>
      <c r="AR52">
        <v>583</v>
      </c>
      <c r="AS52">
        <v>448</v>
      </c>
      <c r="AT52">
        <v>318</v>
      </c>
      <c r="AU52">
        <v>248</v>
      </c>
      <c r="AV52">
        <v>205</v>
      </c>
      <c r="AW52">
        <v>127</v>
      </c>
      <c r="AX52">
        <v>88</v>
      </c>
      <c r="AY52">
        <v>65</v>
      </c>
      <c r="AZ52">
        <v>46</v>
      </c>
      <c r="BA52">
        <v>38</v>
      </c>
      <c r="BB52">
        <v>24</v>
      </c>
      <c r="BC52">
        <v>13</v>
      </c>
      <c r="BD52">
        <v>7</v>
      </c>
      <c r="BE52">
        <v>7</v>
      </c>
      <c r="BF52">
        <v>6</v>
      </c>
      <c r="BG52">
        <v>8</v>
      </c>
      <c r="BH52">
        <v>1</v>
      </c>
      <c r="BI52">
        <v>2</v>
      </c>
      <c r="BJ52">
        <v>1</v>
      </c>
      <c r="BK52">
        <v>2</v>
      </c>
      <c r="BL52">
        <v>1</v>
      </c>
      <c r="BM52">
        <v>2</v>
      </c>
      <c r="BN52">
        <v>0</v>
      </c>
      <c r="BO52">
        <v>1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</row>
    <row r="53" spans="1:103" x14ac:dyDescent="0.35">
      <c r="A53">
        <v>52</v>
      </c>
      <c r="B53" s="10">
        <v>44107.634189814817</v>
      </c>
      <c r="C53">
        <v>5</v>
      </c>
      <c r="D53">
        <v>31869</v>
      </c>
      <c r="E53">
        <v>3.65</v>
      </c>
      <c r="F53">
        <v>3.49</v>
      </c>
      <c r="G53">
        <v>0.47</v>
      </c>
      <c r="H53">
        <v>39.119999999999997</v>
      </c>
      <c r="I53">
        <v>2.59</v>
      </c>
      <c r="J53">
        <v>0.47</v>
      </c>
      <c r="K53">
        <v>0.47</v>
      </c>
      <c r="L53">
        <v>1.21</v>
      </c>
      <c r="M53">
        <v>1.76</v>
      </c>
      <c r="N53">
        <v>2.0499999999999998</v>
      </c>
      <c r="O53">
        <v>2.27</v>
      </c>
      <c r="P53">
        <v>2.82</v>
      </c>
      <c r="Q53">
        <v>3.74</v>
      </c>
      <c r="R53">
        <v>5.48</v>
      </c>
      <c r="S53">
        <v>8.7899999999999991</v>
      </c>
      <c r="T53" s="2">
        <v>595.36699999999996</v>
      </c>
      <c r="U53">
        <v>13.28</v>
      </c>
      <c r="V53">
        <v>85.43</v>
      </c>
      <c r="W53">
        <v>0.47</v>
      </c>
      <c r="X53">
        <v>39.119999999999997</v>
      </c>
      <c r="Y53">
        <v>6.77</v>
      </c>
      <c r="Z53">
        <v>8.7899999999999991</v>
      </c>
      <c r="AA53">
        <v>10.19</v>
      </c>
      <c r="AB53">
        <v>11.44</v>
      </c>
      <c r="AC53">
        <v>12.66</v>
      </c>
      <c r="AD53">
        <v>13.91</v>
      </c>
      <c r="AE53">
        <v>15.4</v>
      </c>
      <c r="AF53">
        <v>17.38</v>
      </c>
      <c r="AG53">
        <v>20.440000000000001</v>
      </c>
      <c r="AH53" s="5">
        <v>4600</v>
      </c>
      <c r="AI53">
        <v>7092</v>
      </c>
      <c r="AJ53">
        <v>8057</v>
      </c>
      <c r="AK53">
        <v>3273</v>
      </c>
      <c r="AL53">
        <v>1843</v>
      </c>
      <c r="AM53">
        <v>1265</v>
      </c>
      <c r="AN53">
        <v>983</v>
      </c>
      <c r="AO53">
        <v>898</v>
      </c>
      <c r="AP53">
        <v>824</v>
      </c>
      <c r="AQ53">
        <v>711</v>
      </c>
      <c r="AR53">
        <v>574</v>
      </c>
      <c r="AS53">
        <v>478</v>
      </c>
      <c r="AT53">
        <v>354</v>
      </c>
      <c r="AU53">
        <v>269</v>
      </c>
      <c r="AV53">
        <v>199</v>
      </c>
      <c r="AW53">
        <v>132</v>
      </c>
      <c r="AX53">
        <v>93</v>
      </c>
      <c r="AY53">
        <v>72</v>
      </c>
      <c r="AZ53">
        <v>43</v>
      </c>
      <c r="BA53">
        <v>30</v>
      </c>
      <c r="BB53">
        <v>25</v>
      </c>
      <c r="BC53">
        <v>15</v>
      </c>
      <c r="BD53">
        <v>13</v>
      </c>
      <c r="BE53">
        <v>12</v>
      </c>
      <c r="BF53">
        <v>4</v>
      </c>
      <c r="BG53">
        <v>3</v>
      </c>
      <c r="BH53">
        <v>2</v>
      </c>
      <c r="BI53">
        <v>2</v>
      </c>
      <c r="BJ53">
        <v>0</v>
      </c>
      <c r="BK53">
        <v>1</v>
      </c>
      <c r="BL53">
        <v>0</v>
      </c>
      <c r="BM53">
        <v>1</v>
      </c>
      <c r="BN53">
        <v>0</v>
      </c>
      <c r="BO53">
        <v>0</v>
      </c>
      <c r="BP53">
        <v>1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</row>
    <row r="54" spans="1:103" x14ac:dyDescent="0.35">
      <c r="A54">
        <v>53</v>
      </c>
      <c r="B54" s="10">
        <v>44107.634641203702</v>
      </c>
      <c r="C54">
        <v>5</v>
      </c>
      <c r="D54">
        <v>31713</v>
      </c>
      <c r="E54">
        <v>3.65</v>
      </c>
      <c r="F54">
        <v>3.52</v>
      </c>
      <c r="G54">
        <v>0.47</v>
      </c>
      <c r="H54">
        <v>44.24</v>
      </c>
      <c r="I54">
        <v>2.59</v>
      </c>
      <c r="J54">
        <v>0.47</v>
      </c>
      <c r="K54">
        <v>0.47</v>
      </c>
      <c r="L54">
        <v>1.21</v>
      </c>
      <c r="M54">
        <v>1.76</v>
      </c>
      <c r="N54">
        <v>2.0499999999999998</v>
      </c>
      <c r="O54">
        <v>2.27</v>
      </c>
      <c r="P54">
        <v>2.82</v>
      </c>
      <c r="Q54">
        <v>3.79</v>
      </c>
      <c r="R54">
        <v>5.51</v>
      </c>
      <c r="S54">
        <v>8.83</v>
      </c>
      <c r="T54" s="2">
        <v>610.92899999999997</v>
      </c>
      <c r="U54">
        <v>13.81</v>
      </c>
      <c r="V54">
        <v>110.47</v>
      </c>
      <c r="W54">
        <v>0.47</v>
      </c>
      <c r="X54">
        <v>44.24</v>
      </c>
      <c r="Y54">
        <v>6.78</v>
      </c>
      <c r="Z54">
        <v>8.94</v>
      </c>
      <c r="AA54">
        <v>10.32</v>
      </c>
      <c r="AB54">
        <v>11.55</v>
      </c>
      <c r="AC54">
        <v>12.88</v>
      </c>
      <c r="AD54">
        <v>14.2</v>
      </c>
      <c r="AE54">
        <v>15.75</v>
      </c>
      <c r="AF54">
        <v>18.059999999999999</v>
      </c>
      <c r="AG54">
        <v>21.81</v>
      </c>
      <c r="AH54" s="5">
        <v>4660</v>
      </c>
      <c r="AI54">
        <v>7092</v>
      </c>
      <c r="AJ54">
        <v>7898</v>
      </c>
      <c r="AK54">
        <v>3216</v>
      </c>
      <c r="AL54">
        <v>1830</v>
      </c>
      <c r="AM54">
        <v>1270</v>
      </c>
      <c r="AN54">
        <v>1022</v>
      </c>
      <c r="AO54">
        <v>898</v>
      </c>
      <c r="AP54">
        <v>789</v>
      </c>
      <c r="AQ54">
        <v>714</v>
      </c>
      <c r="AR54">
        <v>600</v>
      </c>
      <c r="AS54">
        <v>452</v>
      </c>
      <c r="AT54">
        <v>342</v>
      </c>
      <c r="AU54">
        <v>276</v>
      </c>
      <c r="AV54">
        <v>197</v>
      </c>
      <c r="AW54">
        <v>133</v>
      </c>
      <c r="AX54">
        <v>88</v>
      </c>
      <c r="AY54">
        <v>67</v>
      </c>
      <c r="AZ54">
        <v>45</v>
      </c>
      <c r="BA54">
        <v>30</v>
      </c>
      <c r="BB54">
        <v>26</v>
      </c>
      <c r="BC54">
        <v>24</v>
      </c>
      <c r="BD54">
        <v>11</v>
      </c>
      <c r="BE54">
        <v>4</v>
      </c>
      <c r="BF54">
        <v>6</v>
      </c>
      <c r="BG54">
        <v>3</v>
      </c>
      <c r="BH54">
        <v>9</v>
      </c>
      <c r="BI54">
        <v>4</v>
      </c>
      <c r="BJ54">
        <v>4</v>
      </c>
      <c r="BK54">
        <v>0</v>
      </c>
      <c r="BL54">
        <v>2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1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</row>
    <row r="55" spans="1:103" x14ac:dyDescent="0.35">
      <c r="A55">
        <v>54</v>
      </c>
      <c r="B55" s="10">
        <v>44107.635092592594</v>
      </c>
      <c r="C55">
        <v>5</v>
      </c>
      <c r="D55">
        <v>31004</v>
      </c>
      <c r="E55">
        <v>3.65</v>
      </c>
      <c r="F55">
        <v>3.47</v>
      </c>
      <c r="G55">
        <v>0.47</v>
      </c>
      <c r="H55">
        <v>31.03</v>
      </c>
      <c r="I55">
        <v>2.59</v>
      </c>
      <c r="J55">
        <v>0.47</v>
      </c>
      <c r="K55">
        <v>0.47</v>
      </c>
      <c r="L55">
        <v>1.21</v>
      </c>
      <c r="M55">
        <v>1.76</v>
      </c>
      <c r="N55">
        <v>2.0499999999999998</v>
      </c>
      <c r="O55">
        <v>2.27</v>
      </c>
      <c r="P55">
        <v>2.82</v>
      </c>
      <c r="Q55">
        <v>3.79</v>
      </c>
      <c r="R55">
        <v>5.53</v>
      </c>
      <c r="S55">
        <v>8.65</v>
      </c>
      <c r="T55" s="2">
        <v>575.34100000000001</v>
      </c>
      <c r="U55">
        <v>13.22</v>
      </c>
      <c r="V55">
        <v>74.34</v>
      </c>
      <c r="W55">
        <v>0.47</v>
      </c>
      <c r="X55">
        <v>31.03</v>
      </c>
      <c r="Y55">
        <v>6.65</v>
      </c>
      <c r="Z55">
        <v>8.6300000000000008</v>
      </c>
      <c r="AA55">
        <v>10.119999999999999</v>
      </c>
      <c r="AB55">
        <v>11.41</v>
      </c>
      <c r="AC55">
        <v>12.68</v>
      </c>
      <c r="AD55">
        <v>14.02</v>
      </c>
      <c r="AE55">
        <v>15.47</v>
      </c>
      <c r="AF55">
        <v>17.27</v>
      </c>
      <c r="AG55">
        <v>20.41</v>
      </c>
      <c r="AH55" s="5">
        <v>4476</v>
      </c>
      <c r="AI55">
        <v>6956</v>
      </c>
      <c r="AJ55">
        <v>7726</v>
      </c>
      <c r="AK55">
        <v>3132</v>
      </c>
      <c r="AL55">
        <v>1812</v>
      </c>
      <c r="AM55">
        <v>1292</v>
      </c>
      <c r="AN55">
        <v>987</v>
      </c>
      <c r="AO55">
        <v>956</v>
      </c>
      <c r="AP55">
        <v>805</v>
      </c>
      <c r="AQ55">
        <v>678</v>
      </c>
      <c r="AR55">
        <v>553</v>
      </c>
      <c r="AS55">
        <v>405</v>
      </c>
      <c r="AT55">
        <v>325</v>
      </c>
      <c r="AU55">
        <v>265</v>
      </c>
      <c r="AV55">
        <v>189</v>
      </c>
      <c r="AW55">
        <v>125</v>
      </c>
      <c r="AX55">
        <v>104</v>
      </c>
      <c r="AY55">
        <v>75</v>
      </c>
      <c r="AZ55">
        <v>30</v>
      </c>
      <c r="BA55">
        <v>30</v>
      </c>
      <c r="BB55">
        <v>31</v>
      </c>
      <c r="BC55">
        <v>14</v>
      </c>
      <c r="BD55">
        <v>15</v>
      </c>
      <c r="BE55">
        <v>4</v>
      </c>
      <c r="BF55">
        <v>5</v>
      </c>
      <c r="BG55">
        <v>4</v>
      </c>
      <c r="BH55">
        <v>4</v>
      </c>
      <c r="BI55">
        <v>2</v>
      </c>
      <c r="BJ55">
        <v>1</v>
      </c>
      <c r="BK55">
        <v>0</v>
      </c>
      <c r="BL55">
        <v>3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</row>
    <row r="56" spans="1:103" x14ac:dyDescent="0.35">
      <c r="A56">
        <v>55</v>
      </c>
      <c r="B56" s="10">
        <v>44107.63554398148</v>
      </c>
      <c r="C56">
        <v>5</v>
      </c>
      <c r="D56">
        <v>30785</v>
      </c>
      <c r="E56">
        <v>3.65</v>
      </c>
      <c r="F56">
        <v>3.51</v>
      </c>
      <c r="G56">
        <v>0.47</v>
      </c>
      <c r="H56">
        <v>30.34</v>
      </c>
      <c r="I56">
        <v>2.59</v>
      </c>
      <c r="J56">
        <v>0.47</v>
      </c>
      <c r="K56">
        <v>0.47</v>
      </c>
      <c r="L56">
        <v>1.21</v>
      </c>
      <c r="M56">
        <v>1.7</v>
      </c>
      <c r="N56">
        <v>2.0499999999999998</v>
      </c>
      <c r="O56">
        <v>2.27</v>
      </c>
      <c r="P56">
        <v>2.82</v>
      </c>
      <c r="Q56">
        <v>3.79</v>
      </c>
      <c r="R56">
        <v>5.53</v>
      </c>
      <c r="S56">
        <v>8.7899999999999991</v>
      </c>
      <c r="T56" s="2">
        <v>580.89300000000003</v>
      </c>
      <c r="U56">
        <v>13.18</v>
      </c>
      <c r="V56">
        <v>68.66</v>
      </c>
      <c r="W56">
        <v>0.47</v>
      </c>
      <c r="X56">
        <v>30.34</v>
      </c>
      <c r="Y56">
        <v>6.81</v>
      </c>
      <c r="Z56">
        <v>8.7899999999999991</v>
      </c>
      <c r="AA56">
        <v>10.24</v>
      </c>
      <c r="AB56">
        <v>11.48</v>
      </c>
      <c r="AC56">
        <v>12.65</v>
      </c>
      <c r="AD56">
        <v>14.06</v>
      </c>
      <c r="AE56">
        <v>15.61</v>
      </c>
      <c r="AF56">
        <v>17.420000000000002</v>
      </c>
      <c r="AG56">
        <v>20.14</v>
      </c>
      <c r="AH56" s="5">
        <v>4594</v>
      </c>
      <c r="AI56">
        <v>6916</v>
      </c>
      <c r="AJ56">
        <v>7613</v>
      </c>
      <c r="AK56">
        <v>3088</v>
      </c>
      <c r="AL56">
        <v>1723</v>
      </c>
      <c r="AM56">
        <v>1245</v>
      </c>
      <c r="AN56">
        <v>944</v>
      </c>
      <c r="AO56">
        <v>915</v>
      </c>
      <c r="AP56">
        <v>810</v>
      </c>
      <c r="AQ56">
        <v>671</v>
      </c>
      <c r="AR56">
        <v>555</v>
      </c>
      <c r="AS56">
        <v>469</v>
      </c>
      <c r="AT56">
        <v>351</v>
      </c>
      <c r="AU56">
        <v>231</v>
      </c>
      <c r="AV56">
        <v>207</v>
      </c>
      <c r="AW56">
        <v>119</v>
      </c>
      <c r="AX56">
        <v>98</v>
      </c>
      <c r="AY56">
        <v>78</v>
      </c>
      <c r="AZ56">
        <v>48</v>
      </c>
      <c r="BA56">
        <v>37</v>
      </c>
      <c r="BB56">
        <v>22</v>
      </c>
      <c r="BC56">
        <v>14</v>
      </c>
      <c r="BD56">
        <v>9</v>
      </c>
      <c r="BE56">
        <v>15</v>
      </c>
      <c r="BF56">
        <v>3</v>
      </c>
      <c r="BG56">
        <v>4</v>
      </c>
      <c r="BH56">
        <v>2</v>
      </c>
      <c r="BI56">
        <v>1</v>
      </c>
      <c r="BJ56">
        <v>2</v>
      </c>
      <c r="BK56">
        <v>0</v>
      </c>
      <c r="BL56">
        <v>1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</row>
    <row r="57" spans="1:103" x14ac:dyDescent="0.35">
      <c r="A57">
        <v>56</v>
      </c>
      <c r="B57" s="10">
        <v>44107.635995370372</v>
      </c>
      <c r="C57">
        <v>5</v>
      </c>
      <c r="D57">
        <v>30397</v>
      </c>
      <c r="E57">
        <v>3.64</v>
      </c>
      <c r="F57">
        <v>3.48</v>
      </c>
      <c r="G57">
        <v>0.47</v>
      </c>
      <c r="H57">
        <v>31.84</v>
      </c>
      <c r="I57">
        <v>2.58</v>
      </c>
      <c r="J57">
        <v>0.47</v>
      </c>
      <c r="K57">
        <v>0.47</v>
      </c>
      <c r="L57">
        <v>1.21</v>
      </c>
      <c r="M57">
        <v>1.76</v>
      </c>
      <c r="N57">
        <v>2.0499999999999998</v>
      </c>
      <c r="O57">
        <v>2.27</v>
      </c>
      <c r="P57">
        <v>2.82</v>
      </c>
      <c r="Q57">
        <v>3.74</v>
      </c>
      <c r="R57">
        <v>5.48</v>
      </c>
      <c r="S57">
        <v>8.6999999999999993</v>
      </c>
      <c r="T57" s="2">
        <v>562.40700000000004</v>
      </c>
      <c r="U57">
        <v>13.11</v>
      </c>
      <c r="V57">
        <v>70.34</v>
      </c>
      <c r="W57">
        <v>0.47</v>
      </c>
      <c r="X57">
        <v>31.84</v>
      </c>
      <c r="Y57">
        <v>6.73</v>
      </c>
      <c r="Z57">
        <v>8.6999999999999993</v>
      </c>
      <c r="AA57">
        <v>10.16</v>
      </c>
      <c r="AB57">
        <v>11.46</v>
      </c>
      <c r="AC57">
        <v>12.73</v>
      </c>
      <c r="AD57">
        <v>13.95</v>
      </c>
      <c r="AE57">
        <v>15.4</v>
      </c>
      <c r="AF57">
        <v>17.22</v>
      </c>
      <c r="AG57">
        <v>19.79</v>
      </c>
      <c r="AH57" s="5">
        <v>4467</v>
      </c>
      <c r="AI57">
        <v>6827</v>
      </c>
      <c r="AJ57">
        <v>7501</v>
      </c>
      <c r="AK57">
        <v>3141</v>
      </c>
      <c r="AL57">
        <v>1782</v>
      </c>
      <c r="AM57">
        <v>1229</v>
      </c>
      <c r="AN57">
        <v>960</v>
      </c>
      <c r="AO57">
        <v>889</v>
      </c>
      <c r="AP57">
        <v>779</v>
      </c>
      <c r="AQ57">
        <v>669</v>
      </c>
      <c r="AR57">
        <v>517</v>
      </c>
      <c r="AS57">
        <v>390</v>
      </c>
      <c r="AT57">
        <v>345</v>
      </c>
      <c r="AU57">
        <v>273</v>
      </c>
      <c r="AV57">
        <v>187</v>
      </c>
      <c r="AW57">
        <v>114</v>
      </c>
      <c r="AX57">
        <v>108</v>
      </c>
      <c r="AY57">
        <v>81</v>
      </c>
      <c r="AZ57">
        <v>48</v>
      </c>
      <c r="BA57">
        <v>25</v>
      </c>
      <c r="BB57">
        <v>23</v>
      </c>
      <c r="BC57">
        <v>10</v>
      </c>
      <c r="BD57">
        <v>10</v>
      </c>
      <c r="BE57">
        <v>5</v>
      </c>
      <c r="BF57">
        <v>9</v>
      </c>
      <c r="BG57">
        <v>1</v>
      </c>
      <c r="BH57">
        <v>2</v>
      </c>
      <c r="BI57">
        <v>2</v>
      </c>
      <c r="BJ57">
        <v>1</v>
      </c>
      <c r="BK57">
        <v>1</v>
      </c>
      <c r="BL57">
        <v>1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</row>
    <row r="58" spans="1:103" x14ac:dyDescent="0.35">
      <c r="A58">
        <v>57</v>
      </c>
      <c r="B58" s="10">
        <v>44107.636446759258</v>
      </c>
      <c r="C58">
        <v>5</v>
      </c>
      <c r="D58">
        <v>30117</v>
      </c>
      <c r="E58">
        <v>3.67</v>
      </c>
      <c r="F58">
        <v>3.52</v>
      </c>
      <c r="G58">
        <v>0.47</v>
      </c>
      <c r="H58">
        <v>33.26</v>
      </c>
      <c r="I58">
        <v>2.6</v>
      </c>
      <c r="J58">
        <v>0.47</v>
      </c>
      <c r="K58">
        <v>0.47</v>
      </c>
      <c r="L58">
        <v>1.21</v>
      </c>
      <c r="M58">
        <v>1.76</v>
      </c>
      <c r="N58">
        <v>2.0499999999999998</v>
      </c>
      <c r="O58">
        <v>2.27</v>
      </c>
      <c r="P58">
        <v>2.82</v>
      </c>
      <c r="Q58">
        <v>3.79</v>
      </c>
      <c r="R58">
        <v>5.56</v>
      </c>
      <c r="S58">
        <v>8.9499999999999993</v>
      </c>
      <c r="T58" s="2">
        <v>577.30399999999997</v>
      </c>
      <c r="U58">
        <v>13.38</v>
      </c>
      <c r="V58">
        <v>79.47</v>
      </c>
      <c r="W58">
        <v>0.47</v>
      </c>
      <c r="X58">
        <v>33.26</v>
      </c>
      <c r="Y58">
        <v>6.77</v>
      </c>
      <c r="Z58">
        <v>8.92</v>
      </c>
      <c r="AA58">
        <v>10.199999999999999</v>
      </c>
      <c r="AB58">
        <v>11.53</v>
      </c>
      <c r="AC58">
        <v>12.66</v>
      </c>
      <c r="AD58">
        <v>13.87</v>
      </c>
      <c r="AE58">
        <v>15.43</v>
      </c>
      <c r="AF58">
        <v>17.54</v>
      </c>
      <c r="AG58">
        <v>20.88</v>
      </c>
      <c r="AH58" s="5">
        <v>4446</v>
      </c>
      <c r="AI58">
        <v>6664</v>
      </c>
      <c r="AJ58">
        <v>7508</v>
      </c>
      <c r="AK58">
        <v>3067</v>
      </c>
      <c r="AL58">
        <v>1688</v>
      </c>
      <c r="AM58">
        <v>1219</v>
      </c>
      <c r="AN58">
        <v>986</v>
      </c>
      <c r="AO58">
        <v>833</v>
      </c>
      <c r="AP58">
        <v>737</v>
      </c>
      <c r="AQ58">
        <v>741</v>
      </c>
      <c r="AR58">
        <v>538</v>
      </c>
      <c r="AS58">
        <v>440</v>
      </c>
      <c r="AT58">
        <v>379</v>
      </c>
      <c r="AU58">
        <v>267</v>
      </c>
      <c r="AV58">
        <v>185</v>
      </c>
      <c r="AW58">
        <v>120</v>
      </c>
      <c r="AX58">
        <v>84</v>
      </c>
      <c r="AY58">
        <v>67</v>
      </c>
      <c r="AZ58">
        <v>48</v>
      </c>
      <c r="BA58">
        <v>25</v>
      </c>
      <c r="BB58">
        <v>22</v>
      </c>
      <c r="BC58">
        <v>14</v>
      </c>
      <c r="BD58">
        <v>8</v>
      </c>
      <c r="BE58">
        <v>5</v>
      </c>
      <c r="BF58">
        <v>8</v>
      </c>
      <c r="BG58">
        <v>8</v>
      </c>
      <c r="BH58">
        <v>2</v>
      </c>
      <c r="BI58">
        <v>2</v>
      </c>
      <c r="BJ58">
        <v>2</v>
      </c>
      <c r="BK58">
        <v>0</v>
      </c>
      <c r="BL58">
        <v>3</v>
      </c>
      <c r="BM58">
        <v>1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</row>
    <row r="59" spans="1:103" x14ac:dyDescent="0.35">
      <c r="A59">
        <v>58</v>
      </c>
      <c r="B59" s="10">
        <v>44107.63689814815</v>
      </c>
      <c r="C59">
        <v>5</v>
      </c>
      <c r="D59">
        <v>30433</v>
      </c>
      <c r="E59">
        <v>3.65</v>
      </c>
      <c r="F59">
        <v>3.49</v>
      </c>
      <c r="G59">
        <v>0.47</v>
      </c>
      <c r="H59">
        <v>42.07</v>
      </c>
      <c r="I59">
        <v>2.59</v>
      </c>
      <c r="J59">
        <v>0.47</v>
      </c>
      <c r="K59">
        <v>0.47</v>
      </c>
      <c r="L59">
        <v>1.21</v>
      </c>
      <c r="M59">
        <v>1.76</v>
      </c>
      <c r="N59">
        <v>2.0499999999999998</v>
      </c>
      <c r="O59">
        <v>2.27</v>
      </c>
      <c r="P59">
        <v>2.82</v>
      </c>
      <c r="Q59">
        <v>3.83</v>
      </c>
      <c r="R59">
        <v>5.53</v>
      </c>
      <c r="S59">
        <v>8.75</v>
      </c>
      <c r="T59" s="2">
        <v>572.94299999999998</v>
      </c>
      <c r="U59">
        <v>13.47</v>
      </c>
      <c r="V59">
        <v>106.3</v>
      </c>
      <c r="W59">
        <v>0.47</v>
      </c>
      <c r="X59">
        <v>42.07</v>
      </c>
      <c r="Y59">
        <v>6.73</v>
      </c>
      <c r="Z59">
        <v>8.74</v>
      </c>
      <c r="AA59">
        <v>10.16</v>
      </c>
      <c r="AB59">
        <v>11.47</v>
      </c>
      <c r="AC59">
        <v>12.69</v>
      </c>
      <c r="AD59">
        <v>14.03</v>
      </c>
      <c r="AE59">
        <v>15.5</v>
      </c>
      <c r="AF59">
        <v>17.23</v>
      </c>
      <c r="AG59">
        <v>20.51</v>
      </c>
      <c r="AH59" s="5">
        <v>4473</v>
      </c>
      <c r="AI59">
        <v>6825</v>
      </c>
      <c r="AJ59">
        <v>7476</v>
      </c>
      <c r="AK59">
        <v>3047</v>
      </c>
      <c r="AL59">
        <v>1840</v>
      </c>
      <c r="AM59">
        <v>1249</v>
      </c>
      <c r="AN59">
        <v>951</v>
      </c>
      <c r="AO59">
        <v>917</v>
      </c>
      <c r="AP59">
        <v>780</v>
      </c>
      <c r="AQ59">
        <v>675</v>
      </c>
      <c r="AR59">
        <v>536</v>
      </c>
      <c r="AS59">
        <v>436</v>
      </c>
      <c r="AT59">
        <v>361</v>
      </c>
      <c r="AU59">
        <v>233</v>
      </c>
      <c r="AV59">
        <v>198</v>
      </c>
      <c r="AW59">
        <v>124</v>
      </c>
      <c r="AX59">
        <v>112</v>
      </c>
      <c r="AY59">
        <v>66</v>
      </c>
      <c r="AZ59">
        <v>37</v>
      </c>
      <c r="BA59">
        <v>31</v>
      </c>
      <c r="BB59">
        <v>25</v>
      </c>
      <c r="BC59">
        <v>12</v>
      </c>
      <c r="BD59">
        <v>7</v>
      </c>
      <c r="BE59">
        <v>5</v>
      </c>
      <c r="BF59">
        <v>6</v>
      </c>
      <c r="BG59">
        <v>2</v>
      </c>
      <c r="BH59">
        <v>0</v>
      </c>
      <c r="BI59">
        <v>2</v>
      </c>
      <c r="BJ59">
        <v>1</v>
      </c>
      <c r="BK59">
        <v>2</v>
      </c>
      <c r="BL59">
        <v>1</v>
      </c>
      <c r="BM59">
        <v>1</v>
      </c>
      <c r="BN59">
        <v>0</v>
      </c>
      <c r="BO59">
        <v>1</v>
      </c>
      <c r="BP59">
        <v>0</v>
      </c>
      <c r="BQ59">
        <v>0</v>
      </c>
      <c r="BR59">
        <v>1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</row>
    <row r="60" spans="1:103" x14ac:dyDescent="0.35">
      <c r="A60">
        <v>59</v>
      </c>
      <c r="B60" s="10">
        <v>44107.637349537035</v>
      </c>
      <c r="C60">
        <v>5</v>
      </c>
      <c r="D60">
        <v>30158</v>
      </c>
      <c r="E60">
        <v>3.64</v>
      </c>
      <c r="F60">
        <v>3.47</v>
      </c>
      <c r="G60">
        <v>0.47</v>
      </c>
      <c r="H60">
        <v>31.79</v>
      </c>
      <c r="I60">
        <v>2.59</v>
      </c>
      <c r="J60">
        <v>0.47</v>
      </c>
      <c r="K60">
        <v>0.47</v>
      </c>
      <c r="L60">
        <v>1.21</v>
      </c>
      <c r="M60">
        <v>1.76</v>
      </c>
      <c r="N60">
        <v>2.0499999999999998</v>
      </c>
      <c r="O60">
        <v>2.27</v>
      </c>
      <c r="P60">
        <v>2.74</v>
      </c>
      <c r="Q60">
        <v>3.78</v>
      </c>
      <c r="R60">
        <v>5.51</v>
      </c>
      <c r="S60">
        <v>8.75</v>
      </c>
      <c r="T60" s="2">
        <v>557.65</v>
      </c>
      <c r="U60">
        <v>13.13</v>
      </c>
      <c r="V60">
        <v>74.95</v>
      </c>
      <c r="W60">
        <v>0.47</v>
      </c>
      <c r="X60">
        <v>31.79</v>
      </c>
      <c r="Y60">
        <v>6.68</v>
      </c>
      <c r="Z60">
        <v>8.73</v>
      </c>
      <c r="AA60">
        <v>10.17</v>
      </c>
      <c r="AB60">
        <v>11.37</v>
      </c>
      <c r="AC60">
        <v>12.51</v>
      </c>
      <c r="AD60">
        <v>13.8</v>
      </c>
      <c r="AE60">
        <v>15.27</v>
      </c>
      <c r="AF60">
        <v>17.14</v>
      </c>
      <c r="AG60">
        <v>20.260000000000002</v>
      </c>
      <c r="AH60" s="5">
        <v>4358</v>
      </c>
      <c r="AI60">
        <v>6838</v>
      </c>
      <c r="AJ60">
        <v>7556</v>
      </c>
      <c r="AK60">
        <v>2991</v>
      </c>
      <c r="AL60">
        <v>1747</v>
      </c>
      <c r="AM60">
        <v>1208</v>
      </c>
      <c r="AN60">
        <v>968</v>
      </c>
      <c r="AO60">
        <v>909</v>
      </c>
      <c r="AP60">
        <v>733</v>
      </c>
      <c r="AQ60">
        <v>652</v>
      </c>
      <c r="AR60">
        <v>550</v>
      </c>
      <c r="AS60">
        <v>447</v>
      </c>
      <c r="AT60">
        <v>362</v>
      </c>
      <c r="AU60">
        <v>242</v>
      </c>
      <c r="AV60">
        <v>177</v>
      </c>
      <c r="AW60">
        <v>128</v>
      </c>
      <c r="AX60">
        <v>81</v>
      </c>
      <c r="AY60">
        <v>82</v>
      </c>
      <c r="AZ60">
        <v>44</v>
      </c>
      <c r="BA60">
        <v>22</v>
      </c>
      <c r="BB60">
        <v>21</v>
      </c>
      <c r="BC60">
        <v>10</v>
      </c>
      <c r="BD60">
        <v>6</v>
      </c>
      <c r="BE60">
        <v>8</v>
      </c>
      <c r="BF60">
        <v>3</v>
      </c>
      <c r="BG60">
        <v>4</v>
      </c>
      <c r="BH60">
        <v>5</v>
      </c>
      <c r="BI60">
        <v>2</v>
      </c>
      <c r="BJ60">
        <v>1</v>
      </c>
      <c r="BK60">
        <v>0</v>
      </c>
      <c r="BL60">
        <v>3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</row>
    <row r="61" spans="1:103" x14ac:dyDescent="0.35">
      <c r="A61">
        <v>60</v>
      </c>
      <c r="B61" s="10">
        <v>44107.637800925928</v>
      </c>
      <c r="C61">
        <v>5</v>
      </c>
      <c r="D61">
        <v>29321</v>
      </c>
      <c r="E61">
        <v>3.65</v>
      </c>
      <c r="F61">
        <v>3.49</v>
      </c>
      <c r="G61">
        <v>0.47</v>
      </c>
      <c r="H61">
        <v>40.96</v>
      </c>
      <c r="I61">
        <v>2.59</v>
      </c>
      <c r="J61">
        <v>0.47</v>
      </c>
      <c r="K61">
        <v>0.47</v>
      </c>
      <c r="L61">
        <v>1.21</v>
      </c>
      <c r="M61">
        <v>1.76</v>
      </c>
      <c r="N61">
        <v>2.0499999999999998</v>
      </c>
      <c r="O61">
        <v>2.27</v>
      </c>
      <c r="P61">
        <v>2.82</v>
      </c>
      <c r="Q61">
        <v>3.79</v>
      </c>
      <c r="R61">
        <v>5.56</v>
      </c>
      <c r="S61">
        <v>8.75</v>
      </c>
      <c r="T61" s="2">
        <v>548.80600000000004</v>
      </c>
      <c r="U61">
        <v>13.38</v>
      </c>
      <c r="V61">
        <v>98.92</v>
      </c>
      <c r="W61">
        <v>0.47</v>
      </c>
      <c r="X61">
        <v>40.96</v>
      </c>
      <c r="Y61">
        <v>6.65</v>
      </c>
      <c r="Z61">
        <v>8.7200000000000006</v>
      </c>
      <c r="AA61">
        <v>10.19</v>
      </c>
      <c r="AB61">
        <v>11.44</v>
      </c>
      <c r="AC61">
        <v>12.68</v>
      </c>
      <c r="AD61">
        <v>13.93</v>
      </c>
      <c r="AE61">
        <v>15.35</v>
      </c>
      <c r="AF61">
        <v>17.170000000000002</v>
      </c>
      <c r="AG61">
        <v>20.190000000000001</v>
      </c>
      <c r="AH61" s="5">
        <v>4348</v>
      </c>
      <c r="AI61">
        <v>6560</v>
      </c>
      <c r="AJ61">
        <v>7215</v>
      </c>
      <c r="AK61">
        <v>2990</v>
      </c>
      <c r="AL61">
        <v>1646</v>
      </c>
      <c r="AM61">
        <v>1234</v>
      </c>
      <c r="AN61">
        <v>944</v>
      </c>
      <c r="AO61">
        <v>869</v>
      </c>
      <c r="AP61">
        <v>788</v>
      </c>
      <c r="AQ61">
        <v>595</v>
      </c>
      <c r="AR61">
        <v>548</v>
      </c>
      <c r="AS61">
        <v>391</v>
      </c>
      <c r="AT61">
        <v>345</v>
      </c>
      <c r="AU61">
        <v>252</v>
      </c>
      <c r="AV61">
        <v>181</v>
      </c>
      <c r="AW61">
        <v>130</v>
      </c>
      <c r="AX61">
        <v>95</v>
      </c>
      <c r="AY61">
        <v>58</v>
      </c>
      <c r="AZ61">
        <v>41</v>
      </c>
      <c r="BA61">
        <v>32</v>
      </c>
      <c r="BB61">
        <v>17</v>
      </c>
      <c r="BC61">
        <v>14</v>
      </c>
      <c r="BD61">
        <v>8</v>
      </c>
      <c r="BE61">
        <v>4</v>
      </c>
      <c r="BF61">
        <v>7</v>
      </c>
      <c r="BG61">
        <v>1</v>
      </c>
      <c r="BH61">
        <v>0</v>
      </c>
      <c r="BI61">
        <v>0</v>
      </c>
      <c r="BJ61">
        <v>1</v>
      </c>
      <c r="BK61">
        <v>2</v>
      </c>
      <c r="BL61">
        <v>3</v>
      </c>
      <c r="BM61">
        <v>0</v>
      </c>
      <c r="BN61">
        <v>1</v>
      </c>
      <c r="BO61">
        <v>0</v>
      </c>
      <c r="BP61">
        <v>0</v>
      </c>
      <c r="BQ61">
        <v>1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</row>
    <row r="62" spans="1:103" s="5" customFormat="1" x14ac:dyDescent="0.35">
      <c r="A62" s="5">
        <v>61</v>
      </c>
      <c r="B62" s="10">
        <v>44107.638252314813</v>
      </c>
      <c r="C62" s="5">
        <v>5</v>
      </c>
      <c r="D62" s="5">
        <v>29251</v>
      </c>
      <c r="E62" s="5">
        <v>3.67</v>
      </c>
      <c r="F62" s="5">
        <v>3.51</v>
      </c>
      <c r="G62" s="5">
        <v>0.47</v>
      </c>
      <c r="H62" s="5">
        <v>36.39</v>
      </c>
      <c r="I62" s="5">
        <v>2.6</v>
      </c>
      <c r="J62" s="5">
        <v>0.47</v>
      </c>
      <c r="K62" s="5">
        <v>0.47</v>
      </c>
      <c r="L62" s="5">
        <v>1.21</v>
      </c>
      <c r="M62" s="5">
        <v>1.76</v>
      </c>
      <c r="N62" s="5">
        <v>2.0499999999999998</v>
      </c>
      <c r="O62" s="5">
        <v>2.27</v>
      </c>
      <c r="P62" s="5">
        <v>2.82</v>
      </c>
      <c r="Q62" s="5">
        <v>3.79</v>
      </c>
      <c r="R62" s="5">
        <v>5.56</v>
      </c>
      <c r="S62" s="5">
        <v>8.94</v>
      </c>
      <c r="T62" s="11">
        <v>553.69600000000003</v>
      </c>
      <c r="U62" s="5">
        <v>13.26</v>
      </c>
      <c r="V62" s="5">
        <v>83.96</v>
      </c>
      <c r="W62" s="5">
        <v>0.47</v>
      </c>
      <c r="X62" s="5">
        <v>36.39</v>
      </c>
      <c r="Y62" s="5">
        <v>6.81</v>
      </c>
      <c r="Z62" s="5">
        <v>8.82</v>
      </c>
      <c r="AA62" s="5">
        <v>10.199999999999999</v>
      </c>
      <c r="AB62" s="5">
        <v>11.36</v>
      </c>
      <c r="AC62" s="5">
        <v>12.51</v>
      </c>
      <c r="AD62" s="5">
        <v>13.78</v>
      </c>
      <c r="AE62" s="5">
        <v>15.4</v>
      </c>
      <c r="AF62" s="5">
        <v>17.23</v>
      </c>
      <c r="AG62" s="5">
        <v>20.440000000000001</v>
      </c>
      <c r="AH62" s="5">
        <v>4334</v>
      </c>
      <c r="AI62" s="5">
        <v>6488</v>
      </c>
      <c r="AJ62" s="5">
        <v>7321</v>
      </c>
      <c r="AK62" s="5">
        <v>2871</v>
      </c>
      <c r="AL62" s="5">
        <v>1683</v>
      </c>
      <c r="AM62" s="5">
        <v>1162</v>
      </c>
      <c r="AN62" s="5">
        <v>898</v>
      </c>
      <c r="AO62" s="5">
        <v>875</v>
      </c>
      <c r="AP62" s="5">
        <v>752</v>
      </c>
      <c r="AQ62" s="5">
        <v>687</v>
      </c>
      <c r="AR62" s="5">
        <v>543</v>
      </c>
      <c r="AS62" s="5">
        <v>475</v>
      </c>
      <c r="AT62" s="5">
        <v>323</v>
      </c>
      <c r="AU62" s="5">
        <v>270</v>
      </c>
      <c r="AV62" s="5">
        <v>156</v>
      </c>
      <c r="AW62" s="5">
        <v>106</v>
      </c>
      <c r="AX62" s="5">
        <v>101</v>
      </c>
      <c r="AY62" s="5">
        <v>76</v>
      </c>
      <c r="AZ62" s="5">
        <v>38</v>
      </c>
      <c r="BA62" s="5">
        <v>24</v>
      </c>
      <c r="BB62" s="5">
        <v>23</v>
      </c>
      <c r="BC62" s="5">
        <v>22</v>
      </c>
      <c r="BD62" s="5">
        <v>7</v>
      </c>
      <c r="BE62" s="5">
        <v>5</v>
      </c>
      <c r="BF62" s="5">
        <v>0</v>
      </c>
      <c r="BG62" s="5">
        <v>0</v>
      </c>
      <c r="BH62" s="5">
        <v>1</v>
      </c>
      <c r="BI62" s="5">
        <v>2</v>
      </c>
      <c r="BJ62" s="5">
        <v>3</v>
      </c>
      <c r="BK62" s="5">
        <v>1</v>
      </c>
      <c r="BL62" s="5">
        <v>2</v>
      </c>
      <c r="BM62" s="5">
        <v>1</v>
      </c>
      <c r="BN62" s="5">
        <v>0</v>
      </c>
      <c r="BO62" s="5">
        <v>1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0</v>
      </c>
      <c r="BX62" s="5">
        <v>0</v>
      </c>
      <c r="BY62" s="5">
        <v>0</v>
      </c>
      <c r="BZ62" s="5">
        <v>0</v>
      </c>
      <c r="CA62" s="5">
        <v>0</v>
      </c>
      <c r="CB62" s="5">
        <v>0</v>
      </c>
      <c r="CC62" s="5">
        <v>0</v>
      </c>
      <c r="CD62" s="5">
        <v>0</v>
      </c>
      <c r="CE62" s="5">
        <v>0</v>
      </c>
      <c r="CF62" s="5">
        <v>0</v>
      </c>
      <c r="CG62" s="5">
        <v>0</v>
      </c>
      <c r="CH62" s="5">
        <v>0</v>
      </c>
      <c r="CI62" s="5">
        <v>0</v>
      </c>
      <c r="CJ62" s="5">
        <v>0</v>
      </c>
      <c r="CK62" s="5">
        <v>0</v>
      </c>
      <c r="CL62" s="5">
        <v>0</v>
      </c>
      <c r="CM62" s="5">
        <v>0</v>
      </c>
      <c r="CN62" s="5">
        <v>0</v>
      </c>
      <c r="CO62" s="5">
        <v>0</v>
      </c>
      <c r="CP62" s="5">
        <v>0</v>
      </c>
      <c r="CQ62" s="5">
        <v>0</v>
      </c>
      <c r="CR62" s="5">
        <v>0</v>
      </c>
      <c r="CS62" s="5">
        <v>0</v>
      </c>
      <c r="CT62" s="5">
        <v>0</v>
      </c>
      <c r="CU62" s="5">
        <v>0</v>
      </c>
      <c r="CV62" s="5">
        <v>0</v>
      </c>
      <c r="CW62" s="5">
        <v>0</v>
      </c>
      <c r="CX62" s="5">
        <v>0</v>
      </c>
      <c r="CY62" s="5">
        <v>0</v>
      </c>
    </row>
    <row r="63" spans="1:103" x14ac:dyDescent="0.35">
      <c r="A63">
        <v>62</v>
      </c>
      <c r="B63" s="10">
        <v>44107.638703703706</v>
      </c>
      <c r="C63">
        <v>5</v>
      </c>
      <c r="D63">
        <v>29055</v>
      </c>
      <c r="E63">
        <v>3.67</v>
      </c>
      <c r="F63">
        <v>3.5</v>
      </c>
      <c r="G63">
        <v>0.47</v>
      </c>
      <c r="H63">
        <v>33.369999999999997</v>
      </c>
      <c r="I63">
        <v>2.6</v>
      </c>
      <c r="J63">
        <v>0.47</v>
      </c>
      <c r="K63">
        <v>0.47</v>
      </c>
      <c r="L63">
        <v>1.21</v>
      </c>
      <c r="M63">
        <v>1.76</v>
      </c>
      <c r="N63">
        <v>2.0499999999999998</v>
      </c>
      <c r="O63">
        <v>2.27</v>
      </c>
      <c r="P63">
        <v>2.82</v>
      </c>
      <c r="Q63">
        <v>3.79</v>
      </c>
      <c r="R63">
        <v>5.56</v>
      </c>
      <c r="S63">
        <v>8.83</v>
      </c>
      <c r="T63" s="2">
        <v>547.14499999999998</v>
      </c>
      <c r="U63">
        <v>13.25</v>
      </c>
      <c r="V63">
        <v>75.959999999999994</v>
      </c>
      <c r="W63">
        <v>0.47</v>
      </c>
      <c r="X63">
        <v>33.369999999999997</v>
      </c>
      <c r="Y63">
        <v>6.77</v>
      </c>
      <c r="Z63">
        <v>8.7899999999999991</v>
      </c>
      <c r="AA63">
        <v>10.119999999999999</v>
      </c>
      <c r="AB63">
        <v>11.33</v>
      </c>
      <c r="AC63">
        <v>12.6</v>
      </c>
      <c r="AD63">
        <v>13.95</v>
      </c>
      <c r="AE63">
        <v>15.52</v>
      </c>
      <c r="AF63">
        <v>17.29</v>
      </c>
      <c r="AG63">
        <v>20.58</v>
      </c>
      <c r="AH63" s="5">
        <v>4244</v>
      </c>
      <c r="AI63">
        <v>6453</v>
      </c>
      <c r="AJ63">
        <v>7274</v>
      </c>
      <c r="AK63">
        <v>2933</v>
      </c>
      <c r="AL63">
        <v>1657</v>
      </c>
      <c r="AM63">
        <v>1141</v>
      </c>
      <c r="AN63">
        <v>959</v>
      </c>
      <c r="AO63">
        <v>853</v>
      </c>
      <c r="AP63">
        <v>755</v>
      </c>
      <c r="AQ63">
        <v>680</v>
      </c>
      <c r="AR63">
        <v>543</v>
      </c>
      <c r="AS63">
        <v>436</v>
      </c>
      <c r="AT63">
        <v>296</v>
      </c>
      <c r="AU63">
        <v>240</v>
      </c>
      <c r="AV63">
        <v>171</v>
      </c>
      <c r="AW63">
        <v>115</v>
      </c>
      <c r="AX63">
        <v>108</v>
      </c>
      <c r="AY63">
        <v>59</v>
      </c>
      <c r="AZ63">
        <v>36</v>
      </c>
      <c r="BA63">
        <v>34</v>
      </c>
      <c r="BB63">
        <v>20</v>
      </c>
      <c r="BC63">
        <v>7</v>
      </c>
      <c r="BD63">
        <v>9</v>
      </c>
      <c r="BE63">
        <v>13</v>
      </c>
      <c r="BF63">
        <v>6</v>
      </c>
      <c r="BG63">
        <v>6</v>
      </c>
      <c r="BH63">
        <v>1</v>
      </c>
      <c r="BI63">
        <v>1</v>
      </c>
      <c r="BJ63">
        <v>3</v>
      </c>
      <c r="BK63">
        <v>0</v>
      </c>
      <c r="BL63">
        <v>1</v>
      </c>
      <c r="BM63">
        <v>1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</row>
    <row r="64" spans="1:103" x14ac:dyDescent="0.35">
      <c r="A64">
        <v>63</v>
      </c>
      <c r="B64" s="10">
        <v>44107.639155092591</v>
      </c>
      <c r="C64">
        <v>5</v>
      </c>
      <c r="D64">
        <v>28703</v>
      </c>
      <c r="E64">
        <v>3.68</v>
      </c>
      <c r="F64">
        <v>3.51</v>
      </c>
      <c r="G64">
        <v>0.47</v>
      </c>
      <c r="H64">
        <v>33.380000000000003</v>
      </c>
      <c r="I64">
        <v>2.61</v>
      </c>
      <c r="J64">
        <v>0.47</v>
      </c>
      <c r="K64">
        <v>0.47</v>
      </c>
      <c r="L64">
        <v>1.21</v>
      </c>
      <c r="M64">
        <v>1.76</v>
      </c>
      <c r="N64">
        <v>2.0499999999999998</v>
      </c>
      <c r="O64">
        <v>2.27</v>
      </c>
      <c r="P64">
        <v>2.86</v>
      </c>
      <c r="Q64">
        <v>3.83</v>
      </c>
      <c r="R64">
        <v>5.56</v>
      </c>
      <c r="S64">
        <v>8.89</v>
      </c>
      <c r="T64" s="2">
        <v>549.11599999999999</v>
      </c>
      <c r="U64">
        <v>13.42</v>
      </c>
      <c r="V64">
        <v>83.67</v>
      </c>
      <c r="W64">
        <v>0.47</v>
      </c>
      <c r="X64">
        <v>33.380000000000003</v>
      </c>
      <c r="Y64">
        <v>6.73</v>
      </c>
      <c r="Z64">
        <v>8.8699999999999992</v>
      </c>
      <c r="AA64">
        <v>10.29</v>
      </c>
      <c r="AB64">
        <v>11.46</v>
      </c>
      <c r="AC64">
        <v>12.73</v>
      </c>
      <c r="AD64">
        <v>13.93</v>
      </c>
      <c r="AE64">
        <v>15.37</v>
      </c>
      <c r="AF64">
        <v>17.59</v>
      </c>
      <c r="AG64">
        <v>20.73</v>
      </c>
      <c r="AH64" s="5">
        <v>4186</v>
      </c>
      <c r="AI64">
        <v>6346</v>
      </c>
      <c r="AJ64">
        <v>7077</v>
      </c>
      <c r="AK64">
        <v>2900</v>
      </c>
      <c r="AL64">
        <v>1748</v>
      </c>
      <c r="AM64">
        <v>1193</v>
      </c>
      <c r="AN64">
        <v>904</v>
      </c>
      <c r="AO64">
        <v>870</v>
      </c>
      <c r="AP64">
        <v>687</v>
      </c>
      <c r="AQ64">
        <v>640</v>
      </c>
      <c r="AR64">
        <v>564</v>
      </c>
      <c r="AS64">
        <v>427</v>
      </c>
      <c r="AT64">
        <v>321</v>
      </c>
      <c r="AU64">
        <v>257</v>
      </c>
      <c r="AV64">
        <v>184</v>
      </c>
      <c r="AW64">
        <v>110</v>
      </c>
      <c r="AX64">
        <v>88</v>
      </c>
      <c r="AY64">
        <v>51</v>
      </c>
      <c r="AZ64">
        <v>43</v>
      </c>
      <c r="BA64">
        <v>29</v>
      </c>
      <c r="BB64">
        <v>28</v>
      </c>
      <c r="BC64">
        <v>18</v>
      </c>
      <c r="BD64">
        <v>5</v>
      </c>
      <c r="BE64">
        <v>8</v>
      </c>
      <c r="BF64">
        <v>6</v>
      </c>
      <c r="BG64">
        <v>3</v>
      </c>
      <c r="BH64">
        <v>2</v>
      </c>
      <c r="BI64">
        <v>2</v>
      </c>
      <c r="BJ64">
        <v>1</v>
      </c>
      <c r="BK64">
        <v>1</v>
      </c>
      <c r="BL64">
        <v>1</v>
      </c>
      <c r="BM64">
        <v>3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</row>
    <row r="65" spans="1:103" x14ac:dyDescent="0.35">
      <c r="A65">
        <v>64</v>
      </c>
      <c r="B65" s="10">
        <v>44107.639606481483</v>
      </c>
      <c r="C65">
        <v>5</v>
      </c>
      <c r="D65">
        <v>28004</v>
      </c>
      <c r="E65">
        <v>3.73</v>
      </c>
      <c r="F65">
        <v>3.51</v>
      </c>
      <c r="G65">
        <v>0.47</v>
      </c>
      <c r="H65">
        <v>37.549999999999997</v>
      </c>
      <c r="I65">
        <v>2.64</v>
      </c>
      <c r="J65">
        <v>0.47</v>
      </c>
      <c r="K65">
        <v>0.47</v>
      </c>
      <c r="L65">
        <v>1.21</v>
      </c>
      <c r="M65">
        <v>1.76</v>
      </c>
      <c r="N65">
        <v>2.0499999999999998</v>
      </c>
      <c r="O65">
        <v>2.27</v>
      </c>
      <c r="P65">
        <v>2.94</v>
      </c>
      <c r="Q65">
        <v>3.91</v>
      </c>
      <c r="R65">
        <v>5.85</v>
      </c>
      <c r="S65">
        <v>8.94</v>
      </c>
      <c r="T65" s="2">
        <v>533.09400000000005</v>
      </c>
      <c r="U65">
        <v>13</v>
      </c>
      <c r="V65">
        <v>77.73</v>
      </c>
      <c r="W65">
        <v>0.47</v>
      </c>
      <c r="X65">
        <v>37.549999999999997</v>
      </c>
      <c r="Y65">
        <v>6.7</v>
      </c>
      <c r="Z65">
        <v>8.65</v>
      </c>
      <c r="AA65">
        <v>10.039999999999999</v>
      </c>
      <c r="AB65">
        <v>11.24</v>
      </c>
      <c r="AC65">
        <v>12.39</v>
      </c>
      <c r="AD65">
        <v>13.63</v>
      </c>
      <c r="AE65">
        <v>15.01</v>
      </c>
      <c r="AF65">
        <v>16.940000000000001</v>
      </c>
      <c r="AG65">
        <v>19.93</v>
      </c>
      <c r="AH65" s="5">
        <v>3972</v>
      </c>
      <c r="AI65">
        <v>6207</v>
      </c>
      <c r="AJ65">
        <v>6826</v>
      </c>
      <c r="AK65">
        <v>2814</v>
      </c>
      <c r="AL65">
        <v>1599</v>
      </c>
      <c r="AM65">
        <v>1202</v>
      </c>
      <c r="AN65">
        <v>958</v>
      </c>
      <c r="AO65">
        <v>870</v>
      </c>
      <c r="AP65">
        <v>796</v>
      </c>
      <c r="AQ65">
        <v>646</v>
      </c>
      <c r="AR65">
        <v>549</v>
      </c>
      <c r="AS65">
        <v>434</v>
      </c>
      <c r="AT65">
        <v>341</v>
      </c>
      <c r="AU65">
        <v>233</v>
      </c>
      <c r="AV65">
        <v>176</v>
      </c>
      <c r="AW65">
        <v>109</v>
      </c>
      <c r="AX65">
        <v>86</v>
      </c>
      <c r="AY65">
        <v>75</v>
      </c>
      <c r="AZ65">
        <v>31</v>
      </c>
      <c r="BA65">
        <v>21</v>
      </c>
      <c r="BB65">
        <v>14</v>
      </c>
      <c r="BC65">
        <v>13</v>
      </c>
      <c r="BD65">
        <v>10</v>
      </c>
      <c r="BE65">
        <v>4</v>
      </c>
      <c r="BF65">
        <v>8</v>
      </c>
      <c r="BG65">
        <v>4</v>
      </c>
      <c r="BH65">
        <v>3</v>
      </c>
      <c r="BI65">
        <v>1</v>
      </c>
      <c r="BJ65">
        <v>0</v>
      </c>
      <c r="BK65">
        <v>1</v>
      </c>
      <c r="BL65">
        <v>0</v>
      </c>
      <c r="BM65">
        <v>0</v>
      </c>
      <c r="BN65">
        <v>0</v>
      </c>
      <c r="BO65">
        <v>1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</row>
    <row r="66" spans="1:103" x14ac:dyDescent="0.35">
      <c r="A66">
        <v>65</v>
      </c>
      <c r="B66" s="10">
        <v>44107.640057870369</v>
      </c>
      <c r="C66">
        <v>5</v>
      </c>
      <c r="D66">
        <v>27793</v>
      </c>
      <c r="E66">
        <v>3.69</v>
      </c>
      <c r="F66">
        <v>3.52</v>
      </c>
      <c r="G66">
        <v>0.47</v>
      </c>
      <c r="H66">
        <v>47.03</v>
      </c>
      <c r="I66">
        <v>2.62</v>
      </c>
      <c r="J66">
        <v>0.47</v>
      </c>
      <c r="K66">
        <v>0.47</v>
      </c>
      <c r="L66">
        <v>1.21</v>
      </c>
      <c r="M66">
        <v>1.76</v>
      </c>
      <c r="N66">
        <v>2.0499999999999998</v>
      </c>
      <c r="O66">
        <v>2.27</v>
      </c>
      <c r="P66">
        <v>2.82</v>
      </c>
      <c r="Q66">
        <v>3.83</v>
      </c>
      <c r="R66">
        <v>5.61</v>
      </c>
      <c r="S66">
        <v>8.82</v>
      </c>
      <c r="T66" s="2">
        <v>538.89</v>
      </c>
      <c r="U66">
        <v>13.83</v>
      </c>
      <c r="V66">
        <v>130.84</v>
      </c>
      <c r="W66">
        <v>0.47</v>
      </c>
      <c r="X66">
        <v>47.03</v>
      </c>
      <c r="Y66">
        <v>6.81</v>
      </c>
      <c r="Z66">
        <v>8.7899999999999991</v>
      </c>
      <c r="AA66">
        <v>10.27</v>
      </c>
      <c r="AB66">
        <v>11.54</v>
      </c>
      <c r="AC66">
        <v>12.69</v>
      </c>
      <c r="AD66">
        <v>14.08</v>
      </c>
      <c r="AE66">
        <v>15.77</v>
      </c>
      <c r="AF66">
        <v>17.97</v>
      </c>
      <c r="AG66">
        <v>21.66</v>
      </c>
      <c r="AH66" s="5">
        <v>3979</v>
      </c>
      <c r="AI66">
        <v>6090</v>
      </c>
      <c r="AJ66">
        <v>7085</v>
      </c>
      <c r="AK66">
        <v>2775</v>
      </c>
      <c r="AL66">
        <v>1581</v>
      </c>
      <c r="AM66">
        <v>1134</v>
      </c>
      <c r="AN66">
        <v>917</v>
      </c>
      <c r="AO66">
        <v>846</v>
      </c>
      <c r="AP66">
        <v>711</v>
      </c>
      <c r="AQ66">
        <v>609</v>
      </c>
      <c r="AR66">
        <v>541</v>
      </c>
      <c r="AS66">
        <v>413</v>
      </c>
      <c r="AT66">
        <v>328</v>
      </c>
      <c r="AU66">
        <v>222</v>
      </c>
      <c r="AV66">
        <v>158</v>
      </c>
      <c r="AW66">
        <v>116</v>
      </c>
      <c r="AX66">
        <v>85</v>
      </c>
      <c r="AY66">
        <v>54</v>
      </c>
      <c r="AZ66">
        <v>42</v>
      </c>
      <c r="BA66">
        <v>32</v>
      </c>
      <c r="BB66">
        <v>17</v>
      </c>
      <c r="BC66">
        <v>22</v>
      </c>
      <c r="BD66">
        <v>10</v>
      </c>
      <c r="BE66">
        <v>10</v>
      </c>
      <c r="BF66">
        <v>2</v>
      </c>
      <c r="BG66">
        <v>2</v>
      </c>
      <c r="BH66">
        <v>2</v>
      </c>
      <c r="BI66">
        <v>1</v>
      </c>
      <c r="BJ66">
        <v>3</v>
      </c>
      <c r="BK66">
        <v>2</v>
      </c>
      <c r="BL66">
        <v>3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1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</row>
    <row r="67" spans="1:103" x14ac:dyDescent="0.35">
      <c r="A67">
        <v>66</v>
      </c>
      <c r="B67" s="10">
        <v>44107.640509259261</v>
      </c>
      <c r="C67">
        <v>5</v>
      </c>
      <c r="D67">
        <v>28313</v>
      </c>
      <c r="E67">
        <v>3.67</v>
      </c>
      <c r="F67">
        <v>3.49</v>
      </c>
      <c r="G67">
        <v>0.47</v>
      </c>
      <c r="H67">
        <v>35.92</v>
      </c>
      <c r="I67">
        <v>2.61</v>
      </c>
      <c r="J67">
        <v>0.47</v>
      </c>
      <c r="K67">
        <v>0.47</v>
      </c>
      <c r="L67">
        <v>1.21</v>
      </c>
      <c r="M67">
        <v>1.76</v>
      </c>
      <c r="N67">
        <v>2.0499999999999998</v>
      </c>
      <c r="O67">
        <v>2.27</v>
      </c>
      <c r="P67">
        <v>2.86</v>
      </c>
      <c r="Q67">
        <v>3.86</v>
      </c>
      <c r="R67">
        <v>5.65</v>
      </c>
      <c r="S67">
        <v>8.8699999999999992</v>
      </c>
      <c r="T67" s="2">
        <v>527.35199999999998</v>
      </c>
      <c r="U67">
        <v>13.15</v>
      </c>
      <c r="V67">
        <v>81.41</v>
      </c>
      <c r="W67">
        <v>0.47</v>
      </c>
      <c r="X67">
        <v>35.92</v>
      </c>
      <c r="Y67">
        <v>6.7</v>
      </c>
      <c r="Z67">
        <v>8.67</v>
      </c>
      <c r="AA67">
        <v>9.99</v>
      </c>
      <c r="AB67">
        <v>11.16</v>
      </c>
      <c r="AC67">
        <v>12.39</v>
      </c>
      <c r="AD67">
        <v>13.7</v>
      </c>
      <c r="AE67">
        <v>15.25</v>
      </c>
      <c r="AF67">
        <v>17.3</v>
      </c>
      <c r="AG67">
        <v>20.68</v>
      </c>
      <c r="AH67" s="5">
        <v>4227</v>
      </c>
      <c r="AI67">
        <v>6210</v>
      </c>
      <c r="AJ67">
        <v>6966</v>
      </c>
      <c r="AK67">
        <v>2780</v>
      </c>
      <c r="AL67">
        <v>1629</v>
      </c>
      <c r="AM67">
        <v>1231</v>
      </c>
      <c r="AN67">
        <v>882</v>
      </c>
      <c r="AO67">
        <v>891</v>
      </c>
      <c r="AP67">
        <v>760</v>
      </c>
      <c r="AQ67">
        <v>693</v>
      </c>
      <c r="AR67">
        <v>568</v>
      </c>
      <c r="AS67">
        <v>401</v>
      </c>
      <c r="AT67">
        <v>307</v>
      </c>
      <c r="AU67">
        <v>253</v>
      </c>
      <c r="AV67">
        <v>143</v>
      </c>
      <c r="AW67">
        <v>95</v>
      </c>
      <c r="AX67">
        <v>83</v>
      </c>
      <c r="AY67">
        <v>72</v>
      </c>
      <c r="AZ67">
        <v>29</v>
      </c>
      <c r="BA67">
        <v>25</v>
      </c>
      <c r="BB67">
        <v>20</v>
      </c>
      <c r="BC67">
        <v>10</v>
      </c>
      <c r="BD67">
        <v>17</v>
      </c>
      <c r="BE67">
        <v>4</v>
      </c>
      <c r="BF67">
        <v>5</v>
      </c>
      <c r="BG67">
        <v>5</v>
      </c>
      <c r="BH67">
        <v>0</v>
      </c>
      <c r="BI67">
        <v>2</v>
      </c>
      <c r="BJ67">
        <v>1</v>
      </c>
      <c r="BK67">
        <v>1</v>
      </c>
      <c r="BL67">
        <v>2</v>
      </c>
      <c r="BM67">
        <v>0</v>
      </c>
      <c r="BN67">
        <v>1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</row>
    <row r="68" spans="1:103" x14ac:dyDescent="0.35">
      <c r="A68">
        <v>67</v>
      </c>
      <c r="B68" s="10">
        <v>44107.640960648147</v>
      </c>
      <c r="C68">
        <v>5</v>
      </c>
      <c r="D68">
        <v>27630</v>
      </c>
      <c r="E68">
        <v>3.69</v>
      </c>
      <c r="F68">
        <v>3.48</v>
      </c>
      <c r="G68">
        <v>0.47</v>
      </c>
      <c r="H68">
        <v>35.96</v>
      </c>
      <c r="I68">
        <v>2.62</v>
      </c>
      <c r="J68">
        <v>0.47</v>
      </c>
      <c r="K68">
        <v>0.47</v>
      </c>
      <c r="L68">
        <v>1.21</v>
      </c>
      <c r="M68">
        <v>1.76</v>
      </c>
      <c r="N68">
        <v>2.0499999999999998</v>
      </c>
      <c r="O68">
        <v>2.27</v>
      </c>
      <c r="P68">
        <v>2.91</v>
      </c>
      <c r="Q68">
        <v>3.87</v>
      </c>
      <c r="R68">
        <v>5.6</v>
      </c>
      <c r="S68">
        <v>8.83</v>
      </c>
      <c r="T68" s="2">
        <v>516.28099999999995</v>
      </c>
      <c r="U68">
        <v>13.14</v>
      </c>
      <c r="V68">
        <v>78.099999999999994</v>
      </c>
      <c r="W68">
        <v>0.47</v>
      </c>
      <c r="X68">
        <v>35.96</v>
      </c>
      <c r="Y68">
        <v>6.61</v>
      </c>
      <c r="Z68">
        <v>8.67</v>
      </c>
      <c r="AA68">
        <v>10.119999999999999</v>
      </c>
      <c r="AB68">
        <v>11.29</v>
      </c>
      <c r="AC68">
        <v>12.41</v>
      </c>
      <c r="AD68">
        <v>13.76</v>
      </c>
      <c r="AE68">
        <v>15.23</v>
      </c>
      <c r="AF68">
        <v>17.23</v>
      </c>
      <c r="AG68">
        <v>20.45</v>
      </c>
      <c r="AH68" s="5">
        <v>3943</v>
      </c>
      <c r="AI68">
        <v>6146</v>
      </c>
      <c r="AJ68">
        <v>6786</v>
      </c>
      <c r="AK68">
        <v>2793</v>
      </c>
      <c r="AL68">
        <v>1696</v>
      </c>
      <c r="AM68">
        <v>1201</v>
      </c>
      <c r="AN68">
        <v>868</v>
      </c>
      <c r="AO68">
        <v>857</v>
      </c>
      <c r="AP68">
        <v>692</v>
      </c>
      <c r="AQ68">
        <v>607</v>
      </c>
      <c r="AR68">
        <v>531</v>
      </c>
      <c r="AS68">
        <v>444</v>
      </c>
      <c r="AT68">
        <v>292</v>
      </c>
      <c r="AU68">
        <v>227</v>
      </c>
      <c r="AV68">
        <v>171</v>
      </c>
      <c r="AW68">
        <v>107</v>
      </c>
      <c r="AX68">
        <v>85</v>
      </c>
      <c r="AY68">
        <v>55</v>
      </c>
      <c r="AZ68">
        <v>35</v>
      </c>
      <c r="BA68">
        <v>26</v>
      </c>
      <c r="BB68">
        <v>24</v>
      </c>
      <c r="BC68">
        <v>9</v>
      </c>
      <c r="BD68">
        <v>12</v>
      </c>
      <c r="BE68">
        <v>6</v>
      </c>
      <c r="BF68">
        <v>9</v>
      </c>
      <c r="BG68">
        <v>3</v>
      </c>
      <c r="BH68">
        <v>0</v>
      </c>
      <c r="BI68">
        <v>0</v>
      </c>
      <c r="BJ68">
        <v>3</v>
      </c>
      <c r="BK68">
        <v>0</v>
      </c>
      <c r="BL68">
        <v>1</v>
      </c>
      <c r="BM68">
        <v>0</v>
      </c>
      <c r="BN68">
        <v>1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</row>
    <row r="69" spans="1:103" x14ac:dyDescent="0.35">
      <c r="A69">
        <v>68</v>
      </c>
      <c r="B69" s="10">
        <v>44107.641412037039</v>
      </c>
      <c r="C69">
        <v>5</v>
      </c>
      <c r="D69">
        <v>26823</v>
      </c>
      <c r="E69">
        <v>3.73</v>
      </c>
      <c r="F69">
        <v>3.51</v>
      </c>
      <c r="G69">
        <v>0.47</v>
      </c>
      <c r="H69">
        <v>36.01</v>
      </c>
      <c r="I69">
        <v>2.64</v>
      </c>
      <c r="J69">
        <v>0.47</v>
      </c>
      <c r="K69">
        <v>0.47</v>
      </c>
      <c r="L69">
        <v>1.21</v>
      </c>
      <c r="M69">
        <v>1.76</v>
      </c>
      <c r="N69">
        <v>2.0499999999999998</v>
      </c>
      <c r="O69">
        <v>2.27</v>
      </c>
      <c r="P69">
        <v>2.94</v>
      </c>
      <c r="Q69">
        <v>3.91</v>
      </c>
      <c r="R69">
        <v>5.8</v>
      </c>
      <c r="S69">
        <v>8.92</v>
      </c>
      <c r="T69" s="2">
        <v>508.99799999999999</v>
      </c>
      <c r="U69">
        <v>12.95</v>
      </c>
      <c r="V69">
        <v>72.569999999999993</v>
      </c>
      <c r="W69">
        <v>0.47</v>
      </c>
      <c r="X69">
        <v>36.01</v>
      </c>
      <c r="Y69">
        <v>6.73</v>
      </c>
      <c r="Z69">
        <v>8.6199999999999992</v>
      </c>
      <c r="AA69">
        <v>10.039999999999999</v>
      </c>
      <c r="AB69">
        <v>11.26</v>
      </c>
      <c r="AC69">
        <v>12.46</v>
      </c>
      <c r="AD69">
        <v>13.63</v>
      </c>
      <c r="AE69">
        <v>15.12</v>
      </c>
      <c r="AF69">
        <v>16.89</v>
      </c>
      <c r="AG69">
        <v>19.73</v>
      </c>
      <c r="AH69" s="5">
        <v>3833</v>
      </c>
      <c r="AI69">
        <v>5884</v>
      </c>
      <c r="AJ69">
        <v>6555</v>
      </c>
      <c r="AK69">
        <v>2717</v>
      </c>
      <c r="AL69">
        <v>1570</v>
      </c>
      <c r="AM69">
        <v>1115</v>
      </c>
      <c r="AN69">
        <v>906</v>
      </c>
      <c r="AO69">
        <v>884</v>
      </c>
      <c r="AP69">
        <v>725</v>
      </c>
      <c r="AQ69">
        <v>621</v>
      </c>
      <c r="AR69">
        <v>513</v>
      </c>
      <c r="AS69">
        <v>417</v>
      </c>
      <c r="AT69">
        <v>311</v>
      </c>
      <c r="AU69">
        <v>222</v>
      </c>
      <c r="AV69">
        <v>165</v>
      </c>
      <c r="AW69">
        <v>124</v>
      </c>
      <c r="AX69">
        <v>84</v>
      </c>
      <c r="AY69">
        <v>53</v>
      </c>
      <c r="AZ69">
        <v>43</v>
      </c>
      <c r="BA69">
        <v>25</v>
      </c>
      <c r="BB69">
        <v>15</v>
      </c>
      <c r="BC69">
        <v>14</v>
      </c>
      <c r="BD69">
        <v>6</v>
      </c>
      <c r="BE69">
        <v>9</v>
      </c>
      <c r="BF69">
        <v>5</v>
      </c>
      <c r="BG69">
        <v>3</v>
      </c>
      <c r="BH69">
        <v>1</v>
      </c>
      <c r="BI69">
        <v>2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1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</row>
    <row r="70" spans="1:103" x14ac:dyDescent="0.35">
      <c r="A70">
        <v>69</v>
      </c>
      <c r="B70" s="10">
        <v>44107.641863425924</v>
      </c>
      <c r="C70">
        <v>5</v>
      </c>
      <c r="D70">
        <v>27375</v>
      </c>
      <c r="E70">
        <v>3.69</v>
      </c>
      <c r="F70">
        <v>3.5</v>
      </c>
      <c r="G70">
        <v>0.47</v>
      </c>
      <c r="H70">
        <v>29.96</v>
      </c>
      <c r="I70">
        <v>2.62</v>
      </c>
      <c r="J70">
        <v>0.47</v>
      </c>
      <c r="K70">
        <v>0.47</v>
      </c>
      <c r="L70">
        <v>1.21</v>
      </c>
      <c r="M70">
        <v>1.76</v>
      </c>
      <c r="N70">
        <v>2.0499999999999998</v>
      </c>
      <c r="O70">
        <v>2.27</v>
      </c>
      <c r="P70">
        <v>2.86</v>
      </c>
      <c r="Q70">
        <v>3.87</v>
      </c>
      <c r="R70">
        <v>5.68</v>
      </c>
      <c r="S70">
        <v>8.8699999999999992</v>
      </c>
      <c r="T70" s="2">
        <v>513.67100000000005</v>
      </c>
      <c r="U70">
        <v>13.01</v>
      </c>
      <c r="V70">
        <v>70.33</v>
      </c>
      <c r="W70">
        <v>0.47</v>
      </c>
      <c r="X70">
        <v>29.96</v>
      </c>
      <c r="Y70">
        <v>6.72</v>
      </c>
      <c r="Z70">
        <v>8.67</v>
      </c>
      <c r="AA70">
        <v>10.09</v>
      </c>
      <c r="AB70">
        <v>11.24</v>
      </c>
      <c r="AC70">
        <v>12.38</v>
      </c>
      <c r="AD70">
        <v>13.66</v>
      </c>
      <c r="AE70">
        <v>15.23</v>
      </c>
      <c r="AF70">
        <v>16.850000000000001</v>
      </c>
      <c r="AG70">
        <v>20.25</v>
      </c>
      <c r="AH70" s="5">
        <v>4006</v>
      </c>
      <c r="AI70">
        <v>5987</v>
      </c>
      <c r="AJ70">
        <v>6807</v>
      </c>
      <c r="AK70">
        <v>2698</v>
      </c>
      <c r="AL70">
        <v>1595</v>
      </c>
      <c r="AM70">
        <v>1157</v>
      </c>
      <c r="AN70">
        <v>871</v>
      </c>
      <c r="AO70">
        <v>855</v>
      </c>
      <c r="AP70">
        <v>755</v>
      </c>
      <c r="AQ70">
        <v>596</v>
      </c>
      <c r="AR70">
        <v>544</v>
      </c>
      <c r="AS70">
        <v>425</v>
      </c>
      <c r="AT70">
        <v>320</v>
      </c>
      <c r="AU70">
        <v>220</v>
      </c>
      <c r="AV70">
        <v>160</v>
      </c>
      <c r="AW70">
        <v>117</v>
      </c>
      <c r="AX70">
        <v>90</v>
      </c>
      <c r="AY70">
        <v>56</v>
      </c>
      <c r="AZ70">
        <v>35</v>
      </c>
      <c r="BA70">
        <v>17</v>
      </c>
      <c r="BB70">
        <v>18</v>
      </c>
      <c r="BC70">
        <v>11</v>
      </c>
      <c r="BD70">
        <v>9</v>
      </c>
      <c r="BE70">
        <v>8</v>
      </c>
      <c r="BF70">
        <v>5</v>
      </c>
      <c r="BG70">
        <v>4</v>
      </c>
      <c r="BH70">
        <v>3</v>
      </c>
      <c r="BI70">
        <v>2</v>
      </c>
      <c r="BJ70">
        <v>3</v>
      </c>
      <c r="BK70">
        <v>1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</row>
    <row r="71" spans="1:103" x14ac:dyDescent="0.35">
      <c r="A71">
        <v>70</v>
      </c>
      <c r="B71" s="10">
        <v>44107.642314814817</v>
      </c>
      <c r="C71">
        <v>5</v>
      </c>
      <c r="D71">
        <v>27262</v>
      </c>
      <c r="E71">
        <v>3.73</v>
      </c>
      <c r="F71">
        <v>3.53</v>
      </c>
      <c r="G71">
        <v>0.47</v>
      </c>
      <c r="H71">
        <v>36.07</v>
      </c>
      <c r="I71">
        <v>2.64</v>
      </c>
      <c r="J71">
        <v>0.47</v>
      </c>
      <c r="K71">
        <v>0.47</v>
      </c>
      <c r="L71">
        <v>1.21</v>
      </c>
      <c r="M71">
        <v>1.76</v>
      </c>
      <c r="N71">
        <v>2.0499999999999998</v>
      </c>
      <c r="O71">
        <v>2.27</v>
      </c>
      <c r="P71">
        <v>2.94</v>
      </c>
      <c r="Q71">
        <v>3.91</v>
      </c>
      <c r="R71">
        <v>5.76</v>
      </c>
      <c r="S71">
        <v>9.07</v>
      </c>
      <c r="T71" s="2">
        <v>525.24</v>
      </c>
      <c r="U71">
        <v>13.01</v>
      </c>
      <c r="V71">
        <v>71.760000000000005</v>
      </c>
      <c r="W71">
        <v>0.47</v>
      </c>
      <c r="X71">
        <v>36.07</v>
      </c>
      <c r="Y71">
        <v>6.77</v>
      </c>
      <c r="Z71">
        <v>8.7899999999999991</v>
      </c>
      <c r="AA71">
        <v>10.19</v>
      </c>
      <c r="AB71">
        <v>11.34</v>
      </c>
      <c r="AC71">
        <v>12.49</v>
      </c>
      <c r="AD71">
        <v>13.78</v>
      </c>
      <c r="AE71">
        <v>15.15</v>
      </c>
      <c r="AF71">
        <v>16.88</v>
      </c>
      <c r="AG71">
        <v>20.190000000000001</v>
      </c>
      <c r="AH71" s="5">
        <v>3930</v>
      </c>
      <c r="AI71">
        <v>5977</v>
      </c>
      <c r="AJ71">
        <v>6648</v>
      </c>
      <c r="AK71">
        <v>2792</v>
      </c>
      <c r="AL71">
        <v>1600</v>
      </c>
      <c r="AM71">
        <v>1108</v>
      </c>
      <c r="AN71">
        <v>913</v>
      </c>
      <c r="AO71">
        <v>845</v>
      </c>
      <c r="AP71">
        <v>689</v>
      </c>
      <c r="AQ71">
        <v>639</v>
      </c>
      <c r="AR71">
        <v>556</v>
      </c>
      <c r="AS71">
        <v>431</v>
      </c>
      <c r="AT71">
        <v>322</v>
      </c>
      <c r="AU71">
        <v>239</v>
      </c>
      <c r="AV71">
        <v>175</v>
      </c>
      <c r="AW71">
        <v>127</v>
      </c>
      <c r="AX71">
        <v>88</v>
      </c>
      <c r="AY71">
        <v>65</v>
      </c>
      <c r="AZ71">
        <v>35</v>
      </c>
      <c r="BA71">
        <v>17</v>
      </c>
      <c r="BB71">
        <v>21</v>
      </c>
      <c r="BC71">
        <v>16</v>
      </c>
      <c r="BD71">
        <v>12</v>
      </c>
      <c r="BE71">
        <v>6</v>
      </c>
      <c r="BF71">
        <v>3</v>
      </c>
      <c r="BG71">
        <v>3</v>
      </c>
      <c r="BH71">
        <v>2</v>
      </c>
      <c r="BI71">
        <v>2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1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</row>
    <row r="72" spans="1:103" x14ac:dyDescent="0.35">
      <c r="A72">
        <v>71</v>
      </c>
      <c r="B72" s="10">
        <v>44107.642766203702</v>
      </c>
      <c r="C72">
        <v>5</v>
      </c>
      <c r="D72">
        <v>26267</v>
      </c>
      <c r="E72">
        <v>3.74</v>
      </c>
      <c r="F72">
        <v>3.5</v>
      </c>
      <c r="G72">
        <v>0.47</v>
      </c>
      <c r="H72">
        <v>31.5</v>
      </c>
      <c r="I72">
        <v>2.65</v>
      </c>
      <c r="J72">
        <v>0.47</v>
      </c>
      <c r="K72">
        <v>0.47</v>
      </c>
      <c r="L72">
        <v>1.21</v>
      </c>
      <c r="M72">
        <v>1.76</v>
      </c>
      <c r="N72">
        <v>2.0499999999999998</v>
      </c>
      <c r="O72">
        <v>2.27</v>
      </c>
      <c r="P72">
        <v>2.94</v>
      </c>
      <c r="Q72">
        <v>3.94</v>
      </c>
      <c r="R72">
        <v>5.8</v>
      </c>
      <c r="S72">
        <v>8.9</v>
      </c>
      <c r="T72" s="2">
        <v>501.75599999999997</v>
      </c>
      <c r="U72">
        <v>13.03</v>
      </c>
      <c r="V72">
        <v>71.59</v>
      </c>
      <c r="W72">
        <v>0.47</v>
      </c>
      <c r="X72">
        <v>31.5</v>
      </c>
      <c r="Y72">
        <v>6.7</v>
      </c>
      <c r="Z72">
        <v>8.67</v>
      </c>
      <c r="AA72">
        <v>10.039999999999999</v>
      </c>
      <c r="AB72">
        <v>11.24</v>
      </c>
      <c r="AC72">
        <v>12.43</v>
      </c>
      <c r="AD72">
        <v>13.69</v>
      </c>
      <c r="AE72">
        <v>15.12</v>
      </c>
      <c r="AF72">
        <v>16.95</v>
      </c>
      <c r="AG72">
        <v>20.37</v>
      </c>
      <c r="AH72" s="5">
        <v>3677</v>
      </c>
      <c r="AI72">
        <v>5717</v>
      </c>
      <c r="AJ72">
        <v>6468</v>
      </c>
      <c r="AK72">
        <v>2635</v>
      </c>
      <c r="AL72">
        <v>1643</v>
      </c>
      <c r="AM72">
        <v>1100</v>
      </c>
      <c r="AN72">
        <v>893</v>
      </c>
      <c r="AO72">
        <v>843</v>
      </c>
      <c r="AP72">
        <v>717</v>
      </c>
      <c r="AQ72">
        <v>614</v>
      </c>
      <c r="AR72">
        <v>505</v>
      </c>
      <c r="AS72">
        <v>393</v>
      </c>
      <c r="AT72">
        <v>321</v>
      </c>
      <c r="AU72">
        <v>225</v>
      </c>
      <c r="AV72">
        <v>147</v>
      </c>
      <c r="AW72">
        <v>131</v>
      </c>
      <c r="AX72">
        <v>69</v>
      </c>
      <c r="AY72">
        <v>47</v>
      </c>
      <c r="AZ72">
        <v>32</v>
      </c>
      <c r="BA72">
        <v>28</v>
      </c>
      <c r="BB72">
        <v>19</v>
      </c>
      <c r="BC72">
        <v>11</v>
      </c>
      <c r="BD72">
        <v>13</v>
      </c>
      <c r="BE72">
        <v>3</v>
      </c>
      <c r="BF72">
        <v>4</v>
      </c>
      <c r="BG72">
        <v>4</v>
      </c>
      <c r="BH72">
        <v>1</v>
      </c>
      <c r="BI72">
        <v>1</v>
      </c>
      <c r="BJ72">
        <v>5</v>
      </c>
      <c r="BK72">
        <v>0</v>
      </c>
      <c r="BL72">
        <v>1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</row>
    <row r="73" spans="1:103" x14ac:dyDescent="0.35">
      <c r="A73">
        <v>72</v>
      </c>
      <c r="B73" s="10">
        <v>44107.643217592595</v>
      </c>
      <c r="C73">
        <v>5</v>
      </c>
      <c r="D73">
        <v>26601</v>
      </c>
      <c r="E73">
        <v>3.69</v>
      </c>
      <c r="F73">
        <v>3.5</v>
      </c>
      <c r="G73">
        <v>0.47</v>
      </c>
      <c r="H73">
        <v>34.799999999999997</v>
      </c>
      <c r="I73">
        <v>2.62</v>
      </c>
      <c r="J73">
        <v>0.47</v>
      </c>
      <c r="K73">
        <v>0.47</v>
      </c>
      <c r="L73">
        <v>1.21</v>
      </c>
      <c r="M73">
        <v>1.7</v>
      </c>
      <c r="N73">
        <v>2.0499999999999998</v>
      </c>
      <c r="O73">
        <v>2.27</v>
      </c>
      <c r="P73">
        <v>2.86</v>
      </c>
      <c r="Q73">
        <v>3.91</v>
      </c>
      <c r="R73">
        <v>5.73</v>
      </c>
      <c r="S73">
        <v>8.85</v>
      </c>
      <c r="T73" s="2">
        <v>501.54399999999998</v>
      </c>
      <c r="U73">
        <v>13.07</v>
      </c>
      <c r="V73">
        <v>78.040000000000006</v>
      </c>
      <c r="W73">
        <v>0.47</v>
      </c>
      <c r="X73">
        <v>34.799999999999997</v>
      </c>
      <c r="Y73">
        <v>6.68</v>
      </c>
      <c r="Z73">
        <v>8.6300000000000008</v>
      </c>
      <c r="AA73">
        <v>10.07</v>
      </c>
      <c r="AB73">
        <v>11.26</v>
      </c>
      <c r="AC73">
        <v>12.4</v>
      </c>
      <c r="AD73">
        <v>13.63</v>
      </c>
      <c r="AE73">
        <v>15.08</v>
      </c>
      <c r="AF73">
        <v>17.03</v>
      </c>
      <c r="AG73">
        <v>20.18</v>
      </c>
      <c r="AH73" s="5">
        <v>4007</v>
      </c>
      <c r="AI73">
        <v>5825</v>
      </c>
      <c r="AJ73">
        <v>6461</v>
      </c>
      <c r="AK73">
        <v>2613</v>
      </c>
      <c r="AL73">
        <v>1560</v>
      </c>
      <c r="AM73">
        <v>1083</v>
      </c>
      <c r="AN73">
        <v>925</v>
      </c>
      <c r="AO73">
        <v>833</v>
      </c>
      <c r="AP73">
        <v>730</v>
      </c>
      <c r="AQ73">
        <v>585</v>
      </c>
      <c r="AR73">
        <v>513</v>
      </c>
      <c r="AS73">
        <v>416</v>
      </c>
      <c r="AT73">
        <v>295</v>
      </c>
      <c r="AU73">
        <v>235</v>
      </c>
      <c r="AV73">
        <v>165</v>
      </c>
      <c r="AW73">
        <v>102</v>
      </c>
      <c r="AX73">
        <v>78</v>
      </c>
      <c r="AY73">
        <v>54</v>
      </c>
      <c r="AZ73">
        <v>39</v>
      </c>
      <c r="BA73">
        <v>24</v>
      </c>
      <c r="BB73">
        <v>18</v>
      </c>
      <c r="BC73">
        <v>13</v>
      </c>
      <c r="BD73">
        <v>10</v>
      </c>
      <c r="BE73">
        <v>3</v>
      </c>
      <c r="BF73">
        <v>5</v>
      </c>
      <c r="BG73">
        <v>1</v>
      </c>
      <c r="BH73">
        <v>2</v>
      </c>
      <c r="BI73">
        <v>1</v>
      </c>
      <c r="BJ73">
        <v>0</v>
      </c>
      <c r="BK73">
        <v>2</v>
      </c>
      <c r="BL73">
        <v>2</v>
      </c>
      <c r="BM73">
        <v>0</v>
      </c>
      <c r="BN73">
        <v>1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</row>
    <row r="74" spans="1:103" x14ac:dyDescent="0.35">
      <c r="A74">
        <v>73</v>
      </c>
      <c r="B74" s="10">
        <v>44107.64366898148</v>
      </c>
      <c r="C74">
        <v>5</v>
      </c>
      <c r="D74">
        <v>25821</v>
      </c>
      <c r="E74">
        <v>3.67</v>
      </c>
      <c r="F74">
        <v>3.44</v>
      </c>
      <c r="G74">
        <v>0.47</v>
      </c>
      <c r="H74">
        <v>32.340000000000003</v>
      </c>
      <c r="I74">
        <v>2.6</v>
      </c>
      <c r="J74">
        <v>0.47</v>
      </c>
      <c r="K74">
        <v>0.47</v>
      </c>
      <c r="L74">
        <v>1.21</v>
      </c>
      <c r="M74">
        <v>1.76</v>
      </c>
      <c r="N74">
        <v>2.0499999999999998</v>
      </c>
      <c r="O74">
        <v>2.27</v>
      </c>
      <c r="P74">
        <v>2.86</v>
      </c>
      <c r="Q74">
        <v>3.87</v>
      </c>
      <c r="R74">
        <v>5.65</v>
      </c>
      <c r="S74">
        <v>8.82</v>
      </c>
      <c r="T74" s="2">
        <v>464.161</v>
      </c>
      <c r="U74">
        <v>12.63</v>
      </c>
      <c r="V74">
        <v>67.150000000000006</v>
      </c>
      <c r="W74">
        <v>0.47</v>
      </c>
      <c r="X74">
        <v>32.340000000000003</v>
      </c>
      <c r="Y74">
        <v>6.55</v>
      </c>
      <c r="Z74">
        <v>8.52</v>
      </c>
      <c r="AA74">
        <v>9.84</v>
      </c>
      <c r="AB74">
        <v>11.04</v>
      </c>
      <c r="AC74">
        <v>12.14</v>
      </c>
      <c r="AD74">
        <v>13.33</v>
      </c>
      <c r="AE74">
        <v>14.68</v>
      </c>
      <c r="AF74">
        <v>16.420000000000002</v>
      </c>
      <c r="AG74">
        <v>19.11</v>
      </c>
      <c r="AH74" s="5">
        <v>3726</v>
      </c>
      <c r="AI74">
        <v>5782</v>
      </c>
      <c r="AJ74">
        <v>6346</v>
      </c>
      <c r="AK74">
        <v>2519</v>
      </c>
      <c r="AL74">
        <v>1547</v>
      </c>
      <c r="AM74">
        <v>1050</v>
      </c>
      <c r="AN74">
        <v>894</v>
      </c>
      <c r="AO74">
        <v>790</v>
      </c>
      <c r="AP74">
        <v>700</v>
      </c>
      <c r="AQ74">
        <v>633</v>
      </c>
      <c r="AR74">
        <v>465</v>
      </c>
      <c r="AS74">
        <v>391</v>
      </c>
      <c r="AT74">
        <v>293</v>
      </c>
      <c r="AU74">
        <v>219</v>
      </c>
      <c r="AV74">
        <v>145</v>
      </c>
      <c r="AW74">
        <v>100</v>
      </c>
      <c r="AX74">
        <v>71</v>
      </c>
      <c r="AY74">
        <v>55</v>
      </c>
      <c r="AZ74">
        <v>32</v>
      </c>
      <c r="BA74">
        <v>17</v>
      </c>
      <c r="BB74">
        <v>18</v>
      </c>
      <c r="BC74">
        <v>6</v>
      </c>
      <c r="BD74">
        <v>7</v>
      </c>
      <c r="BE74">
        <v>5</v>
      </c>
      <c r="BF74">
        <v>4</v>
      </c>
      <c r="BG74">
        <v>1</v>
      </c>
      <c r="BH74">
        <v>3</v>
      </c>
      <c r="BI74">
        <v>0</v>
      </c>
      <c r="BJ74">
        <v>0</v>
      </c>
      <c r="BK74">
        <v>1</v>
      </c>
      <c r="BL74">
        <v>0</v>
      </c>
      <c r="BM74">
        <v>1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</row>
    <row r="75" spans="1:103" x14ac:dyDescent="0.35">
      <c r="A75">
        <v>74</v>
      </c>
      <c r="B75" s="10">
        <v>44107.644120370373</v>
      </c>
      <c r="C75">
        <v>5</v>
      </c>
      <c r="D75">
        <v>26481</v>
      </c>
      <c r="E75">
        <v>3.69</v>
      </c>
      <c r="F75">
        <v>3.48</v>
      </c>
      <c r="G75">
        <v>0.47</v>
      </c>
      <c r="H75">
        <v>33.92</v>
      </c>
      <c r="I75">
        <v>2.61</v>
      </c>
      <c r="J75">
        <v>0.47</v>
      </c>
      <c r="K75">
        <v>0.47</v>
      </c>
      <c r="L75">
        <v>1.21</v>
      </c>
      <c r="M75">
        <v>1.76</v>
      </c>
      <c r="N75">
        <v>2.0499999999999998</v>
      </c>
      <c r="O75">
        <v>2.27</v>
      </c>
      <c r="P75">
        <v>2.86</v>
      </c>
      <c r="Q75">
        <v>3.91</v>
      </c>
      <c r="R75">
        <v>5.65</v>
      </c>
      <c r="S75">
        <v>8.85</v>
      </c>
      <c r="T75" s="2">
        <v>490.40199999999999</v>
      </c>
      <c r="U75">
        <v>12.88</v>
      </c>
      <c r="V75">
        <v>69.66</v>
      </c>
      <c r="W75">
        <v>0.47</v>
      </c>
      <c r="X75">
        <v>33.92</v>
      </c>
      <c r="Y75">
        <v>6.61</v>
      </c>
      <c r="Z75">
        <v>8.6199999999999992</v>
      </c>
      <c r="AA75">
        <v>10.07</v>
      </c>
      <c r="AB75">
        <v>11.21</v>
      </c>
      <c r="AC75">
        <v>12.34</v>
      </c>
      <c r="AD75">
        <v>13.68</v>
      </c>
      <c r="AE75">
        <v>15.16</v>
      </c>
      <c r="AF75">
        <v>16.920000000000002</v>
      </c>
      <c r="AG75">
        <v>19.53</v>
      </c>
      <c r="AH75" s="5">
        <v>3922</v>
      </c>
      <c r="AI75">
        <v>5808</v>
      </c>
      <c r="AJ75">
        <v>6468</v>
      </c>
      <c r="AK75">
        <v>2625</v>
      </c>
      <c r="AL75">
        <v>1567</v>
      </c>
      <c r="AM75">
        <v>1178</v>
      </c>
      <c r="AN75">
        <v>849</v>
      </c>
      <c r="AO75">
        <v>846</v>
      </c>
      <c r="AP75">
        <v>672</v>
      </c>
      <c r="AQ75">
        <v>582</v>
      </c>
      <c r="AR75">
        <v>518</v>
      </c>
      <c r="AS75">
        <v>409</v>
      </c>
      <c r="AT75">
        <v>311</v>
      </c>
      <c r="AU75">
        <v>195</v>
      </c>
      <c r="AV75">
        <v>156</v>
      </c>
      <c r="AW75">
        <v>108</v>
      </c>
      <c r="AX75">
        <v>91</v>
      </c>
      <c r="AY75">
        <v>63</v>
      </c>
      <c r="AZ75">
        <v>40</v>
      </c>
      <c r="BA75">
        <v>23</v>
      </c>
      <c r="BB75">
        <v>19</v>
      </c>
      <c r="BC75">
        <v>7</v>
      </c>
      <c r="BD75">
        <v>10</v>
      </c>
      <c r="BE75">
        <v>4</v>
      </c>
      <c r="BF75">
        <v>4</v>
      </c>
      <c r="BG75">
        <v>1</v>
      </c>
      <c r="BH75">
        <v>1</v>
      </c>
      <c r="BI75">
        <v>2</v>
      </c>
      <c r="BJ75">
        <v>0</v>
      </c>
      <c r="BK75">
        <v>1</v>
      </c>
      <c r="BL75">
        <v>0</v>
      </c>
      <c r="BM75">
        <v>1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</row>
    <row r="76" spans="1:103" x14ac:dyDescent="0.35">
      <c r="A76">
        <v>75</v>
      </c>
      <c r="B76" s="10">
        <v>44107.644571759258</v>
      </c>
      <c r="C76">
        <v>5</v>
      </c>
      <c r="D76">
        <v>25966</v>
      </c>
      <c r="E76">
        <v>3.74</v>
      </c>
      <c r="F76">
        <v>3.53</v>
      </c>
      <c r="G76">
        <v>0.47</v>
      </c>
      <c r="H76">
        <v>35.53</v>
      </c>
      <c r="I76">
        <v>2.65</v>
      </c>
      <c r="J76">
        <v>0.47</v>
      </c>
      <c r="K76">
        <v>0.47</v>
      </c>
      <c r="L76">
        <v>1.21</v>
      </c>
      <c r="M76">
        <v>1.76</v>
      </c>
      <c r="N76">
        <v>2.0499999999999998</v>
      </c>
      <c r="O76">
        <v>2.27</v>
      </c>
      <c r="P76">
        <v>2.94</v>
      </c>
      <c r="Q76">
        <v>3.91</v>
      </c>
      <c r="R76">
        <v>5.81</v>
      </c>
      <c r="S76">
        <v>8.9499999999999993</v>
      </c>
      <c r="T76" s="2">
        <v>502.34899999999999</v>
      </c>
      <c r="U76">
        <v>13.26</v>
      </c>
      <c r="V76">
        <v>81.8</v>
      </c>
      <c r="W76">
        <v>0.47</v>
      </c>
      <c r="X76">
        <v>35.53</v>
      </c>
      <c r="Y76">
        <v>6.73</v>
      </c>
      <c r="Z76">
        <v>8.6999999999999993</v>
      </c>
      <c r="AA76">
        <v>10.07</v>
      </c>
      <c r="AB76">
        <v>11.29</v>
      </c>
      <c r="AC76">
        <v>12.54</v>
      </c>
      <c r="AD76">
        <v>13.83</v>
      </c>
      <c r="AE76">
        <v>15.32</v>
      </c>
      <c r="AF76">
        <v>17.23</v>
      </c>
      <c r="AG76">
        <v>20.329999999999998</v>
      </c>
      <c r="AH76" s="5">
        <v>3806</v>
      </c>
      <c r="AI76">
        <v>5608</v>
      </c>
      <c r="AJ76">
        <v>6283</v>
      </c>
      <c r="AK76">
        <v>2649</v>
      </c>
      <c r="AL76">
        <v>1549</v>
      </c>
      <c r="AM76">
        <v>1076</v>
      </c>
      <c r="AN76">
        <v>893</v>
      </c>
      <c r="AO76">
        <v>819</v>
      </c>
      <c r="AP76">
        <v>715</v>
      </c>
      <c r="AQ76">
        <v>614</v>
      </c>
      <c r="AR76">
        <v>499</v>
      </c>
      <c r="AS76">
        <v>434</v>
      </c>
      <c r="AT76">
        <v>270</v>
      </c>
      <c r="AU76">
        <v>219</v>
      </c>
      <c r="AV76">
        <v>154</v>
      </c>
      <c r="AW76">
        <v>120</v>
      </c>
      <c r="AX76">
        <v>83</v>
      </c>
      <c r="AY76">
        <v>54</v>
      </c>
      <c r="AZ76">
        <v>31</v>
      </c>
      <c r="BA76">
        <v>34</v>
      </c>
      <c r="BB76">
        <v>13</v>
      </c>
      <c r="BC76">
        <v>15</v>
      </c>
      <c r="BD76">
        <v>8</v>
      </c>
      <c r="BE76">
        <v>3</v>
      </c>
      <c r="BF76">
        <v>6</v>
      </c>
      <c r="BG76">
        <v>1</v>
      </c>
      <c r="BH76">
        <v>0</v>
      </c>
      <c r="BI76">
        <v>3</v>
      </c>
      <c r="BJ76">
        <v>3</v>
      </c>
      <c r="BK76">
        <v>1</v>
      </c>
      <c r="BL76">
        <v>1</v>
      </c>
      <c r="BM76">
        <v>1</v>
      </c>
      <c r="BN76">
        <v>1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</row>
    <row r="77" spans="1:103" x14ac:dyDescent="0.35">
      <c r="A77">
        <v>76</v>
      </c>
      <c r="B77" s="10">
        <v>44107.64502314815</v>
      </c>
      <c r="C77">
        <v>5</v>
      </c>
      <c r="D77">
        <v>25116</v>
      </c>
      <c r="E77">
        <v>3.72</v>
      </c>
      <c r="F77">
        <v>3.48</v>
      </c>
      <c r="G77">
        <v>0.47</v>
      </c>
      <c r="H77">
        <v>32.200000000000003</v>
      </c>
      <c r="I77">
        <v>2.63</v>
      </c>
      <c r="J77">
        <v>0.47</v>
      </c>
      <c r="K77">
        <v>0.47</v>
      </c>
      <c r="L77">
        <v>1.21</v>
      </c>
      <c r="M77">
        <v>1.76</v>
      </c>
      <c r="N77">
        <v>2.0499999999999998</v>
      </c>
      <c r="O77">
        <v>2.27</v>
      </c>
      <c r="P77">
        <v>2.94</v>
      </c>
      <c r="Q77">
        <v>3.91</v>
      </c>
      <c r="R77">
        <v>5.73</v>
      </c>
      <c r="S77">
        <v>8.9</v>
      </c>
      <c r="T77" s="2">
        <v>467.16899999999998</v>
      </c>
      <c r="U77">
        <v>12.83</v>
      </c>
      <c r="V77">
        <v>70.03</v>
      </c>
      <c r="W77">
        <v>0.47</v>
      </c>
      <c r="X77">
        <v>32.200000000000003</v>
      </c>
      <c r="Y77">
        <v>6.61</v>
      </c>
      <c r="Z77">
        <v>8.59</v>
      </c>
      <c r="AA77">
        <v>10.039999999999999</v>
      </c>
      <c r="AB77">
        <v>11.12</v>
      </c>
      <c r="AC77">
        <v>12.24</v>
      </c>
      <c r="AD77">
        <v>13.5</v>
      </c>
      <c r="AE77">
        <v>14.92</v>
      </c>
      <c r="AF77">
        <v>16.82</v>
      </c>
      <c r="AG77">
        <v>19.27</v>
      </c>
      <c r="AH77" s="5">
        <v>3613</v>
      </c>
      <c r="AI77">
        <v>5466</v>
      </c>
      <c r="AJ77">
        <v>6164</v>
      </c>
      <c r="AK77">
        <v>2541</v>
      </c>
      <c r="AL77">
        <v>1491</v>
      </c>
      <c r="AM77">
        <v>1074</v>
      </c>
      <c r="AN77">
        <v>861</v>
      </c>
      <c r="AO77">
        <v>789</v>
      </c>
      <c r="AP77">
        <v>659</v>
      </c>
      <c r="AQ77">
        <v>558</v>
      </c>
      <c r="AR77">
        <v>511</v>
      </c>
      <c r="AS77">
        <v>414</v>
      </c>
      <c r="AT77">
        <v>296</v>
      </c>
      <c r="AU77">
        <v>203</v>
      </c>
      <c r="AV77">
        <v>145</v>
      </c>
      <c r="AW77">
        <v>93</v>
      </c>
      <c r="AX77">
        <v>75</v>
      </c>
      <c r="AY77">
        <v>64</v>
      </c>
      <c r="AZ77">
        <v>36</v>
      </c>
      <c r="BA77">
        <v>18</v>
      </c>
      <c r="BB77">
        <v>11</v>
      </c>
      <c r="BC77">
        <v>12</v>
      </c>
      <c r="BD77">
        <v>7</v>
      </c>
      <c r="BE77">
        <v>4</v>
      </c>
      <c r="BF77">
        <v>2</v>
      </c>
      <c r="BG77">
        <v>3</v>
      </c>
      <c r="BH77">
        <v>0</v>
      </c>
      <c r="BI77">
        <v>2</v>
      </c>
      <c r="BJ77">
        <v>2</v>
      </c>
      <c r="BK77">
        <v>1</v>
      </c>
      <c r="BL77">
        <v>0</v>
      </c>
      <c r="BM77">
        <v>1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</row>
    <row r="78" spans="1:103" x14ac:dyDescent="0.35">
      <c r="A78">
        <v>77</v>
      </c>
      <c r="B78" s="10">
        <v>44107.645474537036</v>
      </c>
      <c r="C78">
        <v>5</v>
      </c>
      <c r="D78">
        <v>25119</v>
      </c>
      <c r="E78">
        <v>3.74</v>
      </c>
      <c r="F78">
        <v>3.51</v>
      </c>
      <c r="G78">
        <v>0.47</v>
      </c>
      <c r="H78">
        <v>36.51</v>
      </c>
      <c r="I78">
        <v>2.65</v>
      </c>
      <c r="J78">
        <v>0.47</v>
      </c>
      <c r="K78">
        <v>0.47</v>
      </c>
      <c r="L78">
        <v>1.21</v>
      </c>
      <c r="M78">
        <v>1.76</v>
      </c>
      <c r="N78">
        <v>2.0499999999999998</v>
      </c>
      <c r="O78">
        <v>2.27</v>
      </c>
      <c r="P78">
        <v>2.94</v>
      </c>
      <c r="Q78">
        <v>3.94</v>
      </c>
      <c r="R78">
        <v>5.83</v>
      </c>
      <c r="S78">
        <v>8.94</v>
      </c>
      <c r="T78" s="2">
        <v>480.02699999999999</v>
      </c>
      <c r="U78">
        <v>13.21</v>
      </c>
      <c r="V78">
        <v>87.52</v>
      </c>
      <c r="W78">
        <v>0.47</v>
      </c>
      <c r="X78">
        <v>36.51</v>
      </c>
      <c r="Y78">
        <v>6.73</v>
      </c>
      <c r="Z78">
        <v>8.6199999999999992</v>
      </c>
      <c r="AA78">
        <v>9.99</v>
      </c>
      <c r="AB78">
        <v>11.12</v>
      </c>
      <c r="AC78">
        <v>12.38</v>
      </c>
      <c r="AD78">
        <v>13.66</v>
      </c>
      <c r="AE78">
        <v>15.32</v>
      </c>
      <c r="AF78">
        <v>17.28</v>
      </c>
      <c r="AG78">
        <v>20.45</v>
      </c>
      <c r="AH78" s="5">
        <v>3563</v>
      </c>
      <c r="AI78">
        <v>5559</v>
      </c>
      <c r="AJ78">
        <v>6034</v>
      </c>
      <c r="AK78">
        <v>2524</v>
      </c>
      <c r="AL78">
        <v>1486</v>
      </c>
      <c r="AM78">
        <v>1096</v>
      </c>
      <c r="AN78">
        <v>842</v>
      </c>
      <c r="AO78">
        <v>842</v>
      </c>
      <c r="AP78">
        <v>694</v>
      </c>
      <c r="AQ78">
        <v>618</v>
      </c>
      <c r="AR78">
        <v>527</v>
      </c>
      <c r="AS78">
        <v>363</v>
      </c>
      <c r="AT78">
        <v>278</v>
      </c>
      <c r="AU78">
        <v>216</v>
      </c>
      <c r="AV78">
        <v>130</v>
      </c>
      <c r="AW78">
        <v>81</v>
      </c>
      <c r="AX78">
        <v>85</v>
      </c>
      <c r="AY78">
        <v>70</v>
      </c>
      <c r="AZ78">
        <v>33</v>
      </c>
      <c r="BA78">
        <v>21</v>
      </c>
      <c r="BB78">
        <v>16</v>
      </c>
      <c r="BC78">
        <v>9</v>
      </c>
      <c r="BD78">
        <v>11</v>
      </c>
      <c r="BE78">
        <v>7</v>
      </c>
      <c r="BF78">
        <v>4</v>
      </c>
      <c r="BG78">
        <v>2</v>
      </c>
      <c r="BH78">
        <v>2</v>
      </c>
      <c r="BI78">
        <v>2</v>
      </c>
      <c r="BJ78">
        <v>1</v>
      </c>
      <c r="BK78">
        <v>1</v>
      </c>
      <c r="BL78">
        <v>0</v>
      </c>
      <c r="BM78">
        <v>0</v>
      </c>
      <c r="BN78">
        <v>0</v>
      </c>
      <c r="BO78">
        <v>2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</row>
    <row r="79" spans="1:103" x14ac:dyDescent="0.35">
      <c r="A79">
        <v>78</v>
      </c>
      <c r="B79" s="10">
        <v>44107.645925925928</v>
      </c>
      <c r="C79">
        <v>5</v>
      </c>
      <c r="D79">
        <v>24999</v>
      </c>
      <c r="E79">
        <v>3.71</v>
      </c>
      <c r="F79">
        <v>3.47</v>
      </c>
      <c r="G79">
        <v>0.47</v>
      </c>
      <c r="H79">
        <v>33.32</v>
      </c>
      <c r="I79">
        <v>2.63</v>
      </c>
      <c r="J79">
        <v>0.47</v>
      </c>
      <c r="K79">
        <v>0.47</v>
      </c>
      <c r="L79">
        <v>1.21</v>
      </c>
      <c r="M79">
        <v>1.76</v>
      </c>
      <c r="N79">
        <v>2.0499999999999998</v>
      </c>
      <c r="O79">
        <v>2.27</v>
      </c>
      <c r="P79">
        <v>2.94</v>
      </c>
      <c r="Q79">
        <v>3.91</v>
      </c>
      <c r="R79">
        <v>5.76</v>
      </c>
      <c r="S79">
        <v>8.8699999999999992</v>
      </c>
      <c r="T79" s="2">
        <v>461.71300000000002</v>
      </c>
      <c r="U79">
        <v>12.81</v>
      </c>
      <c r="V79">
        <v>70.42</v>
      </c>
      <c r="W79">
        <v>0.47</v>
      </c>
      <c r="X79">
        <v>33.32</v>
      </c>
      <c r="Y79">
        <v>6.6</v>
      </c>
      <c r="Z79">
        <v>8.5500000000000007</v>
      </c>
      <c r="AA79">
        <v>9.91</v>
      </c>
      <c r="AB79">
        <v>11.12</v>
      </c>
      <c r="AC79">
        <v>12.22</v>
      </c>
      <c r="AD79">
        <v>13.36</v>
      </c>
      <c r="AE79">
        <v>14.87</v>
      </c>
      <c r="AF79">
        <v>16.72</v>
      </c>
      <c r="AG79">
        <v>20.04</v>
      </c>
      <c r="AH79" s="5">
        <v>3714</v>
      </c>
      <c r="AI79">
        <v>5455</v>
      </c>
      <c r="AJ79">
        <v>5957</v>
      </c>
      <c r="AK79">
        <v>2550</v>
      </c>
      <c r="AL79">
        <v>1486</v>
      </c>
      <c r="AM79">
        <v>1090</v>
      </c>
      <c r="AN79">
        <v>846</v>
      </c>
      <c r="AO79">
        <v>776</v>
      </c>
      <c r="AP79">
        <v>718</v>
      </c>
      <c r="AQ79">
        <v>583</v>
      </c>
      <c r="AR79">
        <v>474</v>
      </c>
      <c r="AS79">
        <v>375</v>
      </c>
      <c r="AT79">
        <v>307</v>
      </c>
      <c r="AU79">
        <v>203</v>
      </c>
      <c r="AV79">
        <v>149</v>
      </c>
      <c r="AW79">
        <v>85</v>
      </c>
      <c r="AX79">
        <v>80</v>
      </c>
      <c r="AY79">
        <v>49</v>
      </c>
      <c r="AZ79">
        <v>27</v>
      </c>
      <c r="BA79">
        <v>19</v>
      </c>
      <c r="BB79">
        <v>18</v>
      </c>
      <c r="BC79">
        <v>13</v>
      </c>
      <c r="BD79">
        <v>5</v>
      </c>
      <c r="BE79">
        <v>10</v>
      </c>
      <c r="BF79">
        <v>1</v>
      </c>
      <c r="BG79">
        <v>3</v>
      </c>
      <c r="BH79">
        <v>1</v>
      </c>
      <c r="BI79">
        <v>4</v>
      </c>
      <c r="BJ79">
        <v>0</v>
      </c>
      <c r="BK79">
        <v>0</v>
      </c>
      <c r="BL79">
        <v>0</v>
      </c>
      <c r="BM79">
        <v>1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</row>
    <row r="80" spans="1:103" x14ac:dyDescent="0.35">
      <c r="A80">
        <v>79</v>
      </c>
      <c r="B80" s="10">
        <v>44107.646377314813</v>
      </c>
      <c r="C80">
        <v>5</v>
      </c>
      <c r="D80">
        <v>24488</v>
      </c>
      <c r="E80">
        <v>3.71</v>
      </c>
      <c r="F80">
        <v>3.49</v>
      </c>
      <c r="G80">
        <v>0.47</v>
      </c>
      <c r="H80">
        <v>38.33</v>
      </c>
      <c r="I80">
        <v>2.63</v>
      </c>
      <c r="J80">
        <v>0.47</v>
      </c>
      <c r="K80">
        <v>0.47</v>
      </c>
      <c r="L80">
        <v>1.21</v>
      </c>
      <c r="M80">
        <v>1.76</v>
      </c>
      <c r="N80">
        <v>2.0499999999999998</v>
      </c>
      <c r="O80">
        <v>2.27</v>
      </c>
      <c r="P80">
        <v>2.94</v>
      </c>
      <c r="Q80">
        <v>3.91</v>
      </c>
      <c r="R80">
        <v>5.76</v>
      </c>
      <c r="S80">
        <v>8.8699999999999992</v>
      </c>
      <c r="T80" s="2">
        <v>458.90100000000001</v>
      </c>
      <c r="U80">
        <v>12.98</v>
      </c>
      <c r="V80">
        <v>83.76</v>
      </c>
      <c r="W80">
        <v>0.47</v>
      </c>
      <c r="X80">
        <v>38.33</v>
      </c>
      <c r="Y80">
        <v>6.61</v>
      </c>
      <c r="Z80">
        <v>8.6199999999999992</v>
      </c>
      <c r="AA80">
        <v>10.039999999999999</v>
      </c>
      <c r="AB80">
        <v>11.24</v>
      </c>
      <c r="AC80">
        <v>12.37</v>
      </c>
      <c r="AD80">
        <v>13.58</v>
      </c>
      <c r="AE80">
        <v>15</v>
      </c>
      <c r="AF80">
        <v>16.93</v>
      </c>
      <c r="AG80">
        <v>19.64</v>
      </c>
      <c r="AH80" s="5">
        <v>3629</v>
      </c>
      <c r="AI80">
        <v>5275</v>
      </c>
      <c r="AJ80">
        <v>5963</v>
      </c>
      <c r="AK80">
        <v>2512</v>
      </c>
      <c r="AL80">
        <v>1430</v>
      </c>
      <c r="AM80">
        <v>1013</v>
      </c>
      <c r="AN80">
        <v>863</v>
      </c>
      <c r="AO80">
        <v>741</v>
      </c>
      <c r="AP80">
        <v>694</v>
      </c>
      <c r="AQ80">
        <v>538</v>
      </c>
      <c r="AR80">
        <v>474</v>
      </c>
      <c r="AS80">
        <v>376</v>
      </c>
      <c r="AT80">
        <v>290</v>
      </c>
      <c r="AU80">
        <v>224</v>
      </c>
      <c r="AV80">
        <v>140</v>
      </c>
      <c r="AW80">
        <v>100</v>
      </c>
      <c r="AX80">
        <v>65</v>
      </c>
      <c r="AY80">
        <v>57</v>
      </c>
      <c r="AZ80">
        <v>30</v>
      </c>
      <c r="BA80">
        <v>29</v>
      </c>
      <c r="BB80">
        <v>12</v>
      </c>
      <c r="BC80">
        <v>9</v>
      </c>
      <c r="BD80">
        <v>10</v>
      </c>
      <c r="BE80">
        <v>5</v>
      </c>
      <c r="BF80">
        <v>3</v>
      </c>
      <c r="BG80">
        <v>3</v>
      </c>
      <c r="BH80">
        <v>0</v>
      </c>
      <c r="BI80">
        <v>1</v>
      </c>
      <c r="BJ80">
        <v>0</v>
      </c>
      <c r="BK80">
        <v>0</v>
      </c>
      <c r="BL80">
        <v>0</v>
      </c>
      <c r="BM80">
        <v>1</v>
      </c>
      <c r="BN80">
        <v>0</v>
      </c>
      <c r="BO80">
        <v>0</v>
      </c>
      <c r="BP80">
        <v>1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</row>
    <row r="81" spans="1:103" x14ac:dyDescent="0.35">
      <c r="A81">
        <v>80</v>
      </c>
      <c r="B81" s="10">
        <v>44107.646828703706</v>
      </c>
      <c r="C81">
        <v>5</v>
      </c>
      <c r="D81">
        <v>24113</v>
      </c>
      <c r="E81">
        <v>3.74</v>
      </c>
      <c r="F81">
        <v>3.49</v>
      </c>
      <c r="G81">
        <v>0.47</v>
      </c>
      <c r="H81">
        <v>35.06</v>
      </c>
      <c r="I81">
        <v>2.65</v>
      </c>
      <c r="J81">
        <v>0.47</v>
      </c>
      <c r="K81">
        <v>0.47</v>
      </c>
      <c r="L81">
        <v>1.21</v>
      </c>
      <c r="M81">
        <v>1.76</v>
      </c>
      <c r="N81">
        <v>2.0499999999999998</v>
      </c>
      <c r="O81">
        <v>2.27</v>
      </c>
      <c r="P81">
        <v>2.94</v>
      </c>
      <c r="Q81">
        <v>3.94</v>
      </c>
      <c r="R81">
        <v>5.88</v>
      </c>
      <c r="S81">
        <v>8.9499999999999993</v>
      </c>
      <c r="T81" s="2">
        <v>450.55500000000001</v>
      </c>
      <c r="U81">
        <v>12.74</v>
      </c>
      <c r="V81">
        <v>70.510000000000005</v>
      </c>
      <c r="W81">
        <v>0.47</v>
      </c>
      <c r="X81">
        <v>35.06</v>
      </c>
      <c r="Y81">
        <v>6.65</v>
      </c>
      <c r="Z81">
        <v>8.56</v>
      </c>
      <c r="AA81">
        <v>9.85</v>
      </c>
      <c r="AB81">
        <v>11.06</v>
      </c>
      <c r="AC81">
        <v>12.15</v>
      </c>
      <c r="AD81">
        <v>13.41</v>
      </c>
      <c r="AE81">
        <v>14.75</v>
      </c>
      <c r="AF81">
        <v>16.68</v>
      </c>
      <c r="AG81">
        <v>19.690000000000001</v>
      </c>
      <c r="AH81" s="5">
        <v>3447</v>
      </c>
      <c r="AI81">
        <v>5271</v>
      </c>
      <c r="AJ81">
        <v>5881</v>
      </c>
      <c r="AK81">
        <v>2384</v>
      </c>
      <c r="AL81">
        <v>1439</v>
      </c>
      <c r="AM81">
        <v>993</v>
      </c>
      <c r="AN81">
        <v>811</v>
      </c>
      <c r="AO81">
        <v>838</v>
      </c>
      <c r="AP81">
        <v>657</v>
      </c>
      <c r="AQ81">
        <v>606</v>
      </c>
      <c r="AR81">
        <v>465</v>
      </c>
      <c r="AS81">
        <v>382</v>
      </c>
      <c r="AT81">
        <v>284</v>
      </c>
      <c r="AU81">
        <v>197</v>
      </c>
      <c r="AV81">
        <v>153</v>
      </c>
      <c r="AW81">
        <v>91</v>
      </c>
      <c r="AX81">
        <v>60</v>
      </c>
      <c r="AY81">
        <v>54</v>
      </c>
      <c r="AZ81">
        <v>26</v>
      </c>
      <c r="BA81">
        <v>24</v>
      </c>
      <c r="BB81">
        <v>20</v>
      </c>
      <c r="BC81">
        <v>14</v>
      </c>
      <c r="BD81">
        <v>2</v>
      </c>
      <c r="BE81">
        <v>6</v>
      </c>
      <c r="BF81">
        <v>1</v>
      </c>
      <c r="BG81">
        <v>2</v>
      </c>
      <c r="BH81">
        <v>3</v>
      </c>
      <c r="BI81">
        <v>0</v>
      </c>
      <c r="BJ81">
        <v>1</v>
      </c>
      <c r="BK81">
        <v>0</v>
      </c>
      <c r="BL81">
        <v>0</v>
      </c>
      <c r="BM81">
        <v>0</v>
      </c>
      <c r="BN81">
        <v>1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</row>
    <row r="82" spans="1:103" x14ac:dyDescent="0.35">
      <c r="A82">
        <v>81</v>
      </c>
      <c r="B82" s="10">
        <v>44107.647280092591</v>
      </c>
      <c r="C82">
        <v>5</v>
      </c>
      <c r="D82">
        <v>24545</v>
      </c>
      <c r="E82">
        <v>3.73</v>
      </c>
      <c r="F82">
        <v>3.53</v>
      </c>
      <c r="G82">
        <v>0.47</v>
      </c>
      <c r="H82">
        <v>35.39</v>
      </c>
      <c r="I82">
        <v>2.65</v>
      </c>
      <c r="J82">
        <v>0.47</v>
      </c>
      <c r="K82">
        <v>0.47</v>
      </c>
      <c r="L82">
        <v>1.21</v>
      </c>
      <c r="M82">
        <v>1.76</v>
      </c>
      <c r="N82">
        <v>2.0499999999999998</v>
      </c>
      <c r="O82">
        <v>2.27</v>
      </c>
      <c r="P82">
        <v>2.94</v>
      </c>
      <c r="Q82">
        <v>3.91</v>
      </c>
      <c r="R82">
        <v>5.8</v>
      </c>
      <c r="S82">
        <v>8.8800000000000008</v>
      </c>
      <c r="T82" s="2">
        <v>476.75700000000001</v>
      </c>
      <c r="U82">
        <v>13.45</v>
      </c>
      <c r="V82">
        <v>87.57</v>
      </c>
      <c r="W82">
        <v>0.47</v>
      </c>
      <c r="X82">
        <v>35.39</v>
      </c>
      <c r="Y82">
        <v>6.78</v>
      </c>
      <c r="Z82">
        <v>8.6999999999999993</v>
      </c>
      <c r="AA82">
        <v>10.119999999999999</v>
      </c>
      <c r="AB82">
        <v>11.33</v>
      </c>
      <c r="AC82">
        <v>12.54</v>
      </c>
      <c r="AD82">
        <v>13.84</v>
      </c>
      <c r="AE82">
        <v>15.39</v>
      </c>
      <c r="AF82">
        <v>17.440000000000001</v>
      </c>
      <c r="AG82">
        <v>21.33</v>
      </c>
      <c r="AH82" s="5">
        <v>3561</v>
      </c>
      <c r="AI82">
        <v>5307</v>
      </c>
      <c r="AJ82">
        <v>6008</v>
      </c>
      <c r="AK82">
        <v>2464</v>
      </c>
      <c r="AL82">
        <v>1450</v>
      </c>
      <c r="AM82">
        <v>1035</v>
      </c>
      <c r="AN82">
        <v>826</v>
      </c>
      <c r="AO82">
        <v>804</v>
      </c>
      <c r="AP82">
        <v>705</v>
      </c>
      <c r="AQ82">
        <v>551</v>
      </c>
      <c r="AR82">
        <v>492</v>
      </c>
      <c r="AS82">
        <v>360</v>
      </c>
      <c r="AT82">
        <v>280</v>
      </c>
      <c r="AU82">
        <v>210</v>
      </c>
      <c r="AV82">
        <v>159</v>
      </c>
      <c r="AW82">
        <v>84</v>
      </c>
      <c r="AX82">
        <v>77</v>
      </c>
      <c r="AY82">
        <v>54</v>
      </c>
      <c r="AZ82">
        <v>33</v>
      </c>
      <c r="BA82">
        <v>21</v>
      </c>
      <c r="BB82">
        <v>17</v>
      </c>
      <c r="BC82">
        <v>14</v>
      </c>
      <c r="BD82">
        <v>5</v>
      </c>
      <c r="BE82">
        <v>8</v>
      </c>
      <c r="BF82">
        <v>4</v>
      </c>
      <c r="BG82">
        <v>5</v>
      </c>
      <c r="BH82">
        <v>3</v>
      </c>
      <c r="BI82">
        <v>0</v>
      </c>
      <c r="BJ82">
        <v>4</v>
      </c>
      <c r="BK82">
        <v>1</v>
      </c>
      <c r="BL82">
        <v>1</v>
      </c>
      <c r="BM82">
        <v>0</v>
      </c>
      <c r="BN82">
        <v>2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</row>
    <row r="83" spans="1:103" x14ac:dyDescent="0.35">
      <c r="A83">
        <v>82</v>
      </c>
      <c r="B83" s="10">
        <v>44107.647731481484</v>
      </c>
      <c r="C83">
        <v>5</v>
      </c>
      <c r="D83">
        <v>24181</v>
      </c>
      <c r="E83">
        <v>3.71</v>
      </c>
      <c r="F83">
        <v>3.49</v>
      </c>
      <c r="G83">
        <v>0.47</v>
      </c>
      <c r="H83">
        <v>28.28</v>
      </c>
      <c r="I83">
        <v>2.63</v>
      </c>
      <c r="J83">
        <v>0.47</v>
      </c>
      <c r="K83">
        <v>0.47</v>
      </c>
      <c r="L83">
        <v>1.21</v>
      </c>
      <c r="M83">
        <v>1.76</v>
      </c>
      <c r="N83">
        <v>2.0499999999999998</v>
      </c>
      <c r="O83">
        <v>2.27</v>
      </c>
      <c r="P83">
        <v>2.94</v>
      </c>
      <c r="Q83">
        <v>3.91</v>
      </c>
      <c r="R83">
        <v>5.76</v>
      </c>
      <c r="S83">
        <v>8.9</v>
      </c>
      <c r="T83" s="2">
        <v>451.19099999999997</v>
      </c>
      <c r="U83">
        <v>12.8</v>
      </c>
      <c r="V83">
        <v>64.7</v>
      </c>
      <c r="W83">
        <v>0.47</v>
      </c>
      <c r="X83">
        <v>28.28</v>
      </c>
      <c r="Y83">
        <v>6.7</v>
      </c>
      <c r="Z83">
        <v>8.6199999999999992</v>
      </c>
      <c r="AA83">
        <v>9.9700000000000006</v>
      </c>
      <c r="AB83">
        <v>11.17</v>
      </c>
      <c r="AC83">
        <v>12.33</v>
      </c>
      <c r="AD83">
        <v>13.56</v>
      </c>
      <c r="AE83">
        <v>15.03</v>
      </c>
      <c r="AF83">
        <v>16.75</v>
      </c>
      <c r="AG83">
        <v>19.59</v>
      </c>
      <c r="AH83" s="5">
        <v>3528</v>
      </c>
      <c r="AI83">
        <v>5399</v>
      </c>
      <c r="AJ83">
        <v>5791</v>
      </c>
      <c r="AK83">
        <v>2449</v>
      </c>
      <c r="AL83">
        <v>1433</v>
      </c>
      <c r="AM83">
        <v>976</v>
      </c>
      <c r="AN83">
        <v>791</v>
      </c>
      <c r="AO83">
        <v>787</v>
      </c>
      <c r="AP83">
        <v>672</v>
      </c>
      <c r="AQ83">
        <v>559</v>
      </c>
      <c r="AR83">
        <v>472</v>
      </c>
      <c r="AS83">
        <v>369</v>
      </c>
      <c r="AT83">
        <v>271</v>
      </c>
      <c r="AU83">
        <v>208</v>
      </c>
      <c r="AV83">
        <v>139</v>
      </c>
      <c r="AW83">
        <v>108</v>
      </c>
      <c r="AX83">
        <v>73</v>
      </c>
      <c r="AY83">
        <v>52</v>
      </c>
      <c r="AZ83">
        <v>31</v>
      </c>
      <c r="BA83">
        <v>27</v>
      </c>
      <c r="BB83">
        <v>16</v>
      </c>
      <c r="BC83">
        <v>9</v>
      </c>
      <c r="BD83">
        <v>5</v>
      </c>
      <c r="BE83">
        <v>4</v>
      </c>
      <c r="BF83">
        <v>3</v>
      </c>
      <c r="BG83">
        <v>2</v>
      </c>
      <c r="BH83">
        <v>4</v>
      </c>
      <c r="BI83">
        <v>2</v>
      </c>
      <c r="BJ83">
        <v>1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</row>
    <row r="84" spans="1:103" x14ac:dyDescent="0.35">
      <c r="A84">
        <v>83</v>
      </c>
      <c r="B84" s="10">
        <v>44107.648182870369</v>
      </c>
      <c r="C84">
        <v>5</v>
      </c>
      <c r="D84">
        <v>23553</v>
      </c>
      <c r="E84">
        <v>3.73</v>
      </c>
      <c r="F84">
        <v>3.5</v>
      </c>
      <c r="G84">
        <v>0.47</v>
      </c>
      <c r="H84">
        <v>53.11</v>
      </c>
      <c r="I84">
        <v>2.64</v>
      </c>
      <c r="J84">
        <v>0.47</v>
      </c>
      <c r="K84">
        <v>0.47</v>
      </c>
      <c r="L84">
        <v>1.21</v>
      </c>
      <c r="M84">
        <v>1.76</v>
      </c>
      <c r="N84">
        <v>2.0499999999999998</v>
      </c>
      <c r="O84">
        <v>2.34</v>
      </c>
      <c r="P84">
        <v>2.94</v>
      </c>
      <c r="Q84">
        <v>3.96</v>
      </c>
      <c r="R84">
        <v>5.81</v>
      </c>
      <c r="S84">
        <v>8.8699999999999992</v>
      </c>
      <c r="T84" s="2">
        <v>452.11599999999999</v>
      </c>
      <c r="U84">
        <v>13.96</v>
      </c>
      <c r="V84">
        <v>203.74</v>
      </c>
      <c r="W84">
        <v>0.47</v>
      </c>
      <c r="X84">
        <v>53.11</v>
      </c>
      <c r="Y84">
        <v>6.65</v>
      </c>
      <c r="Z84">
        <v>8.6300000000000008</v>
      </c>
      <c r="AA84">
        <v>10</v>
      </c>
      <c r="AB84">
        <v>11.12</v>
      </c>
      <c r="AC84">
        <v>12.43</v>
      </c>
      <c r="AD84">
        <v>13.79</v>
      </c>
      <c r="AE84">
        <v>15.43</v>
      </c>
      <c r="AF84">
        <v>17.760000000000002</v>
      </c>
      <c r="AG84">
        <v>21.16</v>
      </c>
      <c r="AH84" s="5">
        <v>3434</v>
      </c>
      <c r="AI84">
        <v>4984</v>
      </c>
      <c r="AJ84">
        <v>5765</v>
      </c>
      <c r="AK84">
        <v>2383</v>
      </c>
      <c r="AL84">
        <v>1451</v>
      </c>
      <c r="AM84">
        <v>1005</v>
      </c>
      <c r="AN84">
        <v>853</v>
      </c>
      <c r="AO84">
        <v>767</v>
      </c>
      <c r="AP84">
        <v>643</v>
      </c>
      <c r="AQ84">
        <v>556</v>
      </c>
      <c r="AR84">
        <v>480</v>
      </c>
      <c r="AS84">
        <v>337</v>
      </c>
      <c r="AT84">
        <v>268</v>
      </c>
      <c r="AU84">
        <v>185</v>
      </c>
      <c r="AV84">
        <v>119</v>
      </c>
      <c r="AW84">
        <v>98</v>
      </c>
      <c r="AX84">
        <v>54</v>
      </c>
      <c r="AY84">
        <v>54</v>
      </c>
      <c r="AZ84">
        <v>35</v>
      </c>
      <c r="BA84">
        <v>29</v>
      </c>
      <c r="BB84">
        <v>13</v>
      </c>
      <c r="BC84">
        <v>16</v>
      </c>
      <c r="BD84">
        <v>7</v>
      </c>
      <c r="BE84">
        <v>6</v>
      </c>
      <c r="BF84">
        <v>4</v>
      </c>
      <c r="BG84">
        <v>0</v>
      </c>
      <c r="BH84">
        <v>2</v>
      </c>
      <c r="BI84">
        <v>0</v>
      </c>
      <c r="BJ84">
        <v>0</v>
      </c>
      <c r="BK84">
        <v>0</v>
      </c>
      <c r="BL84">
        <v>3</v>
      </c>
      <c r="BM84">
        <v>1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1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</row>
    <row r="85" spans="1:103" x14ac:dyDescent="0.35">
      <c r="A85">
        <v>84</v>
      </c>
      <c r="B85" s="10">
        <v>44107.648634259262</v>
      </c>
      <c r="C85">
        <v>5</v>
      </c>
      <c r="D85">
        <v>23536</v>
      </c>
      <c r="E85">
        <v>3.74</v>
      </c>
      <c r="F85">
        <v>3.51</v>
      </c>
      <c r="G85">
        <v>0.47</v>
      </c>
      <c r="H85">
        <v>33.21</v>
      </c>
      <c r="I85">
        <v>2.65</v>
      </c>
      <c r="J85">
        <v>0.47</v>
      </c>
      <c r="K85">
        <v>0.47</v>
      </c>
      <c r="L85">
        <v>1.21</v>
      </c>
      <c r="M85">
        <v>1.76</v>
      </c>
      <c r="N85">
        <v>2.0499999999999998</v>
      </c>
      <c r="O85">
        <v>2.34</v>
      </c>
      <c r="P85">
        <v>2.94</v>
      </c>
      <c r="Q85">
        <v>3.99</v>
      </c>
      <c r="R85">
        <v>5.83</v>
      </c>
      <c r="S85">
        <v>8.99</v>
      </c>
      <c r="T85" s="2">
        <v>447.78500000000003</v>
      </c>
      <c r="U85">
        <v>12.89</v>
      </c>
      <c r="V85">
        <v>71.36</v>
      </c>
      <c r="W85">
        <v>0.47</v>
      </c>
      <c r="X85">
        <v>33.21</v>
      </c>
      <c r="Y85">
        <v>6.68</v>
      </c>
      <c r="Z85">
        <v>8.6199999999999992</v>
      </c>
      <c r="AA85">
        <v>9.9700000000000006</v>
      </c>
      <c r="AB85">
        <v>11.14</v>
      </c>
      <c r="AC85">
        <v>12.34</v>
      </c>
      <c r="AD85">
        <v>13.64</v>
      </c>
      <c r="AE85">
        <v>15</v>
      </c>
      <c r="AF85">
        <v>16.579999999999998</v>
      </c>
      <c r="AG85">
        <v>19.73</v>
      </c>
      <c r="AH85" s="5">
        <v>3464</v>
      </c>
      <c r="AI85">
        <v>5034</v>
      </c>
      <c r="AJ85">
        <v>5711</v>
      </c>
      <c r="AK85">
        <v>2325</v>
      </c>
      <c r="AL85">
        <v>1404</v>
      </c>
      <c r="AM85">
        <v>1048</v>
      </c>
      <c r="AN85">
        <v>768</v>
      </c>
      <c r="AO85">
        <v>790</v>
      </c>
      <c r="AP85">
        <v>654</v>
      </c>
      <c r="AQ85">
        <v>566</v>
      </c>
      <c r="AR85">
        <v>457</v>
      </c>
      <c r="AS85">
        <v>377</v>
      </c>
      <c r="AT85">
        <v>253</v>
      </c>
      <c r="AU85">
        <v>198</v>
      </c>
      <c r="AV85">
        <v>159</v>
      </c>
      <c r="AW85">
        <v>105</v>
      </c>
      <c r="AX85">
        <v>79</v>
      </c>
      <c r="AY85">
        <v>51</v>
      </c>
      <c r="AZ85">
        <v>28</v>
      </c>
      <c r="BA85">
        <v>18</v>
      </c>
      <c r="BB85">
        <v>18</v>
      </c>
      <c r="BC85">
        <v>6</v>
      </c>
      <c r="BD85">
        <v>4</v>
      </c>
      <c r="BE85">
        <v>5</v>
      </c>
      <c r="BF85">
        <v>8</v>
      </c>
      <c r="BG85">
        <v>1</v>
      </c>
      <c r="BH85">
        <v>1</v>
      </c>
      <c r="BI85">
        <v>1</v>
      </c>
      <c r="BJ85">
        <v>1</v>
      </c>
      <c r="BK85">
        <v>0</v>
      </c>
      <c r="BL85">
        <v>1</v>
      </c>
      <c r="BM85">
        <v>1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</row>
    <row r="86" spans="1:103" x14ac:dyDescent="0.35">
      <c r="A86">
        <v>85</v>
      </c>
      <c r="B86" s="10">
        <v>44107.649085648147</v>
      </c>
      <c r="C86">
        <v>5</v>
      </c>
      <c r="D86">
        <v>22797</v>
      </c>
      <c r="E86">
        <v>3.77</v>
      </c>
      <c r="F86">
        <v>3.52</v>
      </c>
      <c r="G86">
        <v>0.47</v>
      </c>
      <c r="H86">
        <v>35.99</v>
      </c>
      <c r="I86">
        <v>2.67</v>
      </c>
      <c r="J86">
        <v>0.47</v>
      </c>
      <c r="K86">
        <v>0.47</v>
      </c>
      <c r="L86">
        <v>1.21</v>
      </c>
      <c r="M86">
        <v>1.76</v>
      </c>
      <c r="N86">
        <v>2.0499999999999998</v>
      </c>
      <c r="O86">
        <v>2.34</v>
      </c>
      <c r="P86">
        <v>3.02</v>
      </c>
      <c r="Q86">
        <v>4.03</v>
      </c>
      <c r="R86">
        <v>5.96</v>
      </c>
      <c r="S86">
        <v>8.99</v>
      </c>
      <c r="T86" s="2">
        <v>438.815</v>
      </c>
      <c r="U86">
        <v>12.82</v>
      </c>
      <c r="V86">
        <v>69.87</v>
      </c>
      <c r="W86">
        <v>0.47</v>
      </c>
      <c r="X86">
        <v>35.99</v>
      </c>
      <c r="Y86">
        <v>6.65</v>
      </c>
      <c r="Z86">
        <v>8.59</v>
      </c>
      <c r="AA86">
        <v>9.92</v>
      </c>
      <c r="AB86">
        <v>11.17</v>
      </c>
      <c r="AC86">
        <v>12.45</v>
      </c>
      <c r="AD86">
        <v>13.68</v>
      </c>
      <c r="AE86">
        <v>15.25</v>
      </c>
      <c r="AF86">
        <v>16.829999999999998</v>
      </c>
      <c r="AG86">
        <v>19.38</v>
      </c>
      <c r="AH86" s="5">
        <v>3209</v>
      </c>
      <c r="AI86">
        <v>4964</v>
      </c>
      <c r="AJ86">
        <v>5493</v>
      </c>
      <c r="AK86">
        <v>2286</v>
      </c>
      <c r="AL86">
        <v>1346</v>
      </c>
      <c r="AM86">
        <v>982</v>
      </c>
      <c r="AN86">
        <v>833</v>
      </c>
      <c r="AO86">
        <v>804</v>
      </c>
      <c r="AP86">
        <v>608</v>
      </c>
      <c r="AQ86">
        <v>580</v>
      </c>
      <c r="AR86">
        <v>414</v>
      </c>
      <c r="AS86">
        <v>350</v>
      </c>
      <c r="AT86">
        <v>267</v>
      </c>
      <c r="AU86">
        <v>177</v>
      </c>
      <c r="AV86">
        <v>134</v>
      </c>
      <c r="AW86">
        <v>102</v>
      </c>
      <c r="AX86">
        <v>92</v>
      </c>
      <c r="AY86">
        <v>56</v>
      </c>
      <c r="AZ86">
        <v>31</v>
      </c>
      <c r="BA86">
        <v>23</v>
      </c>
      <c r="BB86">
        <v>21</v>
      </c>
      <c r="BC86">
        <v>8</v>
      </c>
      <c r="BD86">
        <v>8</v>
      </c>
      <c r="BE86">
        <v>3</v>
      </c>
      <c r="BF86">
        <v>2</v>
      </c>
      <c r="BG86">
        <v>2</v>
      </c>
      <c r="BH86">
        <v>0</v>
      </c>
      <c r="BI86">
        <v>1</v>
      </c>
      <c r="BJ86">
        <v>0</v>
      </c>
      <c r="BK86">
        <v>0</v>
      </c>
      <c r="BL86">
        <v>0</v>
      </c>
      <c r="BM86">
        <v>0</v>
      </c>
      <c r="BN86">
        <v>1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</row>
    <row r="87" spans="1:103" x14ac:dyDescent="0.35">
      <c r="A87">
        <v>86</v>
      </c>
      <c r="B87" s="10">
        <v>44107.649537037039</v>
      </c>
      <c r="C87">
        <v>5</v>
      </c>
      <c r="D87">
        <v>22650</v>
      </c>
      <c r="E87">
        <v>3.72</v>
      </c>
      <c r="F87">
        <v>3.47</v>
      </c>
      <c r="G87">
        <v>0.47</v>
      </c>
      <c r="H87">
        <v>35.299999999999997</v>
      </c>
      <c r="I87">
        <v>2.63</v>
      </c>
      <c r="J87">
        <v>0.47</v>
      </c>
      <c r="K87">
        <v>0.47</v>
      </c>
      <c r="L87">
        <v>1.21</v>
      </c>
      <c r="M87">
        <v>1.76</v>
      </c>
      <c r="N87">
        <v>2.0499999999999998</v>
      </c>
      <c r="O87">
        <v>2.27</v>
      </c>
      <c r="P87">
        <v>2.94</v>
      </c>
      <c r="Q87">
        <v>3.94</v>
      </c>
      <c r="R87">
        <v>5.85</v>
      </c>
      <c r="S87">
        <v>8.92</v>
      </c>
      <c r="T87" s="2">
        <v>417.517</v>
      </c>
      <c r="U87">
        <v>12.62</v>
      </c>
      <c r="V87">
        <v>69.73</v>
      </c>
      <c r="W87">
        <v>0.47</v>
      </c>
      <c r="X87">
        <v>35.299999999999997</v>
      </c>
      <c r="Y87">
        <v>6.61</v>
      </c>
      <c r="Z87">
        <v>8.5</v>
      </c>
      <c r="AA87">
        <v>9.82</v>
      </c>
      <c r="AB87">
        <v>10.96</v>
      </c>
      <c r="AC87">
        <v>12.17</v>
      </c>
      <c r="AD87">
        <v>13.33</v>
      </c>
      <c r="AE87">
        <v>14.92</v>
      </c>
      <c r="AF87">
        <v>16.43</v>
      </c>
      <c r="AG87">
        <v>18.760000000000002</v>
      </c>
      <c r="AH87" s="5">
        <v>3399</v>
      </c>
      <c r="AI87">
        <v>4936</v>
      </c>
      <c r="AJ87">
        <v>5383</v>
      </c>
      <c r="AK87">
        <v>2237</v>
      </c>
      <c r="AL87">
        <v>1312</v>
      </c>
      <c r="AM87">
        <v>1001</v>
      </c>
      <c r="AN87">
        <v>785</v>
      </c>
      <c r="AO87">
        <v>744</v>
      </c>
      <c r="AP87">
        <v>635</v>
      </c>
      <c r="AQ87">
        <v>575</v>
      </c>
      <c r="AR87">
        <v>442</v>
      </c>
      <c r="AS87">
        <v>324</v>
      </c>
      <c r="AT87">
        <v>268</v>
      </c>
      <c r="AU87">
        <v>174</v>
      </c>
      <c r="AV87">
        <v>121</v>
      </c>
      <c r="AW87">
        <v>118</v>
      </c>
      <c r="AX87">
        <v>60</v>
      </c>
      <c r="AY87">
        <v>47</v>
      </c>
      <c r="AZ87">
        <v>36</v>
      </c>
      <c r="BA87">
        <v>19</v>
      </c>
      <c r="BB87">
        <v>6</v>
      </c>
      <c r="BC87">
        <v>9</v>
      </c>
      <c r="BD87">
        <v>7</v>
      </c>
      <c r="BE87">
        <v>6</v>
      </c>
      <c r="BF87">
        <v>3</v>
      </c>
      <c r="BG87">
        <v>0</v>
      </c>
      <c r="BH87">
        <v>1</v>
      </c>
      <c r="BI87">
        <v>0</v>
      </c>
      <c r="BJ87">
        <v>1</v>
      </c>
      <c r="BK87">
        <v>0</v>
      </c>
      <c r="BL87">
        <v>0</v>
      </c>
      <c r="BM87">
        <v>0</v>
      </c>
      <c r="BN87">
        <v>1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</row>
    <row r="88" spans="1:103" x14ac:dyDescent="0.35">
      <c r="A88">
        <v>87</v>
      </c>
      <c r="B88" s="10">
        <v>44107.649988425925</v>
      </c>
      <c r="C88">
        <v>5</v>
      </c>
      <c r="D88">
        <v>22753</v>
      </c>
      <c r="E88">
        <v>3.72</v>
      </c>
      <c r="F88">
        <v>3.48</v>
      </c>
      <c r="G88">
        <v>0.47</v>
      </c>
      <c r="H88">
        <v>30.77</v>
      </c>
      <c r="I88">
        <v>2.64</v>
      </c>
      <c r="J88">
        <v>0.47</v>
      </c>
      <c r="K88">
        <v>0.47</v>
      </c>
      <c r="L88">
        <v>1.21</v>
      </c>
      <c r="M88">
        <v>1.76</v>
      </c>
      <c r="N88">
        <v>2.0499999999999998</v>
      </c>
      <c r="O88">
        <v>2.27</v>
      </c>
      <c r="P88">
        <v>2.94</v>
      </c>
      <c r="Q88">
        <v>3.91</v>
      </c>
      <c r="R88">
        <v>5.85</v>
      </c>
      <c r="S88">
        <v>8.94</v>
      </c>
      <c r="T88" s="2">
        <v>424.36900000000003</v>
      </c>
      <c r="U88">
        <v>12.83</v>
      </c>
      <c r="V88">
        <v>71.44</v>
      </c>
      <c r="W88">
        <v>0.47</v>
      </c>
      <c r="X88">
        <v>30.77</v>
      </c>
      <c r="Y88">
        <v>6.65</v>
      </c>
      <c r="Z88">
        <v>8.5500000000000007</v>
      </c>
      <c r="AA88">
        <v>9.91</v>
      </c>
      <c r="AB88">
        <v>11.01</v>
      </c>
      <c r="AC88">
        <v>12.16</v>
      </c>
      <c r="AD88">
        <v>13.35</v>
      </c>
      <c r="AE88">
        <v>14.88</v>
      </c>
      <c r="AF88">
        <v>16.649999999999999</v>
      </c>
      <c r="AG88">
        <v>19.510000000000002</v>
      </c>
      <c r="AH88" s="5">
        <v>3297</v>
      </c>
      <c r="AI88">
        <v>4980</v>
      </c>
      <c r="AJ88">
        <v>5491</v>
      </c>
      <c r="AK88">
        <v>2304</v>
      </c>
      <c r="AL88">
        <v>1357</v>
      </c>
      <c r="AM88">
        <v>907</v>
      </c>
      <c r="AN88">
        <v>788</v>
      </c>
      <c r="AO88">
        <v>736</v>
      </c>
      <c r="AP88">
        <v>651</v>
      </c>
      <c r="AQ88">
        <v>544</v>
      </c>
      <c r="AR88">
        <v>473</v>
      </c>
      <c r="AS88">
        <v>340</v>
      </c>
      <c r="AT88">
        <v>294</v>
      </c>
      <c r="AU88">
        <v>182</v>
      </c>
      <c r="AV88">
        <v>117</v>
      </c>
      <c r="AW88">
        <v>91</v>
      </c>
      <c r="AX88">
        <v>75</v>
      </c>
      <c r="AY88">
        <v>34</v>
      </c>
      <c r="AZ88">
        <v>30</v>
      </c>
      <c r="BA88">
        <v>28</v>
      </c>
      <c r="BB88">
        <v>2</v>
      </c>
      <c r="BC88">
        <v>7</v>
      </c>
      <c r="BD88">
        <v>6</v>
      </c>
      <c r="BE88">
        <v>5</v>
      </c>
      <c r="BF88">
        <v>2</v>
      </c>
      <c r="BG88">
        <v>4</v>
      </c>
      <c r="BH88">
        <v>2</v>
      </c>
      <c r="BI88">
        <v>1</v>
      </c>
      <c r="BJ88">
        <v>4</v>
      </c>
      <c r="BK88">
        <v>0</v>
      </c>
      <c r="BL88">
        <v>1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</row>
    <row r="89" spans="1:103" x14ac:dyDescent="0.35">
      <c r="A89">
        <v>88</v>
      </c>
      <c r="B89" s="10">
        <v>44107.650439814817</v>
      </c>
      <c r="C89">
        <v>5</v>
      </c>
      <c r="D89">
        <v>22720</v>
      </c>
      <c r="E89">
        <v>3.73</v>
      </c>
      <c r="F89">
        <v>3.46</v>
      </c>
      <c r="G89">
        <v>0.47</v>
      </c>
      <c r="H89">
        <v>28.08</v>
      </c>
      <c r="I89">
        <v>2.64</v>
      </c>
      <c r="J89">
        <v>0.47</v>
      </c>
      <c r="K89">
        <v>0.47</v>
      </c>
      <c r="L89">
        <v>1.21</v>
      </c>
      <c r="M89">
        <v>1.76</v>
      </c>
      <c r="N89">
        <v>2.0499999999999998</v>
      </c>
      <c r="O89">
        <v>2.31</v>
      </c>
      <c r="P89">
        <v>2.94</v>
      </c>
      <c r="Q89">
        <v>3.99</v>
      </c>
      <c r="R89">
        <v>5.88</v>
      </c>
      <c r="S89">
        <v>8.92</v>
      </c>
      <c r="T89" s="2">
        <v>415.44099999999997</v>
      </c>
      <c r="U89">
        <v>12.53</v>
      </c>
      <c r="V89">
        <v>60.92</v>
      </c>
      <c r="W89">
        <v>0.47</v>
      </c>
      <c r="X89">
        <v>28.08</v>
      </c>
      <c r="Y89">
        <v>6.53</v>
      </c>
      <c r="Z89">
        <v>8.4499999999999993</v>
      </c>
      <c r="AA89">
        <v>9.7899999999999991</v>
      </c>
      <c r="AB89">
        <v>10.89</v>
      </c>
      <c r="AC89">
        <v>12.01</v>
      </c>
      <c r="AD89">
        <v>13.23</v>
      </c>
      <c r="AE89">
        <v>14.69</v>
      </c>
      <c r="AF89">
        <v>16.47</v>
      </c>
      <c r="AG89">
        <v>19.32</v>
      </c>
      <c r="AH89" s="5">
        <v>3273</v>
      </c>
      <c r="AI89">
        <v>4864</v>
      </c>
      <c r="AJ89">
        <v>5539</v>
      </c>
      <c r="AK89">
        <v>2269</v>
      </c>
      <c r="AL89">
        <v>1401</v>
      </c>
      <c r="AM89">
        <v>961</v>
      </c>
      <c r="AN89">
        <v>743</v>
      </c>
      <c r="AO89">
        <v>810</v>
      </c>
      <c r="AP89">
        <v>646</v>
      </c>
      <c r="AQ89">
        <v>550</v>
      </c>
      <c r="AR89">
        <v>466</v>
      </c>
      <c r="AS89">
        <v>351</v>
      </c>
      <c r="AT89">
        <v>261</v>
      </c>
      <c r="AU89">
        <v>171</v>
      </c>
      <c r="AV89">
        <v>125</v>
      </c>
      <c r="AW89">
        <v>96</v>
      </c>
      <c r="AX89">
        <v>61</v>
      </c>
      <c r="AY89">
        <v>41</v>
      </c>
      <c r="AZ89">
        <v>24</v>
      </c>
      <c r="BA89">
        <v>23</v>
      </c>
      <c r="BB89">
        <v>10</v>
      </c>
      <c r="BC89">
        <v>16</v>
      </c>
      <c r="BD89">
        <v>8</v>
      </c>
      <c r="BE89">
        <v>6</v>
      </c>
      <c r="BF89">
        <v>1</v>
      </c>
      <c r="BG89">
        <v>1</v>
      </c>
      <c r="BH89">
        <v>1</v>
      </c>
      <c r="BI89">
        <v>1</v>
      </c>
      <c r="BJ89">
        <v>1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</row>
    <row r="90" spans="1:103" x14ac:dyDescent="0.35">
      <c r="A90">
        <v>89</v>
      </c>
      <c r="B90" s="10">
        <v>44107.650891203702</v>
      </c>
      <c r="C90">
        <v>5</v>
      </c>
      <c r="D90">
        <v>22175</v>
      </c>
      <c r="E90">
        <v>3.75</v>
      </c>
      <c r="F90">
        <v>3.53</v>
      </c>
      <c r="G90">
        <v>0.47</v>
      </c>
      <c r="H90">
        <v>31.21</v>
      </c>
      <c r="I90">
        <v>2.66</v>
      </c>
      <c r="J90">
        <v>0.47</v>
      </c>
      <c r="K90">
        <v>0.47</v>
      </c>
      <c r="L90">
        <v>1.21</v>
      </c>
      <c r="M90">
        <v>1.76</v>
      </c>
      <c r="N90">
        <v>2.0499999999999998</v>
      </c>
      <c r="O90">
        <v>2.27</v>
      </c>
      <c r="P90">
        <v>2.94</v>
      </c>
      <c r="Q90">
        <v>3.94</v>
      </c>
      <c r="R90">
        <v>5.88</v>
      </c>
      <c r="S90">
        <v>9.07</v>
      </c>
      <c r="T90" s="2">
        <v>425.93599999999998</v>
      </c>
      <c r="U90">
        <v>12.92</v>
      </c>
      <c r="V90">
        <v>69.33</v>
      </c>
      <c r="W90">
        <v>0.47</v>
      </c>
      <c r="X90">
        <v>31.21</v>
      </c>
      <c r="Y90">
        <v>6.73</v>
      </c>
      <c r="Z90">
        <v>8.6999999999999993</v>
      </c>
      <c r="AA90">
        <v>10.08</v>
      </c>
      <c r="AB90">
        <v>11.17</v>
      </c>
      <c r="AC90">
        <v>12.31</v>
      </c>
      <c r="AD90">
        <v>13.55</v>
      </c>
      <c r="AE90">
        <v>14.96</v>
      </c>
      <c r="AF90">
        <v>16.649999999999999</v>
      </c>
      <c r="AG90">
        <v>19.899999999999999</v>
      </c>
      <c r="AH90" s="5">
        <v>3278</v>
      </c>
      <c r="AI90">
        <v>4761</v>
      </c>
      <c r="AJ90">
        <v>5336</v>
      </c>
      <c r="AK90">
        <v>2217</v>
      </c>
      <c r="AL90">
        <v>1327</v>
      </c>
      <c r="AM90">
        <v>929</v>
      </c>
      <c r="AN90">
        <v>761</v>
      </c>
      <c r="AO90">
        <v>715</v>
      </c>
      <c r="AP90">
        <v>594</v>
      </c>
      <c r="AQ90">
        <v>508</v>
      </c>
      <c r="AR90">
        <v>495</v>
      </c>
      <c r="AS90">
        <v>358</v>
      </c>
      <c r="AT90">
        <v>254</v>
      </c>
      <c r="AU90">
        <v>201</v>
      </c>
      <c r="AV90">
        <v>133</v>
      </c>
      <c r="AW90">
        <v>109</v>
      </c>
      <c r="AX90">
        <v>67</v>
      </c>
      <c r="AY90">
        <v>37</v>
      </c>
      <c r="AZ90">
        <v>29</v>
      </c>
      <c r="BA90">
        <v>19</v>
      </c>
      <c r="BB90">
        <v>10</v>
      </c>
      <c r="BC90">
        <v>9</v>
      </c>
      <c r="BD90">
        <v>8</v>
      </c>
      <c r="BE90">
        <v>8</v>
      </c>
      <c r="BF90">
        <v>5</v>
      </c>
      <c r="BG90">
        <v>3</v>
      </c>
      <c r="BH90">
        <v>0</v>
      </c>
      <c r="BI90">
        <v>1</v>
      </c>
      <c r="BJ90">
        <v>1</v>
      </c>
      <c r="BK90">
        <v>0</v>
      </c>
      <c r="BL90">
        <v>2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</row>
    <row r="91" spans="1:103" x14ac:dyDescent="0.35">
      <c r="A91">
        <v>90</v>
      </c>
      <c r="B91" s="10">
        <v>44107.651342592595</v>
      </c>
      <c r="C91">
        <v>5</v>
      </c>
      <c r="D91">
        <v>22015</v>
      </c>
      <c r="E91">
        <v>3.75</v>
      </c>
      <c r="F91">
        <v>3.52</v>
      </c>
      <c r="G91">
        <v>0.47</v>
      </c>
      <c r="H91">
        <v>37.06</v>
      </c>
      <c r="I91">
        <v>2.65</v>
      </c>
      <c r="J91">
        <v>0.47</v>
      </c>
      <c r="K91">
        <v>0.47</v>
      </c>
      <c r="L91">
        <v>1.21</v>
      </c>
      <c r="M91">
        <v>1.76</v>
      </c>
      <c r="N91">
        <v>2.0499999999999998</v>
      </c>
      <c r="O91">
        <v>2.27</v>
      </c>
      <c r="P91">
        <v>2.94</v>
      </c>
      <c r="Q91">
        <v>3.99</v>
      </c>
      <c r="R91">
        <v>5.85</v>
      </c>
      <c r="S91">
        <v>9.02</v>
      </c>
      <c r="T91" s="2">
        <v>422.99700000000001</v>
      </c>
      <c r="U91">
        <v>13.08</v>
      </c>
      <c r="V91">
        <v>81.06</v>
      </c>
      <c r="W91">
        <v>0.47</v>
      </c>
      <c r="X91">
        <v>37.06</v>
      </c>
      <c r="Y91">
        <v>6.7</v>
      </c>
      <c r="Z91">
        <v>8.67</v>
      </c>
      <c r="AA91">
        <v>9.99</v>
      </c>
      <c r="AB91">
        <v>11.17</v>
      </c>
      <c r="AC91">
        <v>12.38</v>
      </c>
      <c r="AD91">
        <v>13.64</v>
      </c>
      <c r="AE91">
        <v>15.23</v>
      </c>
      <c r="AF91">
        <v>17.14</v>
      </c>
      <c r="AG91">
        <v>19.940000000000001</v>
      </c>
      <c r="AH91" s="5">
        <v>3190</v>
      </c>
      <c r="AI91">
        <v>4758</v>
      </c>
      <c r="AJ91">
        <v>5397</v>
      </c>
      <c r="AK91">
        <v>2121</v>
      </c>
      <c r="AL91">
        <v>1307</v>
      </c>
      <c r="AM91">
        <v>966</v>
      </c>
      <c r="AN91">
        <v>760</v>
      </c>
      <c r="AO91">
        <v>705</v>
      </c>
      <c r="AP91">
        <v>599</v>
      </c>
      <c r="AQ91">
        <v>561</v>
      </c>
      <c r="AR91">
        <v>440</v>
      </c>
      <c r="AS91">
        <v>325</v>
      </c>
      <c r="AT91">
        <v>265</v>
      </c>
      <c r="AU91">
        <v>184</v>
      </c>
      <c r="AV91">
        <v>125</v>
      </c>
      <c r="AW91">
        <v>92</v>
      </c>
      <c r="AX91">
        <v>69</v>
      </c>
      <c r="AY91">
        <v>49</v>
      </c>
      <c r="AZ91">
        <v>43</v>
      </c>
      <c r="BA91">
        <v>14</v>
      </c>
      <c r="BB91">
        <v>14</v>
      </c>
      <c r="BC91">
        <v>8</v>
      </c>
      <c r="BD91">
        <v>3</v>
      </c>
      <c r="BE91">
        <v>5</v>
      </c>
      <c r="BF91">
        <v>7</v>
      </c>
      <c r="BG91">
        <v>3</v>
      </c>
      <c r="BH91">
        <v>2</v>
      </c>
      <c r="BI91">
        <v>1</v>
      </c>
      <c r="BJ91">
        <v>0</v>
      </c>
      <c r="BK91">
        <v>0</v>
      </c>
      <c r="BL91">
        <v>1</v>
      </c>
      <c r="BM91">
        <v>0</v>
      </c>
      <c r="BN91">
        <v>0</v>
      </c>
      <c r="BO91">
        <v>1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</row>
    <row r="92" spans="1:103" x14ac:dyDescent="0.35">
      <c r="A92">
        <v>91</v>
      </c>
      <c r="B92" s="10">
        <v>44107.65179398148</v>
      </c>
      <c r="C92">
        <v>5</v>
      </c>
      <c r="D92">
        <v>22156</v>
      </c>
      <c r="E92">
        <v>3.77</v>
      </c>
      <c r="F92">
        <v>3.51</v>
      </c>
      <c r="G92">
        <v>0.47</v>
      </c>
      <c r="H92">
        <v>34.21</v>
      </c>
      <c r="I92">
        <v>2.67</v>
      </c>
      <c r="J92">
        <v>0.47</v>
      </c>
      <c r="K92">
        <v>0.47</v>
      </c>
      <c r="L92">
        <v>1.21</v>
      </c>
      <c r="M92">
        <v>1.76</v>
      </c>
      <c r="N92">
        <v>2.0499999999999998</v>
      </c>
      <c r="O92">
        <v>2.34</v>
      </c>
      <c r="P92">
        <v>3.02</v>
      </c>
      <c r="Q92">
        <v>4.03</v>
      </c>
      <c r="R92">
        <v>5.89</v>
      </c>
      <c r="S92">
        <v>9.07</v>
      </c>
      <c r="T92" s="2">
        <v>423.39499999999998</v>
      </c>
      <c r="U92">
        <v>12.83</v>
      </c>
      <c r="V92">
        <v>72.849999999999994</v>
      </c>
      <c r="W92">
        <v>0.47</v>
      </c>
      <c r="X92">
        <v>34.21</v>
      </c>
      <c r="Y92">
        <v>6.65</v>
      </c>
      <c r="Z92">
        <v>8.6199999999999992</v>
      </c>
      <c r="AA92">
        <v>9.92</v>
      </c>
      <c r="AB92">
        <v>11.09</v>
      </c>
      <c r="AC92">
        <v>12.21</v>
      </c>
      <c r="AD92">
        <v>13.46</v>
      </c>
      <c r="AE92">
        <v>14.92</v>
      </c>
      <c r="AF92">
        <v>16.600000000000001</v>
      </c>
      <c r="AG92">
        <v>19.600000000000001</v>
      </c>
      <c r="AH92" s="5">
        <v>3191</v>
      </c>
      <c r="AI92">
        <v>4793</v>
      </c>
      <c r="AJ92">
        <v>5235</v>
      </c>
      <c r="AK92">
        <v>2253</v>
      </c>
      <c r="AL92">
        <v>1375</v>
      </c>
      <c r="AM92">
        <v>974</v>
      </c>
      <c r="AN92">
        <v>746</v>
      </c>
      <c r="AO92">
        <v>717</v>
      </c>
      <c r="AP92">
        <v>615</v>
      </c>
      <c r="AQ92">
        <v>577</v>
      </c>
      <c r="AR92">
        <v>445</v>
      </c>
      <c r="AS92">
        <v>345</v>
      </c>
      <c r="AT92">
        <v>264</v>
      </c>
      <c r="AU92">
        <v>177</v>
      </c>
      <c r="AV92">
        <v>148</v>
      </c>
      <c r="AW92">
        <v>101</v>
      </c>
      <c r="AX92">
        <v>65</v>
      </c>
      <c r="AY92">
        <v>46</v>
      </c>
      <c r="AZ92">
        <v>26</v>
      </c>
      <c r="BA92">
        <v>21</v>
      </c>
      <c r="BB92">
        <v>14</v>
      </c>
      <c r="BC92">
        <v>10</v>
      </c>
      <c r="BD92">
        <v>5</v>
      </c>
      <c r="BE92">
        <v>4</v>
      </c>
      <c r="BF92">
        <v>2</v>
      </c>
      <c r="BG92">
        <v>1</v>
      </c>
      <c r="BH92">
        <v>3</v>
      </c>
      <c r="BI92">
        <v>1</v>
      </c>
      <c r="BJ92">
        <v>0</v>
      </c>
      <c r="BK92">
        <v>0</v>
      </c>
      <c r="BL92">
        <v>0</v>
      </c>
      <c r="BM92">
        <v>1</v>
      </c>
      <c r="BN92">
        <v>1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</row>
    <row r="93" spans="1:103" x14ac:dyDescent="0.35">
      <c r="A93">
        <v>92</v>
      </c>
      <c r="B93" s="10">
        <v>44107.652245370373</v>
      </c>
      <c r="C93">
        <v>5</v>
      </c>
      <c r="D93">
        <v>21363</v>
      </c>
      <c r="E93">
        <v>3.73</v>
      </c>
      <c r="F93">
        <v>3.45</v>
      </c>
      <c r="G93">
        <v>0.47</v>
      </c>
      <c r="H93">
        <v>39.18</v>
      </c>
      <c r="I93">
        <v>2.64</v>
      </c>
      <c r="J93">
        <v>0.47</v>
      </c>
      <c r="K93">
        <v>0.47</v>
      </c>
      <c r="L93">
        <v>1.21</v>
      </c>
      <c r="M93">
        <v>1.76</v>
      </c>
      <c r="N93">
        <v>2.0499999999999998</v>
      </c>
      <c r="O93">
        <v>2.27</v>
      </c>
      <c r="P93">
        <v>2.94</v>
      </c>
      <c r="Q93">
        <v>3.99</v>
      </c>
      <c r="R93">
        <v>5.85</v>
      </c>
      <c r="S93">
        <v>8.9</v>
      </c>
      <c r="T93" s="2">
        <v>389.29899999999998</v>
      </c>
      <c r="U93">
        <v>12.75</v>
      </c>
      <c r="V93">
        <v>87.42</v>
      </c>
      <c r="W93">
        <v>0.47</v>
      </c>
      <c r="X93">
        <v>39.18</v>
      </c>
      <c r="Y93">
        <v>6.53</v>
      </c>
      <c r="Z93">
        <v>8.42</v>
      </c>
      <c r="AA93">
        <v>9.75</v>
      </c>
      <c r="AB93">
        <v>10.89</v>
      </c>
      <c r="AC93">
        <v>11.96</v>
      </c>
      <c r="AD93">
        <v>13.06</v>
      </c>
      <c r="AE93">
        <v>14.51</v>
      </c>
      <c r="AF93">
        <v>16.47</v>
      </c>
      <c r="AG93">
        <v>20.13</v>
      </c>
      <c r="AH93" s="5">
        <v>3046</v>
      </c>
      <c r="AI93">
        <v>4625</v>
      </c>
      <c r="AJ93">
        <v>5186</v>
      </c>
      <c r="AK93">
        <v>2115</v>
      </c>
      <c r="AL93">
        <v>1307</v>
      </c>
      <c r="AM93">
        <v>944</v>
      </c>
      <c r="AN93">
        <v>761</v>
      </c>
      <c r="AO93">
        <v>681</v>
      </c>
      <c r="AP93">
        <v>618</v>
      </c>
      <c r="AQ93">
        <v>534</v>
      </c>
      <c r="AR93">
        <v>415</v>
      </c>
      <c r="AS93">
        <v>353</v>
      </c>
      <c r="AT93">
        <v>260</v>
      </c>
      <c r="AU93">
        <v>158</v>
      </c>
      <c r="AV93">
        <v>118</v>
      </c>
      <c r="AW93">
        <v>76</v>
      </c>
      <c r="AX93">
        <v>47</v>
      </c>
      <c r="AY93">
        <v>31</v>
      </c>
      <c r="AZ93">
        <v>20</v>
      </c>
      <c r="BA93">
        <v>21</v>
      </c>
      <c r="BB93">
        <v>18</v>
      </c>
      <c r="BC93">
        <v>13</v>
      </c>
      <c r="BD93">
        <v>4</v>
      </c>
      <c r="BE93">
        <v>5</v>
      </c>
      <c r="BF93">
        <v>0</v>
      </c>
      <c r="BG93">
        <v>3</v>
      </c>
      <c r="BH93">
        <v>1</v>
      </c>
      <c r="BI93">
        <v>1</v>
      </c>
      <c r="BJ93">
        <v>0</v>
      </c>
      <c r="BK93">
        <v>1</v>
      </c>
      <c r="BL93">
        <v>0</v>
      </c>
      <c r="BM93">
        <v>0</v>
      </c>
      <c r="BN93">
        <v>0</v>
      </c>
      <c r="BO93">
        <v>0</v>
      </c>
      <c r="BP93">
        <v>1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</row>
    <row r="94" spans="1:103" x14ac:dyDescent="0.35">
      <c r="A94">
        <v>93</v>
      </c>
      <c r="B94" s="10">
        <v>44107.652696759258</v>
      </c>
      <c r="C94">
        <v>5</v>
      </c>
      <c r="D94">
        <v>21059</v>
      </c>
      <c r="E94">
        <v>3.73</v>
      </c>
      <c r="F94">
        <v>3.49</v>
      </c>
      <c r="G94">
        <v>0.47</v>
      </c>
      <c r="H94">
        <v>31.95</v>
      </c>
      <c r="I94">
        <v>2.65</v>
      </c>
      <c r="J94">
        <v>0.47</v>
      </c>
      <c r="K94">
        <v>0.47</v>
      </c>
      <c r="L94">
        <v>1.21</v>
      </c>
      <c r="M94">
        <v>1.76</v>
      </c>
      <c r="N94">
        <v>2.0499999999999998</v>
      </c>
      <c r="O94">
        <v>2.27</v>
      </c>
      <c r="P94">
        <v>2.94</v>
      </c>
      <c r="Q94">
        <v>3.96</v>
      </c>
      <c r="R94">
        <v>5.81</v>
      </c>
      <c r="S94">
        <v>8.9499999999999993</v>
      </c>
      <c r="T94" s="2">
        <v>394.41300000000001</v>
      </c>
      <c r="U94">
        <v>12.74</v>
      </c>
      <c r="V94">
        <v>66.599999999999994</v>
      </c>
      <c r="W94">
        <v>0.47</v>
      </c>
      <c r="X94">
        <v>31.95</v>
      </c>
      <c r="Y94">
        <v>6.61</v>
      </c>
      <c r="Z94">
        <v>8.59</v>
      </c>
      <c r="AA94">
        <v>9.8699999999999992</v>
      </c>
      <c r="AB94">
        <v>11.09</v>
      </c>
      <c r="AC94">
        <v>12.31</v>
      </c>
      <c r="AD94">
        <v>13.48</v>
      </c>
      <c r="AE94">
        <v>14.84</v>
      </c>
      <c r="AF94">
        <v>16.670000000000002</v>
      </c>
      <c r="AG94">
        <v>19.3</v>
      </c>
      <c r="AH94" s="5">
        <v>3063</v>
      </c>
      <c r="AI94">
        <v>4606</v>
      </c>
      <c r="AJ94">
        <v>5006</v>
      </c>
      <c r="AK94">
        <v>2112</v>
      </c>
      <c r="AL94">
        <v>1294</v>
      </c>
      <c r="AM94">
        <v>914</v>
      </c>
      <c r="AN94">
        <v>726</v>
      </c>
      <c r="AO94">
        <v>655</v>
      </c>
      <c r="AP94">
        <v>599</v>
      </c>
      <c r="AQ94">
        <v>542</v>
      </c>
      <c r="AR94">
        <v>395</v>
      </c>
      <c r="AS94">
        <v>294</v>
      </c>
      <c r="AT94">
        <v>250</v>
      </c>
      <c r="AU94">
        <v>193</v>
      </c>
      <c r="AV94">
        <v>128</v>
      </c>
      <c r="AW94">
        <v>87</v>
      </c>
      <c r="AX94">
        <v>66</v>
      </c>
      <c r="AY94">
        <v>43</v>
      </c>
      <c r="AZ94">
        <v>29</v>
      </c>
      <c r="BA94">
        <v>15</v>
      </c>
      <c r="BB94">
        <v>11</v>
      </c>
      <c r="BC94">
        <v>12</v>
      </c>
      <c r="BD94">
        <v>7</v>
      </c>
      <c r="BE94">
        <v>5</v>
      </c>
      <c r="BF94">
        <v>1</v>
      </c>
      <c r="BG94">
        <v>2</v>
      </c>
      <c r="BH94">
        <v>2</v>
      </c>
      <c r="BI94">
        <v>0</v>
      </c>
      <c r="BJ94">
        <v>0</v>
      </c>
      <c r="BK94">
        <v>1</v>
      </c>
      <c r="BL94">
        <v>1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</row>
    <row r="95" spans="1:103" x14ac:dyDescent="0.35">
      <c r="A95">
        <v>94</v>
      </c>
      <c r="B95" s="10">
        <v>44107.653148148151</v>
      </c>
      <c r="C95">
        <v>5</v>
      </c>
      <c r="D95">
        <v>21411</v>
      </c>
      <c r="E95">
        <v>3.8</v>
      </c>
      <c r="F95">
        <v>3.56</v>
      </c>
      <c r="G95">
        <v>0.47</v>
      </c>
      <c r="H95">
        <v>28.56</v>
      </c>
      <c r="I95">
        <v>2.69</v>
      </c>
      <c r="J95">
        <v>0.47</v>
      </c>
      <c r="K95">
        <v>0.47</v>
      </c>
      <c r="L95">
        <v>1.21</v>
      </c>
      <c r="M95">
        <v>1.76</v>
      </c>
      <c r="N95">
        <v>2.0499999999999998</v>
      </c>
      <c r="O95">
        <v>2.27</v>
      </c>
      <c r="P95">
        <v>2.94</v>
      </c>
      <c r="Q95">
        <v>4.07</v>
      </c>
      <c r="R95">
        <v>6.08</v>
      </c>
      <c r="S95">
        <v>9.19</v>
      </c>
      <c r="T95" s="2">
        <v>418.37200000000001</v>
      </c>
      <c r="U95">
        <v>12.76</v>
      </c>
      <c r="V95">
        <v>63.46</v>
      </c>
      <c r="W95">
        <v>0.47</v>
      </c>
      <c r="X95">
        <v>28.56</v>
      </c>
      <c r="Y95">
        <v>6.78</v>
      </c>
      <c r="Z95">
        <v>8.67</v>
      </c>
      <c r="AA95">
        <v>9.98</v>
      </c>
      <c r="AB95">
        <v>11.03</v>
      </c>
      <c r="AC95">
        <v>12.16</v>
      </c>
      <c r="AD95">
        <v>13.44</v>
      </c>
      <c r="AE95">
        <v>14.82</v>
      </c>
      <c r="AF95">
        <v>16.59</v>
      </c>
      <c r="AG95">
        <v>19.55</v>
      </c>
      <c r="AH95" s="5">
        <v>3107</v>
      </c>
      <c r="AI95">
        <v>4695</v>
      </c>
      <c r="AJ95">
        <v>5081</v>
      </c>
      <c r="AK95">
        <v>1989</v>
      </c>
      <c r="AL95">
        <v>1324</v>
      </c>
      <c r="AM95">
        <v>885</v>
      </c>
      <c r="AN95">
        <v>742</v>
      </c>
      <c r="AO95">
        <v>692</v>
      </c>
      <c r="AP95">
        <v>662</v>
      </c>
      <c r="AQ95">
        <v>527</v>
      </c>
      <c r="AR95">
        <v>490</v>
      </c>
      <c r="AS95">
        <v>348</v>
      </c>
      <c r="AT95">
        <v>258</v>
      </c>
      <c r="AU95">
        <v>175</v>
      </c>
      <c r="AV95">
        <v>139</v>
      </c>
      <c r="AW95">
        <v>99</v>
      </c>
      <c r="AX95">
        <v>63</v>
      </c>
      <c r="AY95">
        <v>47</v>
      </c>
      <c r="AZ95">
        <v>26</v>
      </c>
      <c r="BA95">
        <v>18</v>
      </c>
      <c r="BB95">
        <v>13</v>
      </c>
      <c r="BC95">
        <v>11</v>
      </c>
      <c r="BD95">
        <v>5</v>
      </c>
      <c r="BE95">
        <v>3</v>
      </c>
      <c r="BF95">
        <v>3</v>
      </c>
      <c r="BG95">
        <v>3</v>
      </c>
      <c r="BH95">
        <v>3</v>
      </c>
      <c r="BI95">
        <v>1</v>
      </c>
      <c r="BJ95">
        <v>2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</row>
    <row r="96" spans="1:103" x14ac:dyDescent="0.35">
      <c r="A96">
        <v>95</v>
      </c>
      <c r="B96" s="10">
        <v>44107.653599537036</v>
      </c>
      <c r="C96">
        <v>5</v>
      </c>
      <c r="D96">
        <v>21068</v>
      </c>
      <c r="E96">
        <v>3.77</v>
      </c>
      <c r="F96">
        <v>3.53</v>
      </c>
      <c r="G96">
        <v>0.47</v>
      </c>
      <c r="H96">
        <v>31.01</v>
      </c>
      <c r="I96">
        <v>2.67</v>
      </c>
      <c r="J96">
        <v>0.47</v>
      </c>
      <c r="K96">
        <v>0.47</v>
      </c>
      <c r="L96">
        <v>1.21</v>
      </c>
      <c r="M96">
        <v>1.76</v>
      </c>
      <c r="N96">
        <v>2.0499999999999998</v>
      </c>
      <c r="O96">
        <v>2.27</v>
      </c>
      <c r="P96">
        <v>2.94</v>
      </c>
      <c r="Q96">
        <v>4.03</v>
      </c>
      <c r="R96">
        <v>6</v>
      </c>
      <c r="S96">
        <v>9.0399999999999991</v>
      </c>
      <c r="T96" s="2">
        <v>404.56700000000001</v>
      </c>
      <c r="U96">
        <v>12.79</v>
      </c>
      <c r="V96">
        <v>66.900000000000006</v>
      </c>
      <c r="W96">
        <v>0.47</v>
      </c>
      <c r="X96">
        <v>31.01</v>
      </c>
      <c r="Y96">
        <v>6.7</v>
      </c>
      <c r="Z96">
        <v>8.59</v>
      </c>
      <c r="AA96">
        <v>9.9600000000000009</v>
      </c>
      <c r="AB96">
        <v>11.06</v>
      </c>
      <c r="AC96">
        <v>12.26</v>
      </c>
      <c r="AD96">
        <v>13.38</v>
      </c>
      <c r="AE96">
        <v>14.87</v>
      </c>
      <c r="AF96">
        <v>16.440000000000001</v>
      </c>
      <c r="AG96">
        <v>19.559999999999999</v>
      </c>
      <c r="AH96" s="5">
        <v>3074</v>
      </c>
      <c r="AI96">
        <v>4586</v>
      </c>
      <c r="AJ96">
        <v>5036</v>
      </c>
      <c r="AK96">
        <v>2030</v>
      </c>
      <c r="AL96">
        <v>1203</v>
      </c>
      <c r="AM96">
        <v>926</v>
      </c>
      <c r="AN96">
        <v>745</v>
      </c>
      <c r="AO96">
        <v>711</v>
      </c>
      <c r="AP96">
        <v>628</v>
      </c>
      <c r="AQ96">
        <v>502</v>
      </c>
      <c r="AR96">
        <v>447</v>
      </c>
      <c r="AS96">
        <v>308</v>
      </c>
      <c r="AT96">
        <v>285</v>
      </c>
      <c r="AU96">
        <v>179</v>
      </c>
      <c r="AV96">
        <v>118</v>
      </c>
      <c r="AW96">
        <v>104</v>
      </c>
      <c r="AX96">
        <v>64</v>
      </c>
      <c r="AY96">
        <v>32</v>
      </c>
      <c r="AZ96">
        <v>28</v>
      </c>
      <c r="BA96">
        <v>19</v>
      </c>
      <c r="BB96">
        <v>9</v>
      </c>
      <c r="BC96">
        <v>12</v>
      </c>
      <c r="BD96">
        <v>5</v>
      </c>
      <c r="BE96">
        <v>5</v>
      </c>
      <c r="BF96">
        <v>4</v>
      </c>
      <c r="BG96">
        <v>4</v>
      </c>
      <c r="BH96">
        <v>1</v>
      </c>
      <c r="BI96">
        <v>1</v>
      </c>
      <c r="BJ96">
        <v>0</v>
      </c>
      <c r="BK96">
        <v>1</v>
      </c>
      <c r="BL96">
        <v>1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</row>
    <row r="97" spans="1:103" x14ac:dyDescent="0.35">
      <c r="A97">
        <v>96</v>
      </c>
      <c r="B97" s="10">
        <v>44107.654050925928</v>
      </c>
      <c r="C97">
        <v>5</v>
      </c>
      <c r="D97">
        <v>20244</v>
      </c>
      <c r="E97">
        <v>3.78</v>
      </c>
      <c r="F97">
        <v>3.5</v>
      </c>
      <c r="G97">
        <v>0.47</v>
      </c>
      <c r="H97">
        <v>35.71</v>
      </c>
      <c r="I97">
        <v>2.68</v>
      </c>
      <c r="J97">
        <v>0.47</v>
      </c>
      <c r="K97">
        <v>0.47</v>
      </c>
      <c r="L97">
        <v>1.21</v>
      </c>
      <c r="M97">
        <v>1.76</v>
      </c>
      <c r="N97">
        <v>2.0499999999999998</v>
      </c>
      <c r="O97">
        <v>2.34</v>
      </c>
      <c r="P97">
        <v>3.02</v>
      </c>
      <c r="Q97">
        <v>4.07</v>
      </c>
      <c r="R97">
        <v>6.08</v>
      </c>
      <c r="S97">
        <v>8.9499999999999993</v>
      </c>
      <c r="T97" s="2">
        <v>384.52100000000002</v>
      </c>
      <c r="U97">
        <v>12.96</v>
      </c>
      <c r="V97">
        <v>83.21</v>
      </c>
      <c r="W97">
        <v>0.47</v>
      </c>
      <c r="X97">
        <v>35.71</v>
      </c>
      <c r="Y97">
        <v>6.6</v>
      </c>
      <c r="Z97">
        <v>8.4499999999999993</v>
      </c>
      <c r="AA97">
        <v>9.75</v>
      </c>
      <c r="AB97">
        <v>10.88</v>
      </c>
      <c r="AC97">
        <v>12.04</v>
      </c>
      <c r="AD97">
        <v>13.42</v>
      </c>
      <c r="AE97">
        <v>14.83</v>
      </c>
      <c r="AF97">
        <v>16.89</v>
      </c>
      <c r="AG97">
        <v>20.11</v>
      </c>
      <c r="AH97" s="5">
        <v>2936</v>
      </c>
      <c r="AI97">
        <v>4301</v>
      </c>
      <c r="AJ97">
        <v>4809</v>
      </c>
      <c r="AK97">
        <v>2016</v>
      </c>
      <c r="AL97">
        <v>1208</v>
      </c>
      <c r="AM97">
        <v>860</v>
      </c>
      <c r="AN97">
        <v>806</v>
      </c>
      <c r="AO97">
        <v>693</v>
      </c>
      <c r="AP97">
        <v>622</v>
      </c>
      <c r="AQ97">
        <v>499</v>
      </c>
      <c r="AR97">
        <v>434</v>
      </c>
      <c r="AS97">
        <v>310</v>
      </c>
      <c r="AT97">
        <v>216</v>
      </c>
      <c r="AU97">
        <v>162</v>
      </c>
      <c r="AV97">
        <v>114</v>
      </c>
      <c r="AW97">
        <v>74</v>
      </c>
      <c r="AX97">
        <v>59</v>
      </c>
      <c r="AY97">
        <v>33</v>
      </c>
      <c r="AZ97">
        <v>32</v>
      </c>
      <c r="BA97">
        <v>16</v>
      </c>
      <c r="BB97">
        <v>17</v>
      </c>
      <c r="BC97">
        <v>8</v>
      </c>
      <c r="BD97">
        <v>2</v>
      </c>
      <c r="BE97">
        <v>5</v>
      </c>
      <c r="BF97">
        <v>2</v>
      </c>
      <c r="BG97">
        <v>3</v>
      </c>
      <c r="BH97">
        <v>3</v>
      </c>
      <c r="BI97">
        <v>0</v>
      </c>
      <c r="BJ97">
        <v>0</v>
      </c>
      <c r="BK97">
        <v>0</v>
      </c>
      <c r="BL97">
        <v>2</v>
      </c>
      <c r="BM97">
        <v>1</v>
      </c>
      <c r="BN97">
        <v>1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</row>
    <row r="98" spans="1:103" x14ac:dyDescent="0.35">
      <c r="A98">
        <v>97</v>
      </c>
      <c r="B98" s="10">
        <v>44107.654502314814</v>
      </c>
      <c r="C98">
        <v>5</v>
      </c>
      <c r="D98">
        <v>20437</v>
      </c>
      <c r="E98">
        <v>3.8</v>
      </c>
      <c r="F98">
        <v>3.52</v>
      </c>
      <c r="G98">
        <v>0.47</v>
      </c>
      <c r="H98">
        <v>28.03</v>
      </c>
      <c r="I98">
        <v>2.69</v>
      </c>
      <c r="J98">
        <v>0.47</v>
      </c>
      <c r="K98">
        <v>0.47</v>
      </c>
      <c r="L98">
        <v>1.21</v>
      </c>
      <c r="M98">
        <v>1.76</v>
      </c>
      <c r="N98">
        <v>2.0499999999999998</v>
      </c>
      <c r="O98">
        <v>2.34</v>
      </c>
      <c r="P98">
        <v>3.02</v>
      </c>
      <c r="Q98">
        <v>4.1100000000000003</v>
      </c>
      <c r="R98">
        <v>6.1</v>
      </c>
      <c r="S98">
        <v>9.0399999999999991</v>
      </c>
      <c r="T98" s="2">
        <v>391.61700000000002</v>
      </c>
      <c r="U98">
        <v>12.58</v>
      </c>
      <c r="V98">
        <v>60.35</v>
      </c>
      <c r="W98">
        <v>0.47</v>
      </c>
      <c r="X98">
        <v>28.03</v>
      </c>
      <c r="Y98">
        <v>6.65</v>
      </c>
      <c r="Z98">
        <v>8.5</v>
      </c>
      <c r="AA98">
        <v>9.84</v>
      </c>
      <c r="AB98">
        <v>11.01</v>
      </c>
      <c r="AC98">
        <v>12.08</v>
      </c>
      <c r="AD98">
        <v>13.21</v>
      </c>
      <c r="AE98">
        <v>14.61</v>
      </c>
      <c r="AF98">
        <v>16.55</v>
      </c>
      <c r="AG98">
        <v>19.149999999999999</v>
      </c>
      <c r="AH98" s="5">
        <v>2911</v>
      </c>
      <c r="AI98">
        <v>4428</v>
      </c>
      <c r="AJ98">
        <v>4850</v>
      </c>
      <c r="AK98">
        <v>1948</v>
      </c>
      <c r="AL98">
        <v>1274</v>
      </c>
      <c r="AM98">
        <v>859</v>
      </c>
      <c r="AN98">
        <v>769</v>
      </c>
      <c r="AO98">
        <v>687</v>
      </c>
      <c r="AP98">
        <v>651</v>
      </c>
      <c r="AQ98">
        <v>473</v>
      </c>
      <c r="AR98">
        <v>418</v>
      </c>
      <c r="AS98">
        <v>352</v>
      </c>
      <c r="AT98">
        <v>262</v>
      </c>
      <c r="AU98">
        <v>172</v>
      </c>
      <c r="AV98">
        <v>118</v>
      </c>
      <c r="AW98">
        <v>77</v>
      </c>
      <c r="AX98">
        <v>58</v>
      </c>
      <c r="AY98">
        <v>43</v>
      </c>
      <c r="AZ98">
        <v>32</v>
      </c>
      <c r="BA98">
        <v>17</v>
      </c>
      <c r="BB98">
        <v>8</v>
      </c>
      <c r="BC98">
        <v>12</v>
      </c>
      <c r="BD98">
        <v>8</v>
      </c>
      <c r="BE98">
        <v>2</v>
      </c>
      <c r="BF98">
        <v>3</v>
      </c>
      <c r="BG98">
        <v>1</v>
      </c>
      <c r="BH98">
        <v>2</v>
      </c>
      <c r="BI98">
        <v>1</v>
      </c>
      <c r="BJ98">
        <v>1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</row>
    <row r="99" spans="1:103" x14ac:dyDescent="0.35">
      <c r="A99">
        <v>98</v>
      </c>
      <c r="B99" s="10">
        <v>44107.654953703706</v>
      </c>
      <c r="C99">
        <v>5</v>
      </c>
      <c r="D99">
        <v>19612</v>
      </c>
      <c r="E99">
        <v>3.77</v>
      </c>
      <c r="F99">
        <v>3.49</v>
      </c>
      <c r="G99">
        <v>0.47</v>
      </c>
      <c r="H99">
        <v>29.6</v>
      </c>
      <c r="I99">
        <v>2.67</v>
      </c>
      <c r="J99">
        <v>0.47</v>
      </c>
      <c r="K99">
        <v>0.47</v>
      </c>
      <c r="L99">
        <v>1.21</v>
      </c>
      <c r="M99">
        <v>1.76</v>
      </c>
      <c r="N99">
        <v>2.0499999999999998</v>
      </c>
      <c r="O99">
        <v>2.34</v>
      </c>
      <c r="P99">
        <v>3.02</v>
      </c>
      <c r="Q99">
        <v>4.07</v>
      </c>
      <c r="R99">
        <v>5.93</v>
      </c>
      <c r="S99">
        <v>8.9499999999999993</v>
      </c>
      <c r="T99" s="2">
        <v>368.44200000000001</v>
      </c>
      <c r="U99">
        <v>12.62</v>
      </c>
      <c r="V99">
        <v>62.79</v>
      </c>
      <c r="W99">
        <v>0.47</v>
      </c>
      <c r="X99">
        <v>29.6</v>
      </c>
      <c r="Y99">
        <v>6.53</v>
      </c>
      <c r="Z99">
        <v>8.4700000000000006</v>
      </c>
      <c r="AA99">
        <v>9.75</v>
      </c>
      <c r="AB99">
        <v>10.98</v>
      </c>
      <c r="AC99">
        <v>12.16</v>
      </c>
      <c r="AD99">
        <v>13.38</v>
      </c>
      <c r="AE99">
        <v>14.83</v>
      </c>
      <c r="AF99">
        <v>16.600000000000001</v>
      </c>
      <c r="AG99">
        <v>19.32</v>
      </c>
      <c r="AH99" s="5">
        <v>2861</v>
      </c>
      <c r="AI99">
        <v>4144</v>
      </c>
      <c r="AJ99">
        <v>4625</v>
      </c>
      <c r="AK99">
        <v>1968</v>
      </c>
      <c r="AL99">
        <v>1236</v>
      </c>
      <c r="AM99">
        <v>919</v>
      </c>
      <c r="AN99">
        <v>699</v>
      </c>
      <c r="AO99">
        <v>644</v>
      </c>
      <c r="AP99">
        <v>592</v>
      </c>
      <c r="AQ99">
        <v>484</v>
      </c>
      <c r="AR99">
        <v>376</v>
      </c>
      <c r="AS99">
        <v>307</v>
      </c>
      <c r="AT99">
        <v>226</v>
      </c>
      <c r="AU99">
        <v>160</v>
      </c>
      <c r="AV99">
        <v>111</v>
      </c>
      <c r="AW99">
        <v>85</v>
      </c>
      <c r="AX99">
        <v>52</v>
      </c>
      <c r="AY99">
        <v>36</v>
      </c>
      <c r="AZ99">
        <v>26</v>
      </c>
      <c r="BA99">
        <v>20</v>
      </c>
      <c r="BB99">
        <v>16</v>
      </c>
      <c r="BC99">
        <v>10</v>
      </c>
      <c r="BD99">
        <v>5</v>
      </c>
      <c r="BE99">
        <v>3</v>
      </c>
      <c r="BF99">
        <v>1</v>
      </c>
      <c r="BG99">
        <v>3</v>
      </c>
      <c r="BH99">
        <v>1</v>
      </c>
      <c r="BI99">
        <v>1</v>
      </c>
      <c r="BJ99">
        <v>0</v>
      </c>
      <c r="BK99">
        <v>1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</row>
    <row r="100" spans="1:103" x14ac:dyDescent="0.35">
      <c r="A100">
        <v>99</v>
      </c>
      <c r="B100" s="10">
        <v>44107.655405092592</v>
      </c>
      <c r="C100">
        <v>5</v>
      </c>
      <c r="D100">
        <v>19569</v>
      </c>
      <c r="E100">
        <v>3.82</v>
      </c>
      <c r="F100">
        <v>3.56</v>
      </c>
      <c r="G100">
        <v>0.47</v>
      </c>
      <c r="H100">
        <v>29.07</v>
      </c>
      <c r="I100">
        <v>2.7</v>
      </c>
      <c r="J100">
        <v>0.47</v>
      </c>
      <c r="K100">
        <v>0.47</v>
      </c>
      <c r="L100">
        <v>1.21</v>
      </c>
      <c r="M100">
        <v>1.76</v>
      </c>
      <c r="N100">
        <v>2.0499999999999998</v>
      </c>
      <c r="O100">
        <v>2.34</v>
      </c>
      <c r="P100">
        <v>3.02</v>
      </c>
      <c r="Q100">
        <v>4.1100000000000003</v>
      </c>
      <c r="R100">
        <v>6.15</v>
      </c>
      <c r="S100">
        <v>9.14</v>
      </c>
      <c r="T100" s="2">
        <v>387.012</v>
      </c>
      <c r="U100">
        <v>12.93</v>
      </c>
      <c r="V100">
        <v>68.39</v>
      </c>
      <c r="W100">
        <v>0.47</v>
      </c>
      <c r="X100">
        <v>29.07</v>
      </c>
      <c r="Y100">
        <v>6.77</v>
      </c>
      <c r="Z100">
        <v>8.6199999999999992</v>
      </c>
      <c r="AA100">
        <v>9.9499999999999993</v>
      </c>
      <c r="AB100">
        <v>11.08</v>
      </c>
      <c r="AC100">
        <v>12.17</v>
      </c>
      <c r="AD100">
        <v>13.43</v>
      </c>
      <c r="AE100">
        <v>14.96</v>
      </c>
      <c r="AF100">
        <v>17.02</v>
      </c>
      <c r="AG100">
        <v>20.190000000000001</v>
      </c>
      <c r="AH100" s="5">
        <v>2823</v>
      </c>
      <c r="AI100">
        <v>4119</v>
      </c>
      <c r="AJ100">
        <v>4660</v>
      </c>
      <c r="AK100">
        <v>1943</v>
      </c>
      <c r="AL100">
        <v>1167</v>
      </c>
      <c r="AM100">
        <v>840</v>
      </c>
      <c r="AN100">
        <v>700</v>
      </c>
      <c r="AO100">
        <v>701</v>
      </c>
      <c r="AP100">
        <v>586</v>
      </c>
      <c r="AQ100">
        <v>495</v>
      </c>
      <c r="AR100">
        <v>420</v>
      </c>
      <c r="AS100">
        <v>331</v>
      </c>
      <c r="AT100">
        <v>235</v>
      </c>
      <c r="AU100">
        <v>185</v>
      </c>
      <c r="AV100">
        <v>99</v>
      </c>
      <c r="AW100">
        <v>71</v>
      </c>
      <c r="AX100">
        <v>59</v>
      </c>
      <c r="AY100">
        <v>51</v>
      </c>
      <c r="AZ100">
        <v>21</v>
      </c>
      <c r="BA100">
        <v>20</v>
      </c>
      <c r="BB100">
        <v>10</v>
      </c>
      <c r="BC100">
        <v>4</v>
      </c>
      <c r="BD100">
        <v>7</v>
      </c>
      <c r="BE100">
        <v>7</v>
      </c>
      <c r="BF100">
        <v>5</v>
      </c>
      <c r="BG100">
        <v>4</v>
      </c>
      <c r="BH100">
        <v>2</v>
      </c>
      <c r="BI100">
        <v>2</v>
      </c>
      <c r="BJ100">
        <v>1</v>
      </c>
      <c r="BK100">
        <v>1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</row>
    <row r="101" spans="1:103" x14ac:dyDescent="0.35">
      <c r="A101">
        <v>100</v>
      </c>
      <c r="B101" s="10">
        <v>44107.655856481484</v>
      </c>
      <c r="C101">
        <v>5</v>
      </c>
      <c r="D101">
        <v>20054</v>
      </c>
      <c r="E101">
        <v>3.79</v>
      </c>
      <c r="F101">
        <v>3.55</v>
      </c>
      <c r="G101">
        <v>0.47</v>
      </c>
      <c r="H101">
        <v>30.7</v>
      </c>
      <c r="I101">
        <v>2.68</v>
      </c>
      <c r="J101">
        <v>0.47</v>
      </c>
      <c r="K101">
        <v>0.47</v>
      </c>
      <c r="L101">
        <v>1.21</v>
      </c>
      <c r="M101">
        <v>1.76</v>
      </c>
      <c r="N101">
        <v>2.0499999999999998</v>
      </c>
      <c r="O101">
        <v>2.31</v>
      </c>
      <c r="P101">
        <v>3.02</v>
      </c>
      <c r="Q101">
        <v>4.04</v>
      </c>
      <c r="R101">
        <v>6.08</v>
      </c>
      <c r="S101">
        <v>9.08</v>
      </c>
      <c r="T101" s="2">
        <v>390.58800000000002</v>
      </c>
      <c r="U101">
        <v>12.9</v>
      </c>
      <c r="V101">
        <v>68.39</v>
      </c>
      <c r="W101">
        <v>0.47</v>
      </c>
      <c r="X101">
        <v>30.7</v>
      </c>
      <c r="Y101">
        <v>6.77</v>
      </c>
      <c r="Z101">
        <v>8.59</v>
      </c>
      <c r="AA101">
        <v>9.92</v>
      </c>
      <c r="AB101">
        <v>11.09</v>
      </c>
      <c r="AC101">
        <v>12.22</v>
      </c>
      <c r="AD101">
        <v>13.51</v>
      </c>
      <c r="AE101">
        <v>14.96</v>
      </c>
      <c r="AF101">
        <v>16.920000000000002</v>
      </c>
      <c r="AG101">
        <v>19.52</v>
      </c>
      <c r="AH101" s="5">
        <v>2986</v>
      </c>
      <c r="AI101">
        <v>4287</v>
      </c>
      <c r="AJ101">
        <v>4752</v>
      </c>
      <c r="AK101">
        <v>1918</v>
      </c>
      <c r="AL101">
        <v>1187</v>
      </c>
      <c r="AM101">
        <v>851</v>
      </c>
      <c r="AN101">
        <v>730</v>
      </c>
      <c r="AO101">
        <v>705</v>
      </c>
      <c r="AP101">
        <v>582</v>
      </c>
      <c r="AQ101">
        <v>515</v>
      </c>
      <c r="AR101">
        <v>421</v>
      </c>
      <c r="AS101">
        <v>308</v>
      </c>
      <c r="AT101">
        <v>232</v>
      </c>
      <c r="AU101">
        <v>189</v>
      </c>
      <c r="AV101">
        <v>119</v>
      </c>
      <c r="AW101">
        <v>86</v>
      </c>
      <c r="AX101">
        <v>53</v>
      </c>
      <c r="AY101">
        <v>38</v>
      </c>
      <c r="AZ101">
        <v>41</v>
      </c>
      <c r="BA101">
        <v>14</v>
      </c>
      <c r="BB101">
        <v>10</v>
      </c>
      <c r="BC101">
        <v>8</v>
      </c>
      <c r="BD101">
        <v>3</v>
      </c>
      <c r="BE101">
        <v>3</v>
      </c>
      <c r="BF101">
        <v>6</v>
      </c>
      <c r="BG101">
        <v>5</v>
      </c>
      <c r="BH101">
        <v>2</v>
      </c>
      <c r="BI101">
        <v>1</v>
      </c>
      <c r="BJ101">
        <v>1</v>
      </c>
      <c r="BK101">
        <v>0</v>
      </c>
      <c r="BL101">
        <v>1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</row>
    <row r="102" spans="1:103" x14ac:dyDescent="0.35">
      <c r="A102">
        <v>101</v>
      </c>
      <c r="B102" s="10">
        <v>44107.656307870369</v>
      </c>
      <c r="C102">
        <v>5</v>
      </c>
      <c r="D102">
        <v>19694</v>
      </c>
      <c r="E102">
        <v>3.77</v>
      </c>
      <c r="F102">
        <v>3.51</v>
      </c>
      <c r="G102">
        <v>0.47</v>
      </c>
      <c r="H102">
        <v>37.96</v>
      </c>
      <c r="I102">
        <v>2.67</v>
      </c>
      <c r="J102">
        <v>0.47</v>
      </c>
      <c r="K102">
        <v>0.47</v>
      </c>
      <c r="L102">
        <v>1.21</v>
      </c>
      <c r="M102">
        <v>1.76</v>
      </c>
      <c r="N102">
        <v>2.0499999999999998</v>
      </c>
      <c r="O102">
        <v>2.31</v>
      </c>
      <c r="P102">
        <v>2.94</v>
      </c>
      <c r="Q102">
        <v>4.03</v>
      </c>
      <c r="R102">
        <v>5.96</v>
      </c>
      <c r="S102">
        <v>9.1</v>
      </c>
      <c r="T102" s="2">
        <v>370.67500000000001</v>
      </c>
      <c r="U102">
        <v>12.57</v>
      </c>
      <c r="V102">
        <v>76.84</v>
      </c>
      <c r="W102">
        <v>0.47</v>
      </c>
      <c r="X102">
        <v>37.96</v>
      </c>
      <c r="Y102">
        <v>6.65</v>
      </c>
      <c r="Z102">
        <v>8.6</v>
      </c>
      <c r="AA102">
        <v>9.84</v>
      </c>
      <c r="AB102">
        <v>10.92</v>
      </c>
      <c r="AC102">
        <v>12.14</v>
      </c>
      <c r="AD102">
        <v>13.23</v>
      </c>
      <c r="AE102">
        <v>14.56</v>
      </c>
      <c r="AF102">
        <v>16.079999999999998</v>
      </c>
      <c r="AG102">
        <v>18.68</v>
      </c>
      <c r="AH102" s="5">
        <v>2847</v>
      </c>
      <c r="AI102">
        <v>4263</v>
      </c>
      <c r="AJ102">
        <v>4746</v>
      </c>
      <c r="AK102">
        <v>1894</v>
      </c>
      <c r="AL102">
        <v>1176</v>
      </c>
      <c r="AM102">
        <v>859</v>
      </c>
      <c r="AN102">
        <v>676</v>
      </c>
      <c r="AO102">
        <v>623</v>
      </c>
      <c r="AP102">
        <v>590</v>
      </c>
      <c r="AQ102">
        <v>502</v>
      </c>
      <c r="AR102">
        <v>428</v>
      </c>
      <c r="AS102">
        <v>272</v>
      </c>
      <c r="AT102">
        <v>268</v>
      </c>
      <c r="AU102">
        <v>169</v>
      </c>
      <c r="AV102">
        <v>126</v>
      </c>
      <c r="AW102">
        <v>93</v>
      </c>
      <c r="AX102">
        <v>53</v>
      </c>
      <c r="AY102">
        <v>39</v>
      </c>
      <c r="AZ102">
        <v>25</v>
      </c>
      <c r="BA102">
        <v>15</v>
      </c>
      <c r="BB102">
        <v>14</v>
      </c>
      <c r="BC102">
        <v>4</v>
      </c>
      <c r="BD102">
        <v>6</v>
      </c>
      <c r="BE102">
        <v>3</v>
      </c>
      <c r="BF102">
        <v>1</v>
      </c>
      <c r="BG102">
        <v>0</v>
      </c>
      <c r="BH102">
        <v>0</v>
      </c>
      <c r="BI102">
        <v>0</v>
      </c>
      <c r="BJ102">
        <v>1</v>
      </c>
      <c r="BK102">
        <v>0</v>
      </c>
      <c r="BL102">
        <v>0</v>
      </c>
      <c r="BM102">
        <v>0</v>
      </c>
      <c r="BN102">
        <v>0</v>
      </c>
      <c r="BO102">
        <v>1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</row>
    <row r="103" spans="1:103" s="5" customFormat="1" x14ac:dyDescent="0.35">
      <c r="AH103" s="5">
        <f>SUM(AH4:AH62)</f>
        <v>326975</v>
      </c>
      <c r="AI103" s="5">
        <f t="shared" ref="AI103:CQ103" si="0">SUM(AI4:AI62)</f>
        <v>506384</v>
      </c>
      <c r="AJ103" s="5">
        <f t="shared" si="0"/>
        <v>566930</v>
      </c>
      <c r="AK103" s="5">
        <f t="shared" si="0"/>
        <v>221499</v>
      </c>
      <c r="AL103" s="5">
        <f t="shared" si="0"/>
        <v>121790</v>
      </c>
      <c r="AM103" s="5">
        <f t="shared" si="0"/>
        <v>84170</v>
      </c>
      <c r="AN103" s="5">
        <f t="shared" si="0"/>
        <v>63969</v>
      </c>
      <c r="AO103" s="5">
        <f t="shared" si="0"/>
        <v>57795</v>
      </c>
      <c r="AP103" s="5">
        <f t="shared" si="0"/>
        <v>50721</v>
      </c>
      <c r="AQ103" s="5">
        <f t="shared" si="0"/>
        <v>44470</v>
      </c>
      <c r="AR103" s="5">
        <f t="shared" si="0"/>
        <v>37699</v>
      </c>
      <c r="AS103" s="5">
        <f t="shared" si="0"/>
        <v>30684</v>
      </c>
      <c r="AT103" s="5">
        <f t="shared" si="0"/>
        <v>24239</v>
      </c>
      <c r="AU103" s="5">
        <f t="shared" si="0"/>
        <v>18506</v>
      </c>
      <c r="AV103" s="5">
        <f t="shared" si="0"/>
        <v>13729</v>
      </c>
      <c r="AW103" s="5">
        <f t="shared" si="0"/>
        <v>9808</v>
      </c>
      <c r="AX103" s="5">
        <f t="shared" si="0"/>
        <v>7213</v>
      </c>
      <c r="AY103" s="5">
        <f t="shared" si="0"/>
        <v>5251</v>
      </c>
      <c r="AZ103" s="5">
        <f t="shared" si="0"/>
        <v>3738</v>
      </c>
      <c r="BA103" s="5">
        <f t="shared" si="0"/>
        <v>2669</v>
      </c>
      <c r="BB103" s="5">
        <f t="shared" si="0"/>
        <v>1965</v>
      </c>
      <c r="BC103" s="5">
        <f t="shared" si="0"/>
        <v>1377</v>
      </c>
      <c r="BD103" s="5">
        <f t="shared" si="0"/>
        <v>1041</v>
      </c>
      <c r="BE103" s="5">
        <f t="shared" si="0"/>
        <v>731</v>
      </c>
      <c r="BF103" s="5">
        <f t="shared" si="0"/>
        <v>522</v>
      </c>
      <c r="BG103" s="5">
        <f t="shared" si="0"/>
        <v>409</v>
      </c>
      <c r="BH103" s="5">
        <f t="shared" si="0"/>
        <v>293</v>
      </c>
      <c r="BI103" s="5">
        <f t="shared" si="0"/>
        <v>224</v>
      </c>
      <c r="BJ103" s="5">
        <f t="shared" si="0"/>
        <v>120</v>
      </c>
      <c r="BK103" s="5">
        <f t="shared" si="0"/>
        <v>111</v>
      </c>
      <c r="BL103" s="5">
        <f t="shared" si="0"/>
        <v>156</v>
      </c>
      <c r="BM103" s="5">
        <f t="shared" si="0"/>
        <v>66</v>
      </c>
      <c r="BN103" s="5">
        <f t="shared" si="0"/>
        <v>38</v>
      </c>
      <c r="BO103" s="5">
        <f t="shared" si="0"/>
        <v>29</v>
      </c>
      <c r="BP103" s="5">
        <f t="shared" si="0"/>
        <v>12</v>
      </c>
      <c r="BQ103" s="5">
        <f t="shared" si="0"/>
        <v>9</v>
      </c>
      <c r="BR103" s="5">
        <f t="shared" si="0"/>
        <v>5</v>
      </c>
      <c r="BS103" s="5">
        <f t="shared" si="0"/>
        <v>6</v>
      </c>
      <c r="BT103" s="5">
        <f t="shared" si="0"/>
        <v>0</v>
      </c>
      <c r="BU103" s="5">
        <f t="shared" si="0"/>
        <v>2</v>
      </c>
      <c r="BV103" s="5">
        <f t="shared" si="0"/>
        <v>1</v>
      </c>
      <c r="BW103" s="5">
        <f t="shared" si="0"/>
        <v>1</v>
      </c>
      <c r="BX103" s="5">
        <f t="shared" si="0"/>
        <v>1</v>
      </c>
      <c r="BY103" s="5">
        <f t="shared" si="0"/>
        <v>1</v>
      </c>
      <c r="BZ103" s="5">
        <f t="shared" si="0"/>
        <v>1</v>
      </c>
      <c r="CA103" s="5">
        <f t="shared" si="0"/>
        <v>0</v>
      </c>
      <c r="CB103" s="5">
        <f t="shared" si="0"/>
        <v>0</v>
      </c>
      <c r="CC103" s="5">
        <f t="shared" si="0"/>
        <v>0</v>
      </c>
      <c r="CD103" s="5">
        <f t="shared" si="0"/>
        <v>0</v>
      </c>
      <c r="CE103" s="5">
        <f t="shared" si="0"/>
        <v>0</v>
      </c>
      <c r="CF103" s="5">
        <f t="shared" si="0"/>
        <v>0</v>
      </c>
      <c r="CG103" s="5">
        <f t="shared" si="0"/>
        <v>0</v>
      </c>
      <c r="CH103" s="5">
        <f t="shared" si="0"/>
        <v>0</v>
      </c>
      <c r="CI103" s="5">
        <f t="shared" si="0"/>
        <v>0</v>
      </c>
      <c r="CJ103" s="5">
        <f t="shared" si="0"/>
        <v>0</v>
      </c>
      <c r="CK103" s="5">
        <f t="shared" si="0"/>
        <v>0</v>
      </c>
      <c r="CL103" s="5">
        <f t="shared" si="0"/>
        <v>0</v>
      </c>
      <c r="CM103" s="5">
        <f t="shared" si="0"/>
        <v>0</v>
      </c>
      <c r="CN103" s="5">
        <f t="shared" si="0"/>
        <v>0</v>
      </c>
      <c r="CO103" s="5">
        <f t="shared" si="0"/>
        <v>0</v>
      </c>
      <c r="CP103" s="5">
        <f t="shared" si="0"/>
        <v>0</v>
      </c>
      <c r="CQ103" s="5">
        <f t="shared" si="0"/>
        <v>0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Y106"/>
  <sheetViews>
    <sheetView workbookViewId="0">
      <selection activeCell="H106" sqref="H106"/>
    </sheetView>
  </sheetViews>
  <sheetFormatPr defaultRowHeight="14.5" x14ac:dyDescent="0.35"/>
  <cols>
    <col min="34" max="34" width="9.1796875" style="5"/>
  </cols>
  <sheetData>
    <row r="1" spans="1:103" x14ac:dyDescent="0.35">
      <c r="A1" t="s">
        <v>131</v>
      </c>
      <c r="B1" t="s">
        <v>125</v>
      </c>
      <c r="C1" t="s">
        <v>2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H1" s="5">
        <v>34</v>
      </c>
      <c r="AI1">
        <v>35</v>
      </c>
      <c r="AJ1">
        <v>36</v>
      </c>
      <c r="AK1">
        <v>37</v>
      </c>
      <c r="AL1">
        <v>38</v>
      </c>
      <c r="AM1">
        <v>39</v>
      </c>
      <c r="AN1">
        <v>40</v>
      </c>
      <c r="AO1">
        <v>41</v>
      </c>
      <c r="AP1">
        <v>42</v>
      </c>
      <c r="AQ1">
        <v>43</v>
      </c>
      <c r="AR1">
        <v>44</v>
      </c>
      <c r="AS1">
        <v>45</v>
      </c>
      <c r="AT1">
        <v>46</v>
      </c>
      <c r="AU1">
        <v>47</v>
      </c>
      <c r="AV1">
        <v>48</v>
      </c>
      <c r="AW1">
        <v>49</v>
      </c>
      <c r="AX1">
        <v>50</v>
      </c>
      <c r="AY1">
        <v>51</v>
      </c>
      <c r="AZ1">
        <v>52</v>
      </c>
      <c r="BA1">
        <v>53</v>
      </c>
      <c r="BB1">
        <v>54</v>
      </c>
      <c r="BC1">
        <v>55</v>
      </c>
      <c r="BD1">
        <v>56</v>
      </c>
      <c r="BE1">
        <v>57</v>
      </c>
      <c r="BF1">
        <v>58</v>
      </c>
      <c r="BG1">
        <v>59</v>
      </c>
      <c r="BH1">
        <v>60</v>
      </c>
      <c r="BI1">
        <v>61</v>
      </c>
      <c r="BJ1">
        <v>62</v>
      </c>
      <c r="BK1">
        <v>63</v>
      </c>
      <c r="BL1">
        <v>64</v>
      </c>
      <c r="BM1">
        <v>65</v>
      </c>
      <c r="BN1">
        <v>66</v>
      </c>
      <c r="BO1">
        <v>67</v>
      </c>
      <c r="BP1">
        <v>68</v>
      </c>
      <c r="BQ1">
        <v>69</v>
      </c>
      <c r="BR1">
        <v>70</v>
      </c>
      <c r="BS1">
        <v>71</v>
      </c>
      <c r="BT1">
        <v>72</v>
      </c>
      <c r="BU1">
        <v>73</v>
      </c>
    </row>
    <row r="2" spans="1:103" x14ac:dyDescent="0.35">
      <c r="A2" t="s">
        <v>3</v>
      </c>
      <c r="B2" t="s">
        <v>4</v>
      </c>
      <c r="C2" t="s">
        <v>5</v>
      </c>
      <c r="D2" t="s">
        <v>6</v>
      </c>
      <c r="E2" t="s">
        <v>6</v>
      </c>
      <c r="F2" t="s">
        <v>6</v>
      </c>
      <c r="G2" t="s">
        <v>6</v>
      </c>
      <c r="H2" t="s">
        <v>6</v>
      </c>
      <c r="I2" t="s">
        <v>6</v>
      </c>
      <c r="J2" t="s">
        <v>6</v>
      </c>
      <c r="K2" t="s">
        <v>6</v>
      </c>
      <c r="L2" t="s">
        <v>6</v>
      </c>
      <c r="M2" t="s">
        <v>6</v>
      </c>
      <c r="N2" t="s">
        <v>6</v>
      </c>
      <c r="O2" t="s">
        <v>6</v>
      </c>
      <c r="P2" t="s">
        <v>6</v>
      </c>
      <c r="Q2" t="s">
        <v>6</v>
      </c>
      <c r="R2" t="s">
        <v>6</v>
      </c>
      <c r="S2" t="s">
        <v>6</v>
      </c>
      <c r="T2" t="s">
        <v>6</v>
      </c>
      <c r="U2" t="s">
        <v>6</v>
      </c>
      <c r="V2" t="s">
        <v>6</v>
      </c>
      <c r="W2" t="s">
        <v>6</v>
      </c>
      <c r="X2" t="s">
        <v>6</v>
      </c>
      <c r="Y2" t="s">
        <v>6</v>
      </c>
      <c r="Z2" t="s">
        <v>6</v>
      </c>
      <c r="AA2" t="s">
        <v>6</v>
      </c>
      <c r="AB2" t="s">
        <v>6</v>
      </c>
      <c r="AC2" t="s">
        <v>6</v>
      </c>
      <c r="AD2" t="s">
        <v>6</v>
      </c>
      <c r="AE2" t="s">
        <v>6</v>
      </c>
      <c r="AF2" t="s">
        <v>6</v>
      </c>
      <c r="AG2" t="s">
        <v>6</v>
      </c>
      <c r="AH2" s="5" t="s">
        <v>6</v>
      </c>
      <c r="AI2" t="s">
        <v>6</v>
      </c>
      <c r="AJ2" t="s">
        <v>6</v>
      </c>
      <c r="AK2" t="s">
        <v>6</v>
      </c>
      <c r="AL2" t="s">
        <v>6</v>
      </c>
      <c r="AM2" t="s">
        <v>6</v>
      </c>
      <c r="AN2" t="s">
        <v>6</v>
      </c>
      <c r="AO2" t="s">
        <v>6</v>
      </c>
      <c r="AP2" t="s">
        <v>6</v>
      </c>
      <c r="AQ2" t="s">
        <v>6</v>
      </c>
      <c r="AR2" t="s">
        <v>6</v>
      </c>
      <c r="AS2" t="s">
        <v>6</v>
      </c>
      <c r="AT2" t="s">
        <v>6</v>
      </c>
      <c r="AU2" t="s">
        <v>6</v>
      </c>
      <c r="AV2" t="s">
        <v>6</v>
      </c>
      <c r="AW2" t="s">
        <v>6</v>
      </c>
      <c r="AX2" t="s">
        <v>6</v>
      </c>
      <c r="AY2" t="s">
        <v>6</v>
      </c>
      <c r="AZ2" t="s">
        <v>6</v>
      </c>
      <c r="BA2" t="s">
        <v>6</v>
      </c>
      <c r="BB2" t="s">
        <v>6</v>
      </c>
      <c r="BC2" t="s">
        <v>6</v>
      </c>
      <c r="BD2" t="s">
        <v>6</v>
      </c>
      <c r="BE2" t="s">
        <v>6</v>
      </c>
      <c r="BF2" t="s">
        <v>6</v>
      </c>
      <c r="BG2" t="s">
        <v>6</v>
      </c>
      <c r="BH2" t="s">
        <v>6</v>
      </c>
      <c r="BI2" t="s">
        <v>6</v>
      </c>
      <c r="BJ2" t="s">
        <v>6</v>
      </c>
      <c r="BK2" t="s">
        <v>6</v>
      </c>
      <c r="BL2" t="s">
        <v>6</v>
      </c>
      <c r="BM2" t="s">
        <v>6</v>
      </c>
      <c r="BN2" t="s">
        <v>6</v>
      </c>
      <c r="BO2" t="s">
        <v>6</v>
      </c>
      <c r="BP2" t="s">
        <v>6</v>
      </c>
      <c r="BQ2" t="s">
        <v>6</v>
      </c>
      <c r="BR2" t="s">
        <v>6</v>
      </c>
      <c r="BS2" t="s">
        <v>6</v>
      </c>
      <c r="BT2" t="s">
        <v>6</v>
      </c>
      <c r="BU2" t="s">
        <v>6</v>
      </c>
    </row>
    <row r="3" spans="1:103" x14ac:dyDescent="0.35">
      <c r="A3" t="s">
        <v>7</v>
      </c>
      <c r="B3" t="s">
        <v>7</v>
      </c>
      <c r="C3" t="s">
        <v>7</v>
      </c>
      <c r="D3" t="s">
        <v>8</v>
      </c>
      <c r="E3" t="s">
        <v>9</v>
      </c>
      <c r="F3" t="s">
        <v>10</v>
      </c>
      <c r="G3" t="s">
        <v>11</v>
      </c>
      <c r="H3" t="s">
        <v>12</v>
      </c>
      <c r="I3" t="s">
        <v>13</v>
      </c>
      <c r="J3" t="s">
        <v>14</v>
      </c>
      <c r="K3" t="s">
        <v>15</v>
      </c>
      <c r="L3" t="s">
        <v>16</v>
      </c>
      <c r="M3" t="s">
        <v>17</v>
      </c>
      <c r="N3" t="s">
        <v>18</v>
      </c>
      <c r="O3" t="s">
        <v>19</v>
      </c>
      <c r="P3" t="s">
        <v>20</v>
      </c>
      <c r="Q3" t="s">
        <v>21</v>
      </c>
      <c r="R3" t="s">
        <v>22</v>
      </c>
      <c r="S3" t="s">
        <v>23</v>
      </c>
      <c r="T3" t="s">
        <v>24</v>
      </c>
      <c r="U3" t="s">
        <v>25</v>
      </c>
      <c r="V3" t="s">
        <v>26</v>
      </c>
      <c r="W3" t="s">
        <v>27</v>
      </c>
      <c r="X3" t="s">
        <v>28</v>
      </c>
      <c r="Y3" t="s">
        <v>29</v>
      </c>
      <c r="Z3" t="s">
        <v>30</v>
      </c>
      <c r="AA3" t="s">
        <v>31</v>
      </c>
      <c r="AB3" t="s">
        <v>32</v>
      </c>
      <c r="AC3" t="s">
        <v>33</v>
      </c>
      <c r="AD3" t="s">
        <v>34</v>
      </c>
      <c r="AE3" t="s">
        <v>35</v>
      </c>
      <c r="AF3" t="s">
        <v>36</v>
      </c>
      <c r="AG3" t="s">
        <v>37</v>
      </c>
      <c r="AH3" s="5" t="s">
        <v>38</v>
      </c>
      <c r="AI3" t="s">
        <v>39</v>
      </c>
      <c r="AJ3" t="s">
        <v>40</v>
      </c>
      <c r="AK3" t="s">
        <v>41</v>
      </c>
      <c r="AL3" t="s">
        <v>42</v>
      </c>
      <c r="AM3" t="s">
        <v>43</v>
      </c>
      <c r="AN3" t="s">
        <v>44</v>
      </c>
      <c r="AO3" t="s">
        <v>45</v>
      </c>
      <c r="AP3" t="s">
        <v>46</v>
      </c>
      <c r="AQ3" t="s">
        <v>47</v>
      </c>
      <c r="AR3" t="s">
        <v>48</v>
      </c>
      <c r="AS3" t="s">
        <v>49</v>
      </c>
      <c r="AT3" t="s">
        <v>50</v>
      </c>
      <c r="AU3" t="s">
        <v>51</v>
      </c>
      <c r="AV3" t="s">
        <v>52</v>
      </c>
      <c r="AW3" t="s">
        <v>53</v>
      </c>
      <c r="AX3" t="s">
        <v>54</v>
      </c>
      <c r="AY3" t="s">
        <v>55</v>
      </c>
      <c r="AZ3" t="s">
        <v>56</v>
      </c>
      <c r="BA3" t="s">
        <v>57</v>
      </c>
      <c r="BB3" t="s">
        <v>58</v>
      </c>
      <c r="BC3" t="s">
        <v>59</v>
      </c>
      <c r="BD3" t="s">
        <v>60</v>
      </c>
      <c r="BE3" t="s">
        <v>61</v>
      </c>
      <c r="BF3" t="s">
        <v>62</v>
      </c>
      <c r="BG3" t="s">
        <v>63</v>
      </c>
      <c r="BH3" t="s">
        <v>64</v>
      </c>
      <c r="BI3" t="s">
        <v>65</v>
      </c>
      <c r="BJ3" t="s">
        <v>66</v>
      </c>
      <c r="BK3" t="s">
        <v>67</v>
      </c>
      <c r="BL3" t="s">
        <v>68</v>
      </c>
      <c r="BM3" t="s">
        <v>69</v>
      </c>
      <c r="BN3" t="s">
        <v>70</v>
      </c>
      <c r="BO3" t="s">
        <v>71</v>
      </c>
      <c r="BP3" t="s">
        <v>72</v>
      </c>
      <c r="BQ3" t="s">
        <v>73</v>
      </c>
      <c r="BR3" t="s">
        <v>74</v>
      </c>
      <c r="BS3" t="s">
        <v>75</v>
      </c>
      <c r="BT3" t="s">
        <v>76</v>
      </c>
      <c r="BU3" t="s">
        <v>77</v>
      </c>
      <c r="BV3" t="s">
        <v>78</v>
      </c>
      <c r="BW3" t="s">
        <v>79</v>
      </c>
      <c r="BX3" t="s">
        <v>80</v>
      </c>
      <c r="BY3" t="s">
        <v>81</v>
      </c>
      <c r="BZ3" t="s">
        <v>82</v>
      </c>
      <c r="CA3" t="s">
        <v>83</v>
      </c>
      <c r="CB3" t="s">
        <v>84</v>
      </c>
      <c r="CC3" t="s">
        <v>85</v>
      </c>
      <c r="CD3" t="s">
        <v>86</v>
      </c>
      <c r="CE3" t="s">
        <v>87</v>
      </c>
      <c r="CF3" t="s">
        <v>88</v>
      </c>
      <c r="CG3" t="s">
        <v>89</v>
      </c>
      <c r="CH3" t="s">
        <v>90</v>
      </c>
      <c r="CI3" t="s">
        <v>91</v>
      </c>
      <c r="CJ3" t="s">
        <v>92</v>
      </c>
      <c r="CK3" t="s">
        <v>93</v>
      </c>
      <c r="CL3" t="s">
        <v>94</v>
      </c>
      <c r="CM3" t="s">
        <v>95</v>
      </c>
      <c r="CN3" t="s">
        <v>96</v>
      </c>
      <c r="CO3" t="s">
        <v>97</v>
      </c>
      <c r="CP3" t="s">
        <v>98</v>
      </c>
      <c r="CQ3" t="s">
        <v>99</v>
      </c>
      <c r="CR3" t="s">
        <v>100</v>
      </c>
      <c r="CS3" t="s">
        <v>101</v>
      </c>
      <c r="CT3" t="s">
        <v>102</v>
      </c>
      <c r="CU3" t="s">
        <v>103</v>
      </c>
      <c r="CV3" t="s">
        <v>104</v>
      </c>
      <c r="CW3" t="s">
        <v>105</v>
      </c>
      <c r="CX3" t="s">
        <v>106</v>
      </c>
      <c r="CY3" t="s">
        <v>107</v>
      </c>
    </row>
    <row r="4" spans="1:103" x14ac:dyDescent="0.35">
      <c r="A4">
        <v>1</v>
      </c>
      <c r="B4" s="1">
        <v>44107.662245370368</v>
      </c>
      <c r="C4">
        <v>5</v>
      </c>
      <c r="D4">
        <v>22394</v>
      </c>
      <c r="E4">
        <v>3.94</v>
      </c>
      <c r="F4">
        <v>3.63</v>
      </c>
      <c r="G4">
        <v>0.47</v>
      </c>
      <c r="H4">
        <v>84.84</v>
      </c>
      <c r="I4">
        <v>2.78</v>
      </c>
      <c r="J4">
        <v>0.47</v>
      </c>
      <c r="K4">
        <v>0.47</v>
      </c>
      <c r="L4">
        <v>1.43</v>
      </c>
      <c r="M4">
        <v>1.77</v>
      </c>
      <c r="N4">
        <v>2.0499999999999998</v>
      </c>
      <c r="O4">
        <v>2.46</v>
      </c>
      <c r="P4">
        <v>3.34</v>
      </c>
      <c r="Q4">
        <v>4.59</v>
      </c>
      <c r="R4">
        <v>6.43</v>
      </c>
      <c r="S4">
        <v>8.99</v>
      </c>
      <c r="T4" s="2">
        <v>557.24699999999996</v>
      </c>
      <c r="U4">
        <v>27.65</v>
      </c>
      <c r="V4">
        <v>1548.96</v>
      </c>
      <c r="W4">
        <v>0.47</v>
      </c>
      <c r="X4">
        <v>84.84</v>
      </c>
      <c r="Y4">
        <v>7.02</v>
      </c>
      <c r="Z4">
        <v>8.85</v>
      </c>
      <c r="AA4">
        <v>10.47</v>
      </c>
      <c r="AB4">
        <v>12.02</v>
      </c>
      <c r="AC4">
        <v>13.63</v>
      </c>
      <c r="AD4">
        <v>15.62</v>
      </c>
      <c r="AE4">
        <v>19.260000000000002</v>
      </c>
      <c r="AF4">
        <v>42.2</v>
      </c>
      <c r="AG4">
        <v>82.1</v>
      </c>
      <c r="AH4" s="5">
        <v>3032</v>
      </c>
      <c r="AI4">
        <v>4673</v>
      </c>
      <c r="AJ4">
        <v>5028</v>
      </c>
      <c r="AK4">
        <v>2068</v>
      </c>
      <c r="AL4">
        <v>1442</v>
      </c>
      <c r="AM4">
        <v>1242</v>
      </c>
      <c r="AN4">
        <v>964</v>
      </c>
      <c r="AO4">
        <v>927</v>
      </c>
      <c r="AP4">
        <v>796</v>
      </c>
      <c r="AQ4">
        <v>577</v>
      </c>
      <c r="AR4">
        <v>444</v>
      </c>
      <c r="AS4">
        <v>323</v>
      </c>
      <c r="AT4">
        <v>284</v>
      </c>
      <c r="AU4">
        <v>168</v>
      </c>
      <c r="AV4">
        <v>138</v>
      </c>
      <c r="AW4">
        <v>95</v>
      </c>
      <c r="AX4">
        <v>55</v>
      </c>
      <c r="AY4">
        <v>39</v>
      </c>
      <c r="AZ4">
        <v>23</v>
      </c>
      <c r="BA4">
        <v>22</v>
      </c>
      <c r="BB4">
        <v>24</v>
      </c>
      <c r="BC4">
        <v>6</v>
      </c>
      <c r="BD4">
        <v>5</v>
      </c>
      <c r="BE4">
        <v>7</v>
      </c>
      <c r="BF4">
        <v>4</v>
      </c>
      <c r="BG4">
        <v>3</v>
      </c>
      <c r="BH4">
        <v>0</v>
      </c>
      <c r="BI4">
        <v>0</v>
      </c>
      <c r="BJ4">
        <v>0</v>
      </c>
      <c r="BK4">
        <v>1</v>
      </c>
      <c r="BL4">
        <v>1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2</v>
      </c>
      <c r="CI4">
        <v>1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</row>
    <row r="5" spans="1:103" x14ac:dyDescent="0.35">
      <c r="A5">
        <v>2</v>
      </c>
      <c r="B5" s="1">
        <v>44107.66269675926</v>
      </c>
      <c r="C5">
        <v>5</v>
      </c>
      <c r="D5">
        <v>21405</v>
      </c>
      <c r="E5">
        <v>3.94</v>
      </c>
      <c r="F5">
        <v>3.55</v>
      </c>
      <c r="G5">
        <v>0.47</v>
      </c>
      <c r="H5">
        <v>40.57</v>
      </c>
      <c r="I5">
        <v>2.78</v>
      </c>
      <c r="J5">
        <v>0.47</v>
      </c>
      <c r="K5">
        <v>0.47</v>
      </c>
      <c r="L5">
        <v>1.43</v>
      </c>
      <c r="M5">
        <v>1.77</v>
      </c>
      <c r="N5">
        <v>2.0499999999999998</v>
      </c>
      <c r="O5">
        <v>2.46</v>
      </c>
      <c r="P5">
        <v>3.31</v>
      </c>
      <c r="Q5">
        <v>4.59</v>
      </c>
      <c r="R5">
        <v>6.53</v>
      </c>
      <c r="S5">
        <v>9</v>
      </c>
      <c r="T5" s="2">
        <v>435.69499999999999</v>
      </c>
      <c r="U5">
        <v>13.39</v>
      </c>
      <c r="V5">
        <v>110.74</v>
      </c>
      <c r="W5">
        <v>0.47</v>
      </c>
      <c r="X5">
        <v>40.57</v>
      </c>
      <c r="Y5">
        <v>6.57</v>
      </c>
      <c r="Z5">
        <v>8.25</v>
      </c>
      <c r="AA5">
        <v>9.51</v>
      </c>
      <c r="AB5">
        <v>10.74</v>
      </c>
      <c r="AC5">
        <v>12.06</v>
      </c>
      <c r="AD5">
        <v>13.46</v>
      </c>
      <c r="AE5">
        <v>15.11</v>
      </c>
      <c r="AF5">
        <v>17.34</v>
      </c>
      <c r="AG5">
        <v>21.23</v>
      </c>
      <c r="AH5" s="5">
        <v>2960</v>
      </c>
      <c r="AI5">
        <v>4447</v>
      </c>
      <c r="AJ5">
        <v>4780</v>
      </c>
      <c r="AK5">
        <v>1930</v>
      </c>
      <c r="AL5">
        <v>1356</v>
      </c>
      <c r="AM5">
        <v>1116</v>
      </c>
      <c r="AN5">
        <v>987</v>
      </c>
      <c r="AO5">
        <v>920</v>
      </c>
      <c r="AP5">
        <v>766</v>
      </c>
      <c r="AQ5">
        <v>590</v>
      </c>
      <c r="AR5">
        <v>441</v>
      </c>
      <c r="AS5">
        <v>302</v>
      </c>
      <c r="AT5">
        <v>235</v>
      </c>
      <c r="AU5">
        <v>179</v>
      </c>
      <c r="AV5">
        <v>118</v>
      </c>
      <c r="AW5">
        <v>69</v>
      </c>
      <c r="AX5">
        <v>57</v>
      </c>
      <c r="AY5">
        <v>44</v>
      </c>
      <c r="AZ5">
        <v>32</v>
      </c>
      <c r="BA5">
        <v>20</v>
      </c>
      <c r="BB5">
        <v>16</v>
      </c>
      <c r="BC5">
        <v>16</v>
      </c>
      <c r="BD5">
        <v>8</v>
      </c>
      <c r="BE5">
        <v>2</v>
      </c>
      <c r="BF5">
        <v>3</v>
      </c>
      <c r="BG5">
        <v>1</v>
      </c>
      <c r="BH5">
        <v>1</v>
      </c>
      <c r="BI5">
        <v>1</v>
      </c>
      <c r="BJ5">
        <v>0</v>
      </c>
      <c r="BK5">
        <v>3</v>
      </c>
      <c r="BL5">
        <v>2</v>
      </c>
      <c r="BM5">
        <v>0</v>
      </c>
      <c r="BN5">
        <v>1</v>
      </c>
      <c r="BO5">
        <v>1</v>
      </c>
      <c r="BP5">
        <v>0</v>
      </c>
      <c r="BQ5">
        <v>1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</row>
    <row r="6" spans="1:103" x14ac:dyDescent="0.35">
      <c r="A6">
        <v>3</v>
      </c>
      <c r="B6" s="1">
        <v>44107.663148148145</v>
      </c>
      <c r="C6">
        <v>5</v>
      </c>
      <c r="D6">
        <v>21413</v>
      </c>
      <c r="E6">
        <v>3.91</v>
      </c>
      <c r="F6">
        <v>3.53</v>
      </c>
      <c r="G6">
        <v>0.47</v>
      </c>
      <c r="H6">
        <v>52.41</v>
      </c>
      <c r="I6">
        <v>2.76</v>
      </c>
      <c r="J6">
        <v>0.47</v>
      </c>
      <c r="K6">
        <v>0.47</v>
      </c>
      <c r="L6">
        <v>1.43</v>
      </c>
      <c r="M6">
        <v>1.77</v>
      </c>
      <c r="N6">
        <v>2.0499999999999998</v>
      </c>
      <c r="O6">
        <v>2.46</v>
      </c>
      <c r="P6">
        <v>3.31</v>
      </c>
      <c r="Q6">
        <v>4.51</v>
      </c>
      <c r="R6">
        <v>6.41</v>
      </c>
      <c r="S6">
        <v>8.92</v>
      </c>
      <c r="T6" s="2">
        <v>429.88900000000001</v>
      </c>
      <c r="U6">
        <v>13.71</v>
      </c>
      <c r="V6">
        <v>193.12</v>
      </c>
      <c r="W6">
        <v>0.47</v>
      </c>
      <c r="X6">
        <v>52.41</v>
      </c>
      <c r="Y6">
        <v>6.53</v>
      </c>
      <c r="Z6">
        <v>8.2200000000000006</v>
      </c>
      <c r="AA6">
        <v>9.5500000000000007</v>
      </c>
      <c r="AB6">
        <v>10.84</v>
      </c>
      <c r="AC6">
        <v>12.26</v>
      </c>
      <c r="AD6">
        <v>13.55</v>
      </c>
      <c r="AE6">
        <v>15.15</v>
      </c>
      <c r="AF6">
        <v>17.37</v>
      </c>
      <c r="AG6">
        <v>21.13</v>
      </c>
      <c r="AH6" s="5">
        <v>3026</v>
      </c>
      <c r="AI6">
        <v>4425</v>
      </c>
      <c r="AJ6">
        <v>4753</v>
      </c>
      <c r="AK6">
        <v>1992</v>
      </c>
      <c r="AL6">
        <v>1426</v>
      </c>
      <c r="AM6">
        <v>1113</v>
      </c>
      <c r="AN6">
        <v>961</v>
      </c>
      <c r="AO6">
        <v>891</v>
      </c>
      <c r="AP6">
        <v>735</v>
      </c>
      <c r="AQ6">
        <v>578</v>
      </c>
      <c r="AR6">
        <v>391</v>
      </c>
      <c r="AS6">
        <v>298</v>
      </c>
      <c r="AT6">
        <v>236</v>
      </c>
      <c r="AU6">
        <v>184</v>
      </c>
      <c r="AV6">
        <v>123</v>
      </c>
      <c r="AW6">
        <v>93</v>
      </c>
      <c r="AX6">
        <v>43</v>
      </c>
      <c r="AY6">
        <v>45</v>
      </c>
      <c r="AZ6">
        <v>26</v>
      </c>
      <c r="BA6">
        <v>21</v>
      </c>
      <c r="BB6">
        <v>18</v>
      </c>
      <c r="BC6">
        <v>11</v>
      </c>
      <c r="BD6">
        <v>7</v>
      </c>
      <c r="BE6">
        <v>4</v>
      </c>
      <c r="BF6">
        <v>3</v>
      </c>
      <c r="BG6">
        <v>3</v>
      </c>
      <c r="BH6">
        <v>1</v>
      </c>
      <c r="BI6">
        <v>1</v>
      </c>
      <c r="BJ6">
        <v>0</v>
      </c>
      <c r="BK6">
        <v>2</v>
      </c>
      <c r="BL6">
        <v>1</v>
      </c>
      <c r="BM6">
        <v>1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1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</row>
    <row r="7" spans="1:103" x14ac:dyDescent="0.35">
      <c r="A7">
        <v>4</v>
      </c>
      <c r="B7" s="1">
        <v>44107.663599537038</v>
      </c>
      <c r="C7">
        <v>5</v>
      </c>
      <c r="D7">
        <v>20546</v>
      </c>
      <c r="E7">
        <v>3.96</v>
      </c>
      <c r="F7">
        <v>3.54</v>
      </c>
      <c r="G7">
        <v>0.47</v>
      </c>
      <c r="H7">
        <v>31.33</v>
      </c>
      <c r="I7">
        <v>2.8</v>
      </c>
      <c r="J7">
        <v>0.47</v>
      </c>
      <c r="K7">
        <v>0.47</v>
      </c>
      <c r="L7">
        <v>1.21</v>
      </c>
      <c r="M7">
        <v>1.77</v>
      </c>
      <c r="N7">
        <v>2.0499999999999998</v>
      </c>
      <c r="O7">
        <v>2.46</v>
      </c>
      <c r="P7">
        <v>3.39</v>
      </c>
      <c r="Q7">
        <v>4.59</v>
      </c>
      <c r="R7">
        <v>6.53</v>
      </c>
      <c r="S7">
        <v>9.0399999999999991</v>
      </c>
      <c r="T7" s="2">
        <v>409.62299999999999</v>
      </c>
      <c r="U7">
        <v>12.65</v>
      </c>
      <c r="V7">
        <v>67.8</v>
      </c>
      <c r="W7">
        <v>0.47</v>
      </c>
      <c r="X7">
        <v>31.33</v>
      </c>
      <c r="Y7">
        <v>6.5</v>
      </c>
      <c r="Z7">
        <v>8.2100000000000009</v>
      </c>
      <c r="AA7">
        <v>9.44</v>
      </c>
      <c r="AB7">
        <v>10.69</v>
      </c>
      <c r="AC7">
        <v>11.86</v>
      </c>
      <c r="AD7">
        <v>13.25</v>
      </c>
      <c r="AE7">
        <v>14.74</v>
      </c>
      <c r="AF7">
        <v>16.63</v>
      </c>
      <c r="AG7">
        <v>20.100000000000001</v>
      </c>
      <c r="AH7" s="5">
        <v>2804</v>
      </c>
      <c r="AI7">
        <v>4201</v>
      </c>
      <c r="AJ7">
        <v>4554</v>
      </c>
      <c r="AK7">
        <v>1922</v>
      </c>
      <c r="AL7">
        <v>1364</v>
      </c>
      <c r="AM7">
        <v>1098</v>
      </c>
      <c r="AN7">
        <v>916</v>
      </c>
      <c r="AO7">
        <v>867</v>
      </c>
      <c r="AP7">
        <v>739</v>
      </c>
      <c r="AQ7">
        <v>575</v>
      </c>
      <c r="AR7">
        <v>399</v>
      </c>
      <c r="AS7">
        <v>330</v>
      </c>
      <c r="AT7">
        <v>221</v>
      </c>
      <c r="AU7">
        <v>157</v>
      </c>
      <c r="AV7">
        <v>129</v>
      </c>
      <c r="AW7">
        <v>79</v>
      </c>
      <c r="AX7">
        <v>64</v>
      </c>
      <c r="AY7">
        <v>38</v>
      </c>
      <c r="AZ7">
        <v>22</v>
      </c>
      <c r="BA7">
        <v>17</v>
      </c>
      <c r="BB7">
        <v>11</v>
      </c>
      <c r="BC7">
        <v>12</v>
      </c>
      <c r="BD7">
        <v>10</v>
      </c>
      <c r="BE7">
        <v>4</v>
      </c>
      <c r="BF7">
        <v>4</v>
      </c>
      <c r="BG7">
        <v>4</v>
      </c>
      <c r="BH7">
        <v>1</v>
      </c>
      <c r="BI7">
        <v>1</v>
      </c>
      <c r="BJ7">
        <v>1</v>
      </c>
      <c r="BK7">
        <v>1</v>
      </c>
      <c r="BL7">
        <v>1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</row>
    <row r="8" spans="1:103" x14ac:dyDescent="0.35">
      <c r="A8">
        <v>5</v>
      </c>
      <c r="B8" s="1">
        <v>44107.664050925923</v>
      </c>
      <c r="C8">
        <v>5</v>
      </c>
      <c r="D8">
        <v>20489</v>
      </c>
      <c r="E8">
        <v>3.92</v>
      </c>
      <c r="F8">
        <v>3.53</v>
      </c>
      <c r="G8">
        <v>0.47</v>
      </c>
      <c r="H8">
        <v>42.18</v>
      </c>
      <c r="I8">
        <v>2.77</v>
      </c>
      <c r="J8">
        <v>0.47</v>
      </c>
      <c r="K8">
        <v>0.47</v>
      </c>
      <c r="L8">
        <v>1.21</v>
      </c>
      <c r="M8">
        <v>1.77</v>
      </c>
      <c r="N8">
        <v>2.0499999999999998</v>
      </c>
      <c r="O8">
        <v>2.46</v>
      </c>
      <c r="P8">
        <v>3.34</v>
      </c>
      <c r="Q8">
        <v>4.51</v>
      </c>
      <c r="R8">
        <v>6.45</v>
      </c>
      <c r="S8">
        <v>8.99</v>
      </c>
      <c r="T8" s="2">
        <v>407.95100000000002</v>
      </c>
      <c r="U8">
        <v>13.05</v>
      </c>
      <c r="V8">
        <v>100.61</v>
      </c>
      <c r="W8">
        <v>0.47</v>
      </c>
      <c r="X8">
        <v>42.18</v>
      </c>
      <c r="Y8">
        <v>6.52</v>
      </c>
      <c r="Z8">
        <v>8.2200000000000006</v>
      </c>
      <c r="AA8">
        <v>9.58</v>
      </c>
      <c r="AB8">
        <v>10.77</v>
      </c>
      <c r="AC8">
        <v>11.91</v>
      </c>
      <c r="AD8">
        <v>13.28</v>
      </c>
      <c r="AE8">
        <v>15</v>
      </c>
      <c r="AF8">
        <v>17.100000000000001</v>
      </c>
      <c r="AG8">
        <v>20.98</v>
      </c>
      <c r="AH8" s="5">
        <v>2873</v>
      </c>
      <c r="AI8">
        <v>4189</v>
      </c>
      <c r="AJ8">
        <v>4590</v>
      </c>
      <c r="AK8">
        <v>1962</v>
      </c>
      <c r="AL8">
        <v>1325</v>
      </c>
      <c r="AM8">
        <v>1028</v>
      </c>
      <c r="AN8">
        <v>929</v>
      </c>
      <c r="AO8">
        <v>881</v>
      </c>
      <c r="AP8">
        <v>668</v>
      </c>
      <c r="AQ8">
        <v>521</v>
      </c>
      <c r="AR8">
        <v>447</v>
      </c>
      <c r="AS8">
        <v>324</v>
      </c>
      <c r="AT8">
        <v>217</v>
      </c>
      <c r="AU8">
        <v>166</v>
      </c>
      <c r="AV8">
        <v>102</v>
      </c>
      <c r="AW8">
        <v>70</v>
      </c>
      <c r="AX8">
        <v>63</v>
      </c>
      <c r="AY8">
        <v>37</v>
      </c>
      <c r="AZ8">
        <v>24</v>
      </c>
      <c r="BA8">
        <v>18</v>
      </c>
      <c r="BB8">
        <v>15</v>
      </c>
      <c r="BC8">
        <v>12</v>
      </c>
      <c r="BD8">
        <v>6</v>
      </c>
      <c r="BE8">
        <v>7</v>
      </c>
      <c r="BF8">
        <v>3</v>
      </c>
      <c r="BG8">
        <v>7</v>
      </c>
      <c r="BH8">
        <v>3</v>
      </c>
      <c r="BI8">
        <v>1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1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</row>
    <row r="9" spans="1:103" x14ac:dyDescent="0.35">
      <c r="A9">
        <v>6</v>
      </c>
      <c r="B9" s="1">
        <v>44107.664502314816</v>
      </c>
      <c r="C9">
        <v>5</v>
      </c>
      <c r="D9">
        <v>19964</v>
      </c>
      <c r="E9">
        <v>3.91</v>
      </c>
      <c r="F9">
        <v>3.52</v>
      </c>
      <c r="G9">
        <v>0.47</v>
      </c>
      <c r="H9">
        <v>30.79</v>
      </c>
      <c r="I9">
        <v>2.77</v>
      </c>
      <c r="J9">
        <v>0.47</v>
      </c>
      <c r="K9">
        <v>0.47</v>
      </c>
      <c r="L9">
        <v>1.43</v>
      </c>
      <c r="M9">
        <v>1.77</v>
      </c>
      <c r="N9">
        <v>2.0499999999999998</v>
      </c>
      <c r="O9">
        <v>2.46</v>
      </c>
      <c r="P9">
        <v>3.31</v>
      </c>
      <c r="Q9">
        <v>4.54</v>
      </c>
      <c r="R9">
        <v>6.48</v>
      </c>
      <c r="S9">
        <v>9.0399999999999991</v>
      </c>
      <c r="T9" s="2">
        <v>391.274</v>
      </c>
      <c r="U9">
        <v>12.62</v>
      </c>
      <c r="V9">
        <v>68.209999999999994</v>
      </c>
      <c r="W9">
        <v>0.47</v>
      </c>
      <c r="X9">
        <v>30.79</v>
      </c>
      <c r="Y9">
        <v>6.53</v>
      </c>
      <c r="Z9">
        <v>8.18</v>
      </c>
      <c r="AA9">
        <v>9.52</v>
      </c>
      <c r="AB9">
        <v>10.71</v>
      </c>
      <c r="AC9">
        <v>11.84</v>
      </c>
      <c r="AD9">
        <v>13.1</v>
      </c>
      <c r="AE9">
        <v>14.75</v>
      </c>
      <c r="AF9">
        <v>16.7</v>
      </c>
      <c r="AG9">
        <v>19.739999999999998</v>
      </c>
      <c r="AH9" s="5">
        <v>2826</v>
      </c>
      <c r="AI9">
        <v>4114</v>
      </c>
      <c r="AJ9">
        <v>4434</v>
      </c>
      <c r="AK9">
        <v>1875</v>
      </c>
      <c r="AL9">
        <v>1332</v>
      </c>
      <c r="AM9">
        <v>977</v>
      </c>
      <c r="AN9">
        <v>913</v>
      </c>
      <c r="AO9">
        <v>832</v>
      </c>
      <c r="AP9">
        <v>634</v>
      </c>
      <c r="AQ9">
        <v>526</v>
      </c>
      <c r="AR9">
        <v>431</v>
      </c>
      <c r="AS9">
        <v>327</v>
      </c>
      <c r="AT9">
        <v>225</v>
      </c>
      <c r="AU9">
        <v>155</v>
      </c>
      <c r="AV9">
        <v>106</v>
      </c>
      <c r="AW9">
        <v>80</v>
      </c>
      <c r="AX9">
        <v>49</v>
      </c>
      <c r="AY9">
        <v>38</v>
      </c>
      <c r="AZ9">
        <v>25</v>
      </c>
      <c r="BA9">
        <v>22</v>
      </c>
      <c r="BB9">
        <v>12</v>
      </c>
      <c r="BC9">
        <v>10</v>
      </c>
      <c r="BD9">
        <v>5</v>
      </c>
      <c r="BE9">
        <v>6</v>
      </c>
      <c r="BF9">
        <v>1</v>
      </c>
      <c r="BG9">
        <v>4</v>
      </c>
      <c r="BH9">
        <v>1</v>
      </c>
      <c r="BI9">
        <v>1</v>
      </c>
      <c r="BJ9">
        <v>0</v>
      </c>
      <c r="BK9">
        <v>1</v>
      </c>
      <c r="BL9">
        <v>2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</row>
    <row r="10" spans="1:103" x14ac:dyDescent="0.35">
      <c r="A10">
        <v>7</v>
      </c>
      <c r="B10" s="1">
        <v>44107.664953703701</v>
      </c>
      <c r="C10">
        <v>5</v>
      </c>
      <c r="D10">
        <v>19278</v>
      </c>
      <c r="E10">
        <v>3.94</v>
      </c>
      <c r="F10">
        <v>3.56</v>
      </c>
      <c r="G10">
        <v>0.47</v>
      </c>
      <c r="H10">
        <v>49.07</v>
      </c>
      <c r="I10">
        <v>2.78</v>
      </c>
      <c r="J10">
        <v>0.47</v>
      </c>
      <c r="K10">
        <v>0.47</v>
      </c>
      <c r="L10">
        <v>1.43</v>
      </c>
      <c r="M10">
        <v>1.77</v>
      </c>
      <c r="N10">
        <v>2.0499999999999998</v>
      </c>
      <c r="O10">
        <v>2.46</v>
      </c>
      <c r="P10">
        <v>3.34</v>
      </c>
      <c r="Q10">
        <v>4.59</v>
      </c>
      <c r="R10">
        <v>6.53</v>
      </c>
      <c r="S10">
        <v>9.08</v>
      </c>
      <c r="T10" s="2">
        <v>394.73399999999998</v>
      </c>
      <c r="U10">
        <v>13.63</v>
      </c>
      <c r="V10">
        <v>162.44999999999999</v>
      </c>
      <c r="W10">
        <v>0.47</v>
      </c>
      <c r="X10">
        <v>49.07</v>
      </c>
      <c r="Y10">
        <v>6.61</v>
      </c>
      <c r="Z10">
        <v>8.27</v>
      </c>
      <c r="AA10">
        <v>9.7100000000000009</v>
      </c>
      <c r="AB10">
        <v>10.84</v>
      </c>
      <c r="AC10">
        <v>12.01</v>
      </c>
      <c r="AD10">
        <v>13.43</v>
      </c>
      <c r="AE10">
        <v>15.14</v>
      </c>
      <c r="AF10">
        <v>17.28</v>
      </c>
      <c r="AG10">
        <v>21.28</v>
      </c>
      <c r="AH10" s="5">
        <v>2666</v>
      </c>
      <c r="AI10">
        <v>4027</v>
      </c>
      <c r="AJ10">
        <v>4275</v>
      </c>
      <c r="AK10">
        <v>1766</v>
      </c>
      <c r="AL10">
        <v>1241</v>
      </c>
      <c r="AM10">
        <v>985</v>
      </c>
      <c r="AN10">
        <v>874</v>
      </c>
      <c r="AO10">
        <v>848</v>
      </c>
      <c r="AP10">
        <v>616</v>
      </c>
      <c r="AQ10">
        <v>508</v>
      </c>
      <c r="AR10">
        <v>432</v>
      </c>
      <c r="AS10">
        <v>314</v>
      </c>
      <c r="AT10">
        <v>221</v>
      </c>
      <c r="AU10">
        <v>144</v>
      </c>
      <c r="AV10">
        <v>103</v>
      </c>
      <c r="AW10">
        <v>78</v>
      </c>
      <c r="AX10">
        <v>54</v>
      </c>
      <c r="AY10">
        <v>38</v>
      </c>
      <c r="AZ10">
        <v>26</v>
      </c>
      <c r="BA10">
        <v>14</v>
      </c>
      <c r="BB10">
        <v>16</v>
      </c>
      <c r="BC10">
        <v>9</v>
      </c>
      <c r="BD10">
        <v>7</v>
      </c>
      <c r="BE10">
        <v>4</v>
      </c>
      <c r="BF10">
        <v>1</v>
      </c>
      <c r="BG10">
        <v>3</v>
      </c>
      <c r="BH10">
        <v>1</v>
      </c>
      <c r="BI10">
        <v>1</v>
      </c>
      <c r="BJ10">
        <v>1</v>
      </c>
      <c r="BK10">
        <v>0</v>
      </c>
      <c r="BL10">
        <v>3</v>
      </c>
      <c r="BM10">
        <v>0</v>
      </c>
      <c r="BN10">
        <v>1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1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</row>
    <row r="11" spans="1:103" x14ac:dyDescent="0.35">
      <c r="A11">
        <v>8</v>
      </c>
      <c r="B11" s="1">
        <v>44107.665405092594</v>
      </c>
      <c r="C11">
        <v>5</v>
      </c>
      <c r="D11">
        <v>18901</v>
      </c>
      <c r="E11">
        <v>3.97</v>
      </c>
      <c r="F11">
        <v>3.59</v>
      </c>
      <c r="G11">
        <v>0.47</v>
      </c>
      <c r="H11">
        <v>47.29</v>
      </c>
      <c r="I11">
        <v>2.8</v>
      </c>
      <c r="J11">
        <v>0.47</v>
      </c>
      <c r="K11">
        <v>0.47</v>
      </c>
      <c r="L11">
        <v>1.43</v>
      </c>
      <c r="M11">
        <v>1.77</v>
      </c>
      <c r="N11">
        <v>2.0499999999999998</v>
      </c>
      <c r="O11">
        <v>2.46</v>
      </c>
      <c r="P11">
        <v>3.31</v>
      </c>
      <c r="Q11">
        <v>4.59</v>
      </c>
      <c r="R11">
        <v>6.57</v>
      </c>
      <c r="S11">
        <v>9.07</v>
      </c>
      <c r="T11" s="2">
        <v>397.39699999999999</v>
      </c>
      <c r="U11">
        <v>13.88</v>
      </c>
      <c r="V11">
        <v>156.19999999999999</v>
      </c>
      <c r="W11">
        <v>0.47</v>
      </c>
      <c r="X11">
        <v>47.29</v>
      </c>
      <c r="Y11">
        <v>6.65</v>
      </c>
      <c r="Z11">
        <v>8.35</v>
      </c>
      <c r="AA11">
        <v>9.67</v>
      </c>
      <c r="AB11">
        <v>10.89</v>
      </c>
      <c r="AC11">
        <v>12.2</v>
      </c>
      <c r="AD11">
        <v>13.75</v>
      </c>
      <c r="AE11">
        <v>15.39</v>
      </c>
      <c r="AF11">
        <v>17.45</v>
      </c>
      <c r="AG11">
        <v>22.03</v>
      </c>
      <c r="AH11" s="5">
        <v>2578</v>
      </c>
      <c r="AI11">
        <v>3929</v>
      </c>
      <c r="AJ11">
        <v>4267</v>
      </c>
      <c r="AK11">
        <v>1690</v>
      </c>
      <c r="AL11">
        <v>1175</v>
      </c>
      <c r="AM11">
        <v>967</v>
      </c>
      <c r="AN11">
        <v>854</v>
      </c>
      <c r="AO11">
        <v>814</v>
      </c>
      <c r="AP11">
        <v>683</v>
      </c>
      <c r="AQ11">
        <v>523</v>
      </c>
      <c r="AR11">
        <v>399</v>
      </c>
      <c r="AS11">
        <v>280</v>
      </c>
      <c r="AT11">
        <v>209</v>
      </c>
      <c r="AU11">
        <v>149</v>
      </c>
      <c r="AV11">
        <v>120</v>
      </c>
      <c r="AW11">
        <v>78</v>
      </c>
      <c r="AX11">
        <v>60</v>
      </c>
      <c r="AY11">
        <v>42</v>
      </c>
      <c r="AZ11">
        <v>23</v>
      </c>
      <c r="BA11">
        <v>20</v>
      </c>
      <c r="BB11">
        <v>10</v>
      </c>
      <c r="BC11">
        <v>6</v>
      </c>
      <c r="BD11">
        <v>5</v>
      </c>
      <c r="BE11">
        <v>6</v>
      </c>
      <c r="BF11">
        <v>2</v>
      </c>
      <c r="BG11">
        <v>3</v>
      </c>
      <c r="BH11">
        <v>2</v>
      </c>
      <c r="BI11">
        <v>2</v>
      </c>
      <c r="BJ11">
        <v>0</v>
      </c>
      <c r="BK11">
        <v>1</v>
      </c>
      <c r="BL11">
        <v>0</v>
      </c>
      <c r="BM11">
        <v>0</v>
      </c>
      <c r="BN11">
        <v>1</v>
      </c>
      <c r="BO11">
        <v>1</v>
      </c>
      <c r="BP11">
        <v>1</v>
      </c>
      <c r="BQ11">
        <v>0</v>
      </c>
      <c r="BR11">
        <v>0</v>
      </c>
      <c r="BS11">
        <v>0</v>
      </c>
      <c r="BT11">
        <v>1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</row>
    <row r="12" spans="1:103" x14ac:dyDescent="0.35">
      <c r="A12">
        <v>9</v>
      </c>
      <c r="B12" s="1">
        <v>44107.665856481479</v>
      </c>
      <c r="C12">
        <v>5</v>
      </c>
      <c r="D12">
        <v>19072</v>
      </c>
      <c r="E12">
        <v>3.96</v>
      </c>
      <c r="F12">
        <v>3.58</v>
      </c>
      <c r="G12">
        <v>0.47</v>
      </c>
      <c r="H12">
        <v>30.47</v>
      </c>
      <c r="I12">
        <v>2.79</v>
      </c>
      <c r="J12">
        <v>0.47</v>
      </c>
      <c r="K12">
        <v>0.47</v>
      </c>
      <c r="L12">
        <v>1.21</v>
      </c>
      <c r="M12">
        <v>1.77</v>
      </c>
      <c r="N12">
        <v>2.0499999999999998</v>
      </c>
      <c r="O12">
        <v>2.46</v>
      </c>
      <c r="P12">
        <v>3.31</v>
      </c>
      <c r="Q12">
        <v>4.59</v>
      </c>
      <c r="R12">
        <v>6.57</v>
      </c>
      <c r="S12">
        <v>9.1</v>
      </c>
      <c r="T12" s="2">
        <v>388.87799999999999</v>
      </c>
      <c r="U12">
        <v>12.77</v>
      </c>
      <c r="V12">
        <v>70.34</v>
      </c>
      <c r="W12">
        <v>0.47</v>
      </c>
      <c r="X12">
        <v>30.47</v>
      </c>
      <c r="Y12">
        <v>6.61</v>
      </c>
      <c r="Z12">
        <v>8.3000000000000007</v>
      </c>
      <c r="AA12">
        <v>9.5500000000000007</v>
      </c>
      <c r="AB12">
        <v>10.79</v>
      </c>
      <c r="AC12">
        <v>11.96</v>
      </c>
      <c r="AD12">
        <v>13.3</v>
      </c>
      <c r="AE12">
        <v>14.7</v>
      </c>
      <c r="AF12">
        <v>16.82</v>
      </c>
      <c r="AG12">
        <v>19.97</v>
      </c>
      <c r="AH12" s="5">
        <v>2721</v>
      </c>
      <c r="AI12">
        <v>3906</v>
      </c>
      <c r="AJ12">
        <v>4258</v>
      </c>
      <c r="AK12">
        <v>1683</v>
      </c>
      <c r="AL12">
        <v>1192</v>
      </c>
      <c r="AM12">
        <v>1003</v>
      </c>
      <c r="AN12">
        <v>833</v>
      </c>
      <c r="AO12">
        <v>794</v>
      </c>
      <c r="AP12">
        <v>715</v>
      </c>
      <c r="AQ12">
        <v>507</v>
      </c>
      <c r="AR12">
        <v>391</v>
      </c>
      <c r="AS12">
        <v>311</v>
      </c>
      <c r="AT12">
        <v>216</v>
      </c>
      <c r="AU12">
        <v>191</v>
      </c>
      <c r="AV12">
        <v>97</v>
      </c>
      <c r="AW12">
        <v>77</v>
      </c>
      <c r="AX12">
        <v>51</v>
      </c>
      <c r="AY12">
        <v>43</v>
      </c>
      <c r="AZ12">
        <v>26</v>
      </c>
      <c r="BA12">
        <v>14</v>
      </c>
      <c r="BB12">
        <v>14</v>
      </c>
      <c r="BC12">
        <v>6</v>
      </c>
      <c r="BD12">
        <v>10</v>
      </c>
      <c r="BE12">
        <v>1</v>
      </c>
      <c r="BF12">
        <v>2</v>
      </c>
      <c r="BG12">
        <v>1</v>
      </c>
      <c r="BH12">
        <v>3</v>
      </c>
      <c r="BI12">
        <v>1</v>
      </c>
      <c r="BJ12">
        <v>2</v>
      </c>
      <c r="BK12">
        <v>2</v>
      </c>
      <c r="BL12">
        <v>1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</row>
    <row r="13" spans="1:103" x14ac:dyDescent="0.35">
      <c r="A13">
        <v>10</v>
      </c>
      <c r="B13" s="1">
        <v>44107.666307870371</v>
      </c>
      <c r="C13">
        <v>5</v>
      </c>
      <c r="D13">
        <v>18335</v>
      </c>
      <c r="E13">
        <v>3.92</v>
      </c>
      <c r="F13">
        <v>3.58</v>
      </c>
      <c r="G13">
        <v>0.47</v>
      </c>
      <c r="H13">
        <v>69.459999999999994</v>
      </c>
      <c r="I13">
        <v>2.77</v>
      </c>
      <c r="J13">
        <v>0.47</v>
      </c>
      <c r="K13">
        <v>0.47</v>
      </c>
      <c r="L13">
        <v>1.43</v>
      </c>
      <c r="M13">
        <v>1.77</v>
      </c>
      <c r="N13">
        <v>2.0499999999999998</v>
      </c>
      <c r="O13">
        <v>2.46</v>
      </c>
      <c r="P13">
        <v>3.31</v>
      </c>
      <c r="Q13">
        <v>4.51</v>
      </c>
      <c r="R13">
        <v>6.45</v>
      </c>
      <c r="S13">
        <v>9.14</v>
      </c>
      <c r="T13" s="2">
        <v>400.589</v>
      </c>
      <c r="U13">
        <v>18.14</v>
      </c>
      <c r="V13">
        <v>642.35</v>
      </c>
      <c r="W13">
        <v>0.47</v>
      </c>
      <c r="X13">
        <v>69.459999999999994</v>
      </c>
      <c r="Y13">
        <v>6.77</v>
      </c>
      <c r="Z13">
        <v>8.5500000000000007</v>
      </c>
      <c r="AA13">
        <v>9.92</v>
      </c>
      <c r="AB13">
        <v>11.16</v>
      </c>
      <c r="AC13">
        <v>12.53</v>
      </c>
      <c r="AD13">
        <v>14.07</v>
      </c>
      <c r="AE13">
        <v>15.91</v>
      </c>
      <c r="AF13">
        <v>18.809999999999999</v>
      </c>
      <c r="AG13">
        <v>44.89</v>
      </c>
      <c r="AH13" s="5">
        <v>2466</v>
      </c>
      <c r="AI13">
        <v>3844</v>
      </c>
      <c r="AJ13">
        <v>4201</v>
      </c>
      <c r="AK13">
        <v>1679</v>
      </c>
      <c r="AL13">
        <v>1190</v>
      </c>
      <c r="AM13">
        <v>930</v>
      </c>
      <c r="AN13">
        <v>770</v>
      </c>
      <c r="AO13">
        <v>774</v>
      </c>
      <c r="AP13">
        <v>586</v>
      </c>
      <c r="AQ13">
        <v>518</v>
      </c>
      <c r="AR13">
        <v>399</v>
      </c>
      <c r="AS13">
        <v>285</v>
      </c>
      <c r="AT13">
        <v>210</v>
      </c>
      <c r="AU13">
        <v>148</v>
      </c>
      <c r="AV13">
        <v>94</v>
      </c>
      <c r="AW13">
        <v>88</v>
      </c>
      <c r="AX13">
        <v>42</v>
      </c>
      <c r="AY13">
        <v>30</v>
      </c>
      <c r="AZ13">
        <v>33</v>
      </c>
      <c r="BA13">
        <v>12</v>
      </c>
      <c r="BB13">
        <v>9</v>
      </c>
      <c r="BC13">
        <v>10</v>
      </c>
      <c r="BD13">
        <v>5</v>
      </c>
      <c r="BE13">
        <v>3</v>
      </c>
      <c r="BF13">
        <v>1</v>
      </c>
      <c r="BG13">
        <v>4</v>
      </c>
      <c r="BH13">
        <v>0</v>
      </c>
      <c r="BI13">
        <v>0</v>
      </c>
      <c r="BJ13">
        <v>1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1</v>
      </c>
      <c r="BV13">
        <v>0</v>
      </c>
      <c r="BW13">
        <v>0</v>
      </c>
      <c r="BX13">
        <v>0</v>
      </c>
      <c r="BY13">
        <v>0</v>
      </c>
      <c r="BZ13">
        <v>1</v>
      </c>
      <c r="CA13">
        <v>0</v>
      </c>
      <c r="CB13">
        <v>0</v>
      </c>
      <c r="CC13">
        <v>0</v>
      </c>
      <c r="CD13">
        <v>1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</row>
    <row r="14" spans="1:103" x14ac:dyDescent="0.35">
      <c r="A14">
        <v>11</v>
      </c>
      <c r="B14" s="1">
        <v>44107.666759259257</v>
      </c>
      <c r="C14">
        <v>5</v>
      </c>
      <c r="D14">
        <v>17651</v>
      </c>
      <c r="E14">
        <v>3.97</v>
      </c>
      <c r="F14">
        <v>3.59</v>
      </c>
      <c r="G14">
        <v>0.47</v>
      </c>
      <c r="H14">
        <v>31.67</v>
      </c>
      <c r="I14">
        <v>2.81</v>
      </c>
      <c r="J14">
        <v>0.47</v>
      </c>
      <c r="K14">
        <v>0.47</v>
      </c>
      <c r="L14">
        <v>1.21</v>
      </c>
      <c r="M14">
        <v>1.77</v>
      </c>
      <c r="N14">
        <v>2.0499999999999998</v>
      </c>
      <c r="O14">
        <v>2.46</v>
      </c>
      <c r="P14">
        <v>3.34</v>
      </c>
      <c r="Q14">
        <v>4.59</v>
      </c>
      <c r="R14">
        <v>6.65</v>
      </c>
      <c r="S14">
        <v>9.26</v>
      </c>
      <c r="T14" s="2">
        <v>362.33300000000003</v>
      </c>
      <c r="U14">
        <v>12.62</v>
      </c>
      <c r="V14">
        <v>65.86</v>
      </c>
      <c r="W14">
        <v>0.47</v>
      </c>
      <c r="X14">
        <v>31.67</v>
      </c>
      <c r="Y14">
        <v>6.7</v>
      </c>
      <c r="Z14">
        <v>8.35</v>
      </c>
      <c r="AA14">
        <v>9.6199999999999992</v>
      </c>
      <c r="AB14">
        <v>10.77</v>
      </c>
      <c r="AC14">
        <v>11.9</v>
      </c>
      <c r="AD14">
        <v>13.09</v>
      </c>
      <c r="AE14">
        <v>14.69</v>
      </c>
      <c r="AF14">
        <v>16.57</v>
      </c>
      <c r="AG14">
        <v>19.649999999999999</v>
      </c>
      <c r="AH14" s="5">
        <v>2420</v>
      </c>
      <c r="AI14">
        <v>3716</v>
      </c>
      <c r="AJ14">
        <v>3877</v>
      </c>
      <c r="AK14">
        <v>1639</v>
      </c>
      <c r="AL14">
        <v>1136</v>
      </c>
      <c r="AM14">
        <v>863</v>
      </c>
      <c r="AN14">
        <v>716</v>
      </c>
      <c r="AO14">
        <v>740</v>
      </c>
      <c r="AP14">
        <v>634</v>
      </c>
      <c r="AQ14">
        <v>510</v>
      </c>
      <c r="AR14">
        <v>384</v>
      </c>
      <c r="AS14">
        <v>304</v>
      </c>
      <c r="AT14">
        <v>224</v>
      </c>
      <c r="AU14">
        <v>139</v>
      </c>
      <c r="AV14">
        <v>105</v>
      </c>
      <c r="AW14">
        <v>77</v>
      </c>
      <c r="AX14">
        <v>51</v>
      </c>
      <c r="AY14">
        <v>30</v>
      </c>
      <c r="AZ14">
        <v>31</v>
      </c>
      <c r="BA14">
        <v>13</v>
      </c>
      <c r="BB14">
        <v>18</v>
      </c>
      <c r="BC14">
        <v>7</v>
      </c>
      <c r="BD14">
        <v>8</v>
      </c>
      <c r="BE14">
        <v>3</v>
      </c>
      <c r="BF14">
        <v>1</v>
      </c>
      <c r="BG14">
        <v>1</v>
      </c>
      <c r="BH14">
        <v>1</v>
      </c>
      <c r="BI14">
        <v>0</v>
      </c>
      <c r="BJ14">
        <v>0</v>
      </c>
      <c r="BK14">
        <v>1</v>
      </c>
      <c r="BL14">
        <v>2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</row>
    <row r="15" spans="1:103" x14ac:dyDescent="0.35">
      <c r="A15">
        <v>12</v>
      </c>
      <c r="B15" s="1">
        <v>44107.667210648149</v>
      </c>
      <c r="C15">
        <v>5</v>
      </c>
      <c r="D15">
        <v>17585</v>
      </c>
      <c r="E15">
        <v>3.92</v>
      </c>
      <c r="F15">
        <v>3.55</v>
      </c>
      <c r="G15">
        <v>0.47</v>
      </c>
      <c r="H15">
        <v>35.44</v>
      </c>
      <c r="I15">
        <v>2.77</v>
      </c>
      <c r="J15">
        <v>0.47</v>
      </c>
      <c r="K15">
        <v>0.47</v>
      </c>
      <c r="L15">
        <v>1.21</v>
      </c>
      <c r="M15">
        <v>1.77</v>
      </c>
      <c r="N15">
        <v>2.0499999999999998</v>
      </c>
      <c r="O15">
        <v>2.46</v>
      </c>
      <c r="P15">
        <v>3.22</v>
      </c>
      <c r="Q15">
        <v>4.4800000000000004</v>
      </c>
      <c r="R15">
        <v>6.45</v>
      </c>
      <c r="S15">
        <v>9.14</v>
      </c>
      <c r="T15" s="2">
        <v>349.072</v>
      </c>
      <c r="U15">
        <v>12.55</v>
      </c>
      <c r="V15">
        <v>68.92</v>
      </c>
      <c r="W15">
        <v>0.47</v>
      </c>
      <c r="X15">
        <v>35.44</v>
      </c>
      <c r="Y15">
        <v>6.57</v>
      </c>
      <c r="Z15">
        <v>8.3000000000000007</v>
      </c>
      <c r="AA15">
        <v>9.59</v>
      </c>
      <c r="AB15">
        <v>10.77</v>
      </c>
      <c r="AC15">
        <v>11.89</v>
      </c>
      <c r="AD15">
        <v>13.19</v>
      </c>
      <c r="AE15">
        <v>14.73</v>
      </c>
      <c r="AF15">
        <v>16.53</v>
      </c>
      <c r="AG15">
        <v>19.02</v>
      </c>
      <c r="AH15" s="5">
        <v>2498</v>
      </c>
      <c r="AI15">
        <v>3667</v>
      </c>
      <c r="AJ15">
        <v>3971</v>
      </c>
      <c r="AK15">
        <v>1614</v>
      </c>
      <c r="AL15">
        <v>1104</v>
      </c>
      <c r="AM15">
        <v>853</v>
      </c>
      <c r="AN15">
        <v>736</v>
      </c>
      <c r="AO15">
        <v>730</v>
      </c>
      <c r="AP15">
        <v>579</v>
      </c>
      <c r="AQ15">
        <v>483</v>
      </c>
      <c r="AR15">
        <v>376</v>
      </c>
      <c r="AS15">
        <v>286</v>
      </c>
      <c r="AT15">
        <v>208</v>
      </c>
      <c r="AU15">
        <v>138</v>
      </c>
      <c r="AV15">
        <v>94</v>
      </c>
      <c r="AW15">
        <v>81</v>
      </c>
      <c r="AX15">
        <v>55</v>
      </c>
      <c r="AY15">
        <v>38</v>
      </c>
      <c r="AZ15">
        <v>25</v>
      </c>
      <c r="BA15">
        <v>21</v>
      </c>
      <c r="BB15">
        <v>6</v>
      </c>
      <c r="BC15">
        <v>9</v>
      </c>
      <c r="BD15">
        <v>5</v>
      </c>
      <c r="BE15">
        <v>5</v>
      </c>
      <c r="BF15">
        <v>0</v>
      </c>
      <c r="BG15">
        <v>0</v>
      </c>
      <c r="BH15">
        <v>1</v>
      </c>
      <c r="BI15">
        <v>1</v>
      </c>
      <c r="BJ15">
        <v>0</v>
      </c>
      <c r="BK15">
        <v>0</v>
      </c>
      <c r="BL15">
        <v>0</v>
      </c>
      <c r="BM15">
        <v>0</v>
      </c>
      <c r="BN15">
        <v>1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</row>
    <row r="16" spans="1:103" x14ac:dyDescent="0.35">
      <c r="A16">
        <v>13</v>
      </c>
      <c r="B16" s="1">
        <v>44107.667662037034</v>
      </c>
      <c r="C16">
        <v>5</v>
      </c>
      <c r="D16">
        <v>16727</v>
      </c>
      <c r="E16">
        <v>3.97</v>
      </c>
      <c r="F16">
        <v>3.54</v>
      </c>
      <c r="G16">
        <v>0.47</v>
      </c>
      <c r="H16">
        <v>32.07</v>
      </c>
      <c r="I16">
        <v>2.8</v>
      </c>
      <c r="J16">
        <v>0.47</v>
      </c>
      <c r="K16">
        <v>0.47</v>
      </c>
      <c r="L16">
        <v>1.43</v>
      </c>
      <c r="M16">
        <v>1.97</v>
      </c>
      <c r="N16">
        <v>2.0499999999999998</v>
      </c>
      <c r="O16">
        <v>2.54</v>
      </c>
      <c r="P16">
        <v>3.39</v>
      </c>
      <c r="Q16">
        <v>4.59</v>
      </c>
      <c r="R16">
        <v>6.53</v>
      </c>
      <c r="S16">
        <v>9.1</v>
      </c>
      <c r="T16" s="2">
        <v>333.77199999999999</v>
      </c>
      <c r="U16">
        <v>12.57</v>
      </c>
      <c r="V16">
        <v>65.61</v>
      </c>
      <c r="W16">
        <v>0.47</v>
      </c>
      <c r="X16">
        <v>32.07</v>
      </c>
      <c r="Y16">
        <v>6.52</v>
      </c>
      <c r="Z16">
        <v>8.18</v>
      </c>
      <c r="AA16">
        <v>9.51</v>
      </c>
      <c r="AB16">
        <v>10.71</v>
      </c>
      <c r="AC16">
        <v>11.77</v>
      </c>
      <c r="AD16">
        <v>13.18</v>
      </c>
      <c r="AE16">
        <v>14.66</v>
      </c>
      <c r="AF16">
        <v>16.38</v>
      </c>
      <c r="AG16">
        <v>19.75</v>
      </c>
      <c r="AH16" s="5">
        <v>2239</v>
      </c>
      <c r="AI16">
        <v>3451</v>
      </c>
      <c r="AJ16">
        <v>3710</v>
      </c>
      <c r="AK16">
        <v>1623</v>
      </c>
      <c r="AL16">
        <v>1106</v>
      </c>
      <c r="AM16">
        <v>811</v>
      </c>
      <c r="AN16">
        <v>783</v>
      </c>
      <c r="AO16">
        <v>710</v>
      </c>
      <c r="AP16">
        <v>559</v>
      </c>
      <c r="AQ16">
        <v>467</v>
      </c>
      <c r="AR16">
        <v>345</v>
      </c>
      <c r="AS16">
        <v>284</v>
      </c>
      <c r="AT16">
        <v>179</v>
      </c>
      <c r="AU16">
        <v>141</v>
      </c>
      <c r="AV16">
        <v>92</v>
      </c>
      <c r="AW16">
        <v>79</v>
      </c>
      <c r="AX16">
        <v>49</v>
      </c>
      <c r="AY16">
        <v>22</v>
      </c>
      <c r="AZ16">
        <v>17</v>
      </c>
      <c r="BA16">
        <v>24</v>
      </c>
      <c r="BB16">
        <v>11</v>
      </c>
      <c r="BC16">
        <v>10</v>
      </c>
      <c r="BD16">
        <v>2</v>
      </c>
      <c r="BE16">
        <v>4</v>
      </c>
      <c r="BF16">
        <v>2</v>
      </c>
      <c r="BG16">
        <v>3</v>
      </c>
      <c r="BH16">
        <v>2</v>
      </c>
      <c r="BI16">
        <v>1</v>
      </c>
      <c r="BJ16">
        <v>0</v>
      </c>
      <c r="BK16">
        <v>0</v>
      </c>
      <c r="BL16">
        <v>0</v>
      </c>
      <c r="BM16">
        <v>1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</row>
    <row r="17" spans="1:103" x14ac:dyDescent="0.35">
      <c r="A17">
        <v>14</v>
      </c>
      <c r="B17" s="1">
        <v>44107.668113425927</v>
      </c>
      <c r="C17">
        <v>5</v>
      </c>
      <c r="D17">
        <v>16626</v>
      </c>
      <c r="E17">
        <v>3.96</v>
      </c>
      <c r="F17">
        <v>3.61</v>
      </c>
      <c r="G17">
        <v>0.47</v>
      </c>
      <c r="H17">
        <v>31.01</v>
      </c>
      <c r="I17">
        <v>2.8</v>
      </c>
      <c r="J17">
        <v>0.47</v>
      </c>
      <c r="K17">
        <v>0.88</v>
      </c>
      <c r="L17">
        <v>1.43</v>
      </c>
      <c r="M17">
        <v>1.77</v>
      </c>
      <c r="N17">
        <v>2.0499999999999998</v>
      </c>
      <c r="O17">
        <v>2.46</v>
      </c>
      <c r="P17">
        <v>3.31</v>
      </c>
      <c r="Q17">
        <v>4.51</v>
      </c>
      <c r="R17">
        <v>6.53</v>
      </c>
      <c r="S17">
        <v>9.19</v>
      </c>
      <c r="T17" s="2">
        <v>347.10500000000002</v>
      </c>
      <c r="U17">
        <v>12.87</v>
      </c>
      <c r="V17">
        <v>64.150000000000006</v>
      </c>
      <c r="W17">
        <v>0.47</v>
      </c>
      <c r="X17">
        <v>31.01</v>
      </c>
      <c r="Y17">
        <v>6.73</v>
      </c>
      <c r="Z17">
        <v>8.4700000000000006</v>
      </c>
      <c r="AA17">
        <v>9.82</v>
      </c>
      <c r="AB17">
        <v>11.04</v>
      </c>
      <c r="AC17">
        <v>12.29</v>
      </c>
      <c r="AD17">
        <v>13.76</v>
      </c>
      <c r="AE17">
        <v>15.28</v>
      </c>
      <c r="AF17">
        <v>17.09</v>
      </c>
      <c r="AG17">
        <v>19.68</v>
      </c>
      <c r="AH17" s="5">
        <v>2255</v>
      </c>
      <c r="AI17">
        <v>3463</v>
      </c>
      <c r="AJ17">
        <v>3785</v>
      </c>
      <c r="AK17">
        <v>1569</v>
      </c>
      <c r="AL17">
        <v>1040</v>
      </c>
      <c r="AM17">
        <v>836</v>
      </c>
      <c r="AN17">
        <v>690</v>
      </c>
      <c r="AO17">
        <v>680</v>
      </c>
      <c r="AP17">
        <v>536</v>
      </c>
      <c r="AQ17">
        <v>457</v>
      </c>
      <c r="AR17">
        <v>358</v>
      </c>
      <c r="AS17">
        <v>251</v>
      </c>
      <c r="AT17">
        <v>185</v>
      </c>
      <c r="AU17">
        <v>146</v>
      </c>
      <c r="AV17">
        <v>108</v>
      </c>
      <c r="AW17">
        <v>80</v>
      </c>
      <c r="AX17">
        <v>53</v>
      </c>
      <c r="AY17">
        <v>49</v>
      </c>
      <c r="AZ17">
        <v>26</v>
      </c>
      <c r="BA17">
        <v>23</v>
      </c>
      <c r="BB17">
        <v>13</v>
      </c>
      <c r="BC17">
        <v>8</v>
      </c>
      <c r="BD17">
        <v>6</v>
      </c>
      <c r="BE17">
        <v>2</v>
      </c>
      <c r="BF17">
        <v>1</v>
      </c>
      <c r="BG17">
        <v>1</v>
      </c>
      <c r="BH17">
        <v>1</v>
      </c>
      <c r="BI17">
        <v>2</v>
      </c>
      <c r="BJ17">
        <v>1</v>
      </c>
      <c r="BK17">
        <v>0</v>
      </c>
      <c r="BL17">
        <v>1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</row>
    <row r="18" spans="1:103" x14ac:dyDescent="0.35">
      <c r="A18">
        <v>15</v>
      </c>
      <c r="B18" s="1">
        <v>44107.668564814812</v>
      </c>
      <c r="C18">
        <v>5</v>
      </c>
      <c r="D18">
        <v>16523</v>
      </c>
      <c r="E18">
        <v>3.93</v>
      </c>
      <c r="F18">
        <v>3.56</v>
      </c>
      <c r="G18">
        <v>0.47</v>
      </c>
      <c r="H18">
        <v>26.26</v>
      </c>
      <c r="I18">
        <v>2.78</v>
      </c>
      <c r="J18">
        <v>0.47</v>
      </c>
      <c r="K18">
        <v>0.47</v>
      </c>
      <c r="L18">
        <v>1.21</v>
      </c>
      <c r="M18">
        <v>1.77</v>
      </c>
      <c r="N18">
        <v>2.0499999999999998</v>
      </c>
      <c r="O18">
        <v>2.46</v>
      </c>
      <c r="P18">
        <v>3.31</v>
      </c>
      <c r="Q18">
        <v>4.54</v>
      </c>
      <c r="R18">
        <v>6.48</v>
      </c>
      <c r="S18">
        <v>9.1</v>
      </c>
      <c r="T18" s="2">
        <v>331.93299999999999</v>
      </c>
      <c r="U18">
        <v>12.65</v>
      </c>
      <c r="V18">
        <v>59.08</v>
      </c>
      <c r="W18">
        <v>0.47</v>
      </c>
      <c r="X18">
        <v>26.26</v>
      </c>
      <c r="Y18">
        <v>6.57</v>
      </c>
      <c r="Z18">
        <v>8.3000000000000007</v>
      </c>
      <c r="AA18">
        <v>9.59</v>
      </c>
      <c r="AB18">
        <v>10.76</v>
      </c>
      <c r="AC18">
        <v>12.04</v>
      </c>
      <c r="AD18">
        <v>13.35</v>
      </c>
      <c r="AE18">
        <v>14.96</v>
      </c>
      <c r="AF18">
        <v>17.190000000000001</v>
      </c>
      <c r="AG18">
        <v>19.82</v>
      </c>
      <c r="AH18" s="5">
        <v>2336</v>
      </c>
      <c r="AI18">
        <v>3410</v>
      </c>
      <c r="AJ18">
        <v>3659</v>
      </c>
      <c r="AK18">
        <v>1593</v>
      </c>
      <c r="AL18">
        <v>1036</v>
      </c>
      <c r="AM18">
        <v>826</v>
      </c>
      <c r="AN18">
        <v>732</v>
      </c>
      <c r="AO18">
        <v>682</v>
      </c>
      <c r="AP18">
        <v>544</v>
      </c>
      <c r="AQ18">
        <v>469</v>
      </c>
      <c r="AR18">
        <v>357</v>
      </c>
      <c r="AS18">
        <v>231</v>
      </c>
      <c r="AT18">
        <v>181</v>
      </c>
      <c r="AU18">
        <v>148</v>
      </c>
      <c r="AV18">
        <v>87</v>
      </c>
      <c r="AW18">
        <v>55</v>
      </c>
      <c r="AX18">
        <v>43</v>
      </c>
      <c r="AY18">
        <v>45</v>
      </c>
      <c r="AZ18">
        <v>31</v>
      </c>
      <c r="BA18">
        <v>20</v>
      </c>
      <c r="BB18">
        <v>11</v>
      </c>
      <c r="BC18">
        <v>8</v>
      </c>
      <c r="BD18">
        <v>8</v>
      </c>
      <c r="BE18">
        <v>4</v>
      </c>
      <c r="BF18">
        <v>5</v>
      </c>
      <c r="BG18">
        <v>1</v>
      </c>
      <c r="BH18">
        <v>1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</row>
    <row r="19" spans="1:103" x14ac:dyDescent="0.35">
      <c r="A19">
        <v>16</v>
      </c>
      <c r="B19" s="1">
        <v>44107.669016203705</v>
      </c>
      <c r="C19">
        <v>5</v>
      </c>
      <c r="D19">
        <v>16401</v>
      </c>
      <c r="E19">
        <v>3.93</v>
      </c>
      <c r="F19">
        <v>3.55</v>
      </c>
      <c r="G19">
        <v>0.47</v>
      </c>
      <c r="H19">
        <v>33.86</v>
      </c>
      <c r="I19">
        <v>2.78</v>
      </c>
      <c r="J19">
        <v>0.47</v>
      </c>
      <c r="K19">
        <v>0.47</v>
      </c>
      <c r="L19">
        <v>1.21</v>
      </c>
      <c r="M19">
        <v>1.77</v>
      </c>
      <c r="N19">
        <v>2.0499999999999998</v>
      </c>
      <c r="O19">
        <v>2.46</v>
      </c>
      <c r="P19">
        <v>3.31</v>
      </c>
      <c r="Q19">
        <v>4.59</v>
      </c>
      <c r="R19">
        <v>6.5</v>
      </c>
      <c r="S19">
        <v>9.1</v>
      </c>
      <c r="T19" s="2">
        <v>326.96699999999998</v>
      </c>
      <c r="U19">
        <v>12.6</v>
      </c>
      <c r="V19">
        <v>69.27</v>
      </c>
      <c r="W19">
        <v>0.47</v>
      </c>
      <c r="X19">
        <v>33.86</v>
      </c>
      <c r="Y19">
        <v>6.53</v>
      </c>
      <c r="Z19">
        <v>8.27</v>
      </c>
      <c r="AA19">
        <v>9.52</v>
      </c>
      <c r="AB19">
        <v>10.72</v>
      </c>
      <c r="AC19">
        <v>11.89</v>
      </c>
      <c r="AD19">
        <v>13.18</v>
      </c>
      <c r="AE19">
        <v>14.6</v>
      </c>
      <c r="AF19">
        <v>16.45</v>
      </c>
      <c r="AG19">
        <v>19.29</v>
      </c>
      <c r="AH19" s="5">
        <v>2311</v>
      </c>
      <c r="AI19">
        <v>3407</v>
      </c>
      <c r="AJ19">
        <v>3652</v>
      </c>
      <c r="AK19">
        <v>1507</v>
      </c>
      <c r="AL19">
        <v>1032</v>
      </c>
      <c r="AM19">
        <v>827</v>
      </c>
      <c r="AN19">
        <v>742</v>
      </c>
      <c r="AO19">
        <v>654</v>
      </c>
      <c r="AP19">
        <v>578</v>
      </c>
      <c r="AQ19">
        <v>439</v>
      </c>
      <c r="AR19">
        <v>353</v>
      </c>
      <c r="AS19">
        <v>255</v>
      </c>
      <c r="AT19">
        <v>191</v>
      </c>
      <c r="AU19">
        <v>123</v>
      </c>
      <c r="AV19">
        <v>109</v>
      </c>
      <c r="AW19">
        <v>71</v>
      </c>
      <c r="AX19">
        <v>51</v>
      </c>
      <c r="AY19">
        <v>31</v>
      </c>
      <c r="AZ19">
        <v>23</v>
      </c>
      <c r="BA19">
        <v>13</v>
      </c>
      <c r="BB19">
        <v>8</v>
      </c>
      <c r="BC19">
        <v>10</v>
      </c>
      <c r="BD19">
        <v>5</v>
      </c>
      <c r="BE19">
        <v>1</v>
      </c>
      <c r="BF19">
        <v>1</v>
      </c>
      <c r="BG19">
        <v>4</v>
      </c>
      <c r="BH19">
        <v>0</v>
      </c>
      <c r="BI19">
        <v>1</v>
      </c>
      <c r="BJ19">
        <v>0</v>
      </c>
      <c r="BK19">
        <v>1</v>
      </c>
      <c r="BL19">
        <v>0</v>
      </c>
      <c r="BM19">
        <v>1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</row>
    <row r="20" spans="1:103" x14ac:dyDescent="0.35">
      <c r="A20">
        <v>17</v>
      </c>
      <c r="B20" s="1">
        <v>44107.66946759259</v>
      </c>
      <c r="C20">
        <v>5</v>
      </c>
      <c r="D20">
        <v>15751</v>
      </c>
      <c r="E20">
        <v>3.98</v>
      </c>
      <c r="F20">
        <v>3.57</v>
      </c>
      <c r="G20">
        <v>0.47</v>
      </c>
      <c r="H20">
        <v>37.58</v>
      </c>
      <c r="I20">
        <v>2.81</v>
      </c>
      <c r="J20">
        <v>0.47</v>
      </c>
      <c r="K20">
        <v>0.47</v>
      </c>
      <c r="L20">
        <v>1.43</v>
      </c>
      <c r="M20">
        <v>1.77</v>
      </c>
      <c r="N20">
        <v>2.0499999999999998</v>
      </c>
      <c r="O20">
        <v>2.54</v>
      </c>
      <c r="P20">
        <v>3.42</v>
      </c>
      <c r="Q20">
        <v>4.68</v>
      </c>
      <c r="R20">
        <v>6.53</v>
      </c>
      <c r="S20">
        <v>9.17</v>
      </c>
      <c r="T20" s="2">
        <v>322.529</v>
      </c>
      <c r="U20">
        <v>12.97</v>
      </c>
      <c r="V20">
        <v>88.26</v>
      </c>
      <c r="W20">
        <v>0.47</v>
      </c>
      <c r="X20">
        <v>37.58</v>
      </c>
      <c r="Y20">
        <v>6.53</v>
      </c>
      <c r="Z20">
        <v>8.3000000000000007</v>
      </c>
      <c r="AA20">
        <v>9.61</v>
      </c>
      <c r="AB20">
        <v>10.81</v>
      </c>
      <c r="AC20">
        <v>11.98</v>
      </c>
      <c r="AD20">
        <v>13.24</v>
      </c>
      <c r="AE20">
        <v>14.7</v>
      </c>
      <c r="AF20">
        <v>16.82</v>
      </c>
      <c r="AG20">
        <v>19.739999999999998</v>
      </c>
      <c r="AH20" s="5">
        <v>2179</v>
      </c>
      <c r="AI20">
        <v>3193</v>
      </c>
      <c r="AJ20">
        <v>3455</v>
      </c>
      <c r="AK20">
        <v>1542</v>
      </c>
      <c r="AL20">
        <v>995</v>
      </c>
      <c r="AM20">
        <v>822</v>
      </c>
      <c r="AN20">
        <v>717</v>
      </c>
      <c r="AO20">
        <v>655</v>
      </c>
      <c r="AP20">
        <v>537</v>
      </c>
      <c r="AQ20">
        <v>434</v>
      </c>
      <c r="AR20">
        <v>337</v>
      </c>
      <c r="AS20">
        <v>260</v>
      </c>
      <c r="AT20">
        <v>190</v>
      </c>
      <c r="AU20">
        <v>130</v>
      </c>
      <c r="AV20">
        <v>105</v>
      </c>
      <c r="AW20">
        <v>54</v>
      </c>
      <c r="AX20">
        <v>45</v>
      </c>
      <c r="AY20">
        <v>34</v>
      </c>
      <c r="AZ20">
        <v>24</v>
      </c>
      <c r="BA20">
        <v>15</v>
      </c>
      <c r="BB20">
        <v>4</v>
      </c>
      <c r="BC20">
        <v>5</v>
      </c>
      <c r="BD20">
        <v>5</v>
      </c>
      <c r="BE20">
        <v>3</v>
      </c>
      <c r="BF20">
        <v>1</v>
      </c>
      <c r="BG20">
        <v>0</v>
      </c>
      <c r="BH20">
        <v>3</v>
      </c>
      <c r="BI20">
        <v>4</v>
      </c>
      <c r="BJ20">
        <v>0</v>
      </c>
      <c r="BK20">
        <v>1</v>
      </c>
      <c r="BL20">
        <v>1</v>
      </c>
      <c r="BM20">
        <v>0</v>
      </c>
      <c r="BN20">
        <v>0</v>
      </c>
      <c r="BO20">
        <v>1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</row>
    <row r="21" spans="1:103" x14ac:dyDescent="0.35">
      <c r="A21">
        <v>18</v>
      </c>
      <c r="B21" s="1">
        <v>44107.669918981483</v>
      </c>
      <c r="C21">
        <v>5</v>
      </c>
      <c r="D21">
        <v>15817</v>
      </c>
      <c r="E21">
        <v>3.85</v>
      </c>
      <c r="F21">
        <v>3.49</v>
      </c>
      <c r="G21">
        <v>0.47</v>
      </c>
      <c r="H21">
        <v>35.340000000000003</v>
      </c>
      <c r="I21">
        <v>2.72</v>
      </c>
      <c r="J21">
        <v>0.47</v>
      </c>
      <c r="K21">
        <v>0.47</v>
      </c>
      <c r="L21">
        <v>1.21</v>
      </c>
      <c r="M21">
        <v>1.77</v>
      </c>
      <c r="N21">
        <v>2.0499999999999998</v>
      </c>
      <c r="O21">
        <v>2.46</v>
      </c>
      <c r="P21">
        <v>3.22</v>
      </c>
      <c r="Q21">
        <v>4.3899999999999997</v>
      </c>
      <c r="R21">
        <v>6.28</v>
      </c>
      <c r="S21">
        <v>8.83</v>
      </c>
      <c r="T21" s="2">
        <v>301.17200000000003</v>
      </c>
      <c r="U21">
        <v>12.78</v>
      </c>
      <c r="V21">
        <v>83.41</v>
      </c>
      <c r="W21">
        <v>0.47</v>
      </c>
      <c r="X21">
        <v>35.340000000000003</v>
      </c>
      <c r="Y21">
        <v>6.45</v>
      </c>
      <c r="Z21">
        <v>8.17</v>
      </c>
      <c r="AA21">
        <v>9.4499999999999993</v>
      </c>
      <c r="AB21">
        <v>10.72</v>
      </c>
      <c r="AC21">
        <v>11.93</v>
      </c>
      <c r="AD21">
        <v>13.42</v>
      </c>
      <c r="AE21">
        <v>14.8</v>
      </c>
      <c r="AF21">
        <v>16.52</v>
      </c>
      <c r="AG21">
        <v>19.71</v>
      </c>
      <c r="AH21" s="5">
        <v>2245</v>
      </c>
      <c r="AI21">
        <v>3310</v>
      </c>
      <c r="AJ21">
        <v>3626</v>
      </c>
      <c r="AK21">
        <v>1460</v>
      </c>
      <c r="AL21">
        <v>1044</v>
      </c>
      <c r="AM21">
        <v>765</v>
      </c>
      <c r="AN21">
        <v>693</v>
      </c>
      <c r="AO21">
        <v>637</v>
      </c>
      <c r="AP21">
        <v>522</v>
      </c>
      <c r="AQ21">
        <v>418</v>
      </c>
      <c r="AR21">
        <v>287</v>
      </c>
      <c r="AS21">
        <v>230</v>
      </c>
      <c r="AT21">
        <v>142</v>
      </c>
      <c r="AU21">
        <v>138</v>
      </c>
      <c r="AV21">
        <v>97</v>
      </c>
      <c r="AW21">
        <v>69</v>
      </c>
      <c r="AX21">
        <v>43</v>
      </c>
      <c r="AY21">
        <v>26</v>
      </c>
      <c r="AZ21">
        <v>22</v>
      </c>
      <c r="BA21">
        <v>13</v>
      </c>
      <c r="BB21">
        <v>11</v>
      </c>
      <c r="BC21">
        <v>5</v>
      </c>
      <c r="BD21">
        <v>2</v>
      </c>
      <c r="BE21">
        <v>2</v>
      </c>
      <c r="BF21">
        <v>5</v>
      </c>
      <c r="BG21">
        <v>1</v>
      </c>
      <c r="BH21">
        <v>2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2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</row>
    <row r="22" spans="1:103" x14ac:dyDescent="0.35">
      <c r="A22">
        <v>19</v>
      </c>
      <c r="B22" s="1">
        <v>44107.670370370368</v>
      </c>
      <c r="C22">
        <v>5</v>
      </c>
      <c r="D22">
        <v>15634</v>
      </c>
      <c r="E22">
        <v>3.96</v>
      </c>
      <c r="F22">
        <v>3.57</v>
      </c>
      <c r="G22">
        <v>0.47</v>
      </c>
      <c r="H22">
        <v>32.26</v>
      </c>
      <c r="I22">
        <v>2.79</v>
      </c>
      <c r="J22">
        <v>0.47</v>
      </c>
      <c r="K22">
        <v>0.47</v>
      </c>
      <c r="L22">
        <v>1.43</v>
      </c>
      <c r="M22">
        <v>1.77</v>
      </c>
      <c r="N22">
        <v>2.0499999999999998</v>
      </c>
      <c r="O22">
        <v>2.46</v>
      </c>
      <c r="P22">
        <v>3.34</v>
      </c>
      <c r="Q22">
        <v>4.59</v>
      </c>
      <c r="R22">
        <v>6.57</v>
      </c>
      <c r="S22">
        <v>9.14</v>
      </c>
      <c r="T22" s="2">
        <v>319.351</v>
      </c>
      <c r="U22">
        <v>12.92</v>
      </c>
      <c r="V22">
        <v>73.87</v>
      </c>
      <c r="W22">
        <v>0.47</v>
      </c>
      <c r="X22">
        <v>32.26</v>
      </c>
      <c r="Y22">
        <v>6.61</v>
      </c>
      <c r="Z22">
        <v>8.2899999999999991</v>
      </c>
      <c r="AA22">
        <v>9.64</v>
      </c>
      <c r="AB22">
        <v>10.76</v>
      </c>
      <c r="AC22">
        <v>11.98</v>
      </c>
      <c r="AD22">
        <v>13.42</v>
      </c>
      <c r="AE22">
        <v>14.8</v>
      </c>
      <c r="AF22">
        <v>17.059999999999999</v>
      </c>
      <c r="AG22">
        <v>20.81</v>
      </c>
      <c r="AH22" s="5">
        <v>2188</v>
      </c>
      <c r="AI22">
        <v>3186</v>
      </c>
      <c r="AJ22">
        <v>3538</v>
      </c>
      <c r="AK22">
        <v>1417</v>
      </c>
      <c r="AL22">
        <v>1003</v>
      </c>
      <c r="AM22">
        <v>788</v>
      </c>
      <c r="AN22">
        <v>701</v>
      </c>
      <c r="AO22">
        <v>656</v>
      </c>
      <c r="AP22">
        <v>526</v>
      </c>
      <c r="AQ22">
        <v>431</v>
      </c>
      <c r="AR22">
        <v>353</v>
      </c>
      <c r="AS22">
        <v>247</v>
      </c>
      <c r="AT22">
        <v>160</v>
      </c>
      <c r="AU22">
        <v>131</v>
      </c>
      <c r="AV22">
        <v>104</v>
      </c>
      <c r="AW22">
        <v>56</v>
      </c>
      <c r="AX22">
        <v>41</v>
      </c>
      <c r="AY22">
        <v>28</v>
      </c>
      <c r="AZ22">
        <v>28</v>
      </c>
      <c r="BA22">
        <v>10</v>
      </c>
      <c r="BB22">
        <v>11</v>
      </c>
      <c r="BC22">
        <v>10</v>
      </c>
      <c r="BD22">
        <v>7</v>
      </c>
      <c r="BE22">
        <v>2</v>
      </c>
      <c r="BF22">
        <v>4</v>
      </c>
      <c r="BG22">
        <v>3</v>
      </c>
      <c r="BH22">
        <v>1</v>
      </c>
      <c r="BI22">
        <v>2</v>
      </c>
      <c r="BJ22">
        <v>0</v>
      </c>
      <c r="BK22">
        <v>0</v>
      </c>
      <c r="BL22">
        <v>1</v>
      </c>
      <c r="BM22">
        <v>1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</row>
    <row r="23" spans="1:103" x14ac:dyDescent="0.35">
      <c r="A23">
        <v>20</v>
      </c>
      <c r="B23" s="1">
        <v>44107.67082175926</v>
      </c>
      <c r="C23">
        <v>5</v>
      </c>
      <c r="D23">
        <v>15285</v>
      </c>
      <c r="E23">
        <v>3.95</v>
      </c>
      <c r="F23">
        <v>3.61</v>
      </c>
      <c r="G23">
        <v>0.47</v>
      </c>
      <c r="H23">
        <v>36.04</v>
      </c>
      <c r="I23">
        <v>2.79</v>
      </c>
      <c r="J23">
        <v>0.47</v>
      </c>
      <c r="K23">
        <v>0.47</v>
      </c>
      <c r="L23">
        <v>1.43</v>
      </c>
      <c r="M23">
        <v>1.77</v>
      </c>
      <c r="N23">
        <v>2.0499999999999998</v>
      </c>
      <c r="O23">
        <v>2.46</v>
      </c>
      <c r="P23">
        <v>3.26</v>
      </c>
      <c r="Q23">
        <v>4.51</v>
      </c>
      <c r="R23">
        <v>6.48</v>
      </c>
      <c r="S23">
        <v>9.1199999999999992</v>
      </c>
      <c r="T23" s="2">
        <v>320.029</v>
      </c>
      <c r="U23">
        <v>13.29</v>
      </c>
      <c r="V23">
        <v>86.38</v>
      </c>
      <c r="W23">
        <v>0.47</v>
      </c>
      <c r="X23">
        <v>36.04</v>
      </c>
      <c r="Y23">
        <v>6.7</v>
      </c>
      <c r="Z23">
        <v>8.43</v>
      </c>
      <c r="AA23">
        <v>9.8000000000000007</v>
      </c>
      <c r="AB23">
        <v>10.99</v>
      </c>
      <c r="AC23">
        <v>12.29</v>
      </c>
      <c r="AD23">
        <v>13.71</v>
      </c>
      <c r="AE23">
        <v>15.47</v>
      </c>
      <c r="AF23">
        <v>17.54</v>
      </c>
      <c r="AG23">
        <v>20.420000000000002</v>
      </c>
      <c r="AH23" s="5">
        <v>2107</v>
      </c>
      <c r="AI23">
        <v>3240</v>
      </c>
      <c r="AJ23">
        <v>3419</v>
      </c>
      <c r="AK23">
        <v>1404</v>
      </c>
      <c r="AL23">
        <v>965</v>
      </c>
      <c r="AM23">
        <v>770</v>
      </c>
      <c r="AN23">
        <v>638</v>
      </c>
      <c r="AO23">
        <v>626</v>
      </c>
      <c r="AP23">
        <v>520</v>
      </c>
      <c r="AQ23">
        <v>396</v>
      </c>
      <c r="AR23">
        <v>346</v>
      </c>
      <c r="AS23">
        <v>238</v>
      </c>
      <c r="AT23">
        <v>184</v>
      </c>
      <c r="AU23">
        <v>115</v>
      </c>
      <c r="AV23">
        <v>86</v>
      </c>
      <c r="AW23">
        <v>54</v>
      </c>
      <c r="AX23">
        <v>57</v>
      </c>
      <c r="AY23">
        <v>31</v>
      </c>
      <c r="AZ23">
        <v>32</v>
      </c>
      <c r="BA23">
        <v>22</v>
      </c>
      <c r="BB23">
        <v>9</v>
      </c>
      <c r="BC23">
        <v>9</v>
      </c>
      <c r="BD23">
        <v>3</v>
      </c>
      <c r="BE23">
        <v>3</v>
      </c>
      <c r="BF23">
        <v>2</v>
      </c>
      <c r="BG23">
        <v>1</v>
      </c>
      <c r="BH23">
        <v>2</v>
      </c>
      <c r="BI23">
        <v>2</v>
      </c>
      <c r="BJ23">
        <v>0</v>
      </c>
      <c r="BK23">
        <v>0</v>
      </c>
      <c r="BL23">
        <v>2</v>
      </c>
      <c r="BM23">
        <v>1</v>
      </c>
      <c r="BN23">
        <v>0</v>
      </c>
      <c r="BO23">
        <v>1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</row>
    <row r="24" spans="1:103" x14ac:dyDescent="0.35">
      <c r="A24">
        <v>21</v>
      </c>
      <c r="B24" s="1">
        <v>44107.671273148146</v>
      </c>
      <c r="C24">
        <v>5</v>
      </c>
      <c r="D24">
        <v>14953</v>
      </c>
      <c r="E24">
        <v>3.91</v>
      </c>
      <c r="F24">
        <v>3.58</v>
      </c>
      <c r="G24">
        <v>0.47</v>
      </c>
      <c r="H24">
        <v>33.01</v>
      </c>
      <c r="I24">
        <v>2.76</v>
      </c>
      <c r="J24">
        <v>0.47</v>
      </c>
      <c r="K24">
        <v>0.47</v>
      </c>
      <c r="L24">
        <v>1.21</v>
      </c>
      <c r="M24">
        <v>1.76</v>
      </c>
      <c r="N24">
        <v>2.0499999999999998</v>
      </c>
      <c r="O24">
        <v>2.46</v>
      </c>
      <c r="P24">
        <v>3.22</v>
      </c>
      <c r="Q24">
        <v>4.4800000000000004</v>
      </c>
      <c r="R24">
        <v>6.41</v>
      </c>
      <c r="S24">
        <v>9.0399999999999991</v>
      </c>
      <c r="T24" s="2">
        <v>305.77499999999998</v>
      </c>
      <c r="U24">
        <v>13.21</v>
      </c>
      <c r="V24">
        <v>79.77</v>
      </c>
      <c r="W24">
        <v>0.47</v>
      </c>
      <c r="X24">
        <v>33.01</v>
      </c>
      <c r="Y24">
        <v>6.68</v>
      </c>
      <c r="Z24">
        <v>8.42</v>
      </c>
      <c r="AA24">
        <v>9.69</v>
      </c>
      <c r="AB24">
        <v>10.92</v>
      </c>
      <c r="AC24">
        <v>12.18</v>
      </c>
      <c r="AD24">
        <v>13.71</v>
      </c>
      <c r="AE24">
        <v>15.41</v>
      </c>
      <c r="AF24">
        <v>17.37</v>
      </c>
      <c r="AG24">
        <v>21.11</v>
      </c>
      <c r="AH24" s="5">
        <v>2097</v>
      </c>
      <c r="AI24">
        <v>3244</v>
      </c>
      <c r="AJ24">
        <v>3288</v>
      </c>
      <c r="AK24">
        <v>1356</v>
      </c>
      <c r="AL24">
        <v>975</v>
      </c>
      <c r="AM24">
        <v>715</v>
      </c>
      <c r="AN24">
        <v>645</v>
      </c>
      <c r="AO24">
        <v>608</v>
      </c>
      <c r="AP24">
        <v>508</v>
      </c>
      <c r="AQ24">
        <v>391</v>
      </c>
      <c r="AR24">
        <v>322</v>
      </c>
      <c r="AS24">
        <v>231</v>
      </c>
      <c r="AT24">
        <v>164</v>
      </c>
      <c r="AU24">
        <v>105</v>
      </c>
      <c r="AV24">
        <v>86</v>
      </c>
      <c r="AW24">
        <v>62</v>
      </c>
      <c r="AX24">
        <v>52</v>
      </c>
      <c r="AY24">
        <v>23</v>
      </c>
      <c r="AZ24">
        <v>19</v>
      </c>
      <c r="BA24">
        <v>21</v>
      </c>
      <c r="BB24">
        <v>10</v>
      </c>
      <c r="BC24">
        <v>10</v>
      </c>
      <c r="BD24">
        <v>4</v>
      </c>
      <c r="BE24">
        <v>5</v>
      </c>
      <c r="BF24">
        <v>4</v>
      </c>
      <c r="BG24">
        <v>1</v>
      </c>
      <c r="BH24">
        <v>3</v>
      </c>
      <c r="BI24">
        <v>1</v>
      </c>
      <c r="BJ24">
        <v>0</v>
      </c>
      <c r="BK24">
        <v>0</v>
      </c>
      <c r="BL24">
        <v>2</v>
      </c>
      <c r="BM24">
        <v>1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</row>
    <row r="25" spans="1:103" x14ac:dyDescent="0.35">
      <c r="A25">
        <v>22</v>
      </c>
      <c r="B25" s="1">
        <v>44107.671724537038</v>
      </c>
      <c r="C25">
        <v>5</v>
      </c>
      <c r="D25">
        <v>14670</v>
      </c>
      <c r="E25">
        <v>3.9</v>
      </c>
      <c r="F25">
        <v>3.51</v>
      </c>
      <c r="G25">
        <v>0.47</v>
      </c>
      <c r="H25">
        <v>34.18</v>
      </c>
      <c r="I25">
        <v>2.76</v>
      </c>
      <c r="J25">
        <v>0.47</v>
      </c>
      <c r="K25">
        <v>0.47</v>
      </c>
      <c r="L25">
        <v>1.21</v>
      </c>
      <c r="M25">
        <v>1.77</v>
      </c>
      <c r="N25">
        <v>2.0499999999999998</v>
      </c>
      <c r="O25">
        <v>2.46</v>
      </c>
      <c r="P25">
        <v>3.22</v>
      </c>
      <c r="Q25">
        <v>4.4800000000000004</v>
      </c>
      <c r="R25">
        <v>6.41</v>
      </c>
      <c r="S25">
        <v>9.0399999999999991</v>
      </c>
      <c r="T25" s="2">
        <v>284.98399999999998</v>
      </c>
      <c r="U25">
        <v>12.61</v>
      </c>
      <c r="V25">
        <v>72.599999999999994</v>
      </c>
      <c r="W25">
        <v>0.47</v>
      </c>
      <c r="X25">
        <v>34.18</v>
      </c>
      <c r="Y25">
        <v>6.53</v>
      </c>
      <c r="Z25">
        <v>8.18</v>
      </c>
      <c r="AA25">
        <v>9.4700000000000006</v>
      </c>
      <c r="AB25">
        <v>10.64</v>
      </c>
      <c r="AC25">
        <v>11.81</v>
      </c>
      <c r="AD25">
        <v>13.04</v>
      </c>
      <c r="AE25">
        <v>14.79</v>
      </c>
      <c r="AF25">
        <v>16.62</v>
      </c>
      <c r="AG25">
        <v>19.59</v>
      </c>
      <c r="AH25" s="5">
        <v>2086</v>
      </c>
      <c r="AI25">
        <v>3009</v>
      </c>
      <c r="AJ25">
        <v>3305</v>
      </c>
      <c r="AK25">
        <v>1410</v>
      </c>
      <c r="AL25">
        <v>928</v>
      </c>
      <c r="AM25">
        <v>735</v>
      </c>
      <c r="AN25">
        <v>576</v>
      </c>
      <c r="AO25">
        <v>662</v>
      </c>
      <c r="AP25">
        <v>467</v>
      </c>
      <c r="AQ25">
        <v>422</v>
      </c>
      <c r="AR25">
        <v>294</v>
      </c>
      <c r="AS25">
        <v>227</v>
      </c>
      <c r="AT25">
        <v>178</v>
      </c>
      <c r="AU25">
        <v>104</v>
      </c>
      <c r="AV25">
        <v>73</v>
      </c>
      <c r="AW25">
        <v>59</v>
      </c>
      <c r="AX25">
        <v>46</v>
      </c>
      <c r="AY25">
        <v>23</v>
      </c>
      <c r="AZ25">
        <v>19</v>
      </c>
      <c r="BA25">
        <v>17</v>
      </c>
      <c r="BB25">
        <v>9</v>
      </c>
      <c r="BC25">
        <v>8</v>
      </c>
      <c r="BD25">
        <v>5</v>
      </c>
      <c r="BE25">
        <v>2</v>
      </c>
      <c r="BF25">
        <v>1</v>
      </c>
      <c r="BG25">
        <v>2</v>
      </c>
      <c r="BH25">
        <v>1</v>
      </c>
      <c r="BI25">
        <v>0</v>
      </c>
      <c r="BJ25">
        <v>0</v>
      </c>
      <c r="BK25">
        <v>1</v>
      </c>
      <c r="BL25">
        <v>0</v>
      </c>
      <c r="BM25">
        <v>0</v>
      </c>
      <c r="BN25">
        <v>1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</row>
    <row r="26" spans="1:103" x14ac:dyDescent="0.35">
      <c r="A26">
        <v>23</v>
      </c>
      <c r="B26" s="1">
        <v>44107.672175925924</v>
      </c>
      <c r="C26">
        <v>5</v>
      </c>
      <c r="D26">
        <v>14144</v>
      </c>
      <c r="E26">
        <v>3.99</v>
      </c>
      <c r="F26">
        <v>3.67</v>
      </c>
      <c r="G26">
        <v>0.47</v>
      </c>
      <c r="H26">
        <v>48.79</v>
      </c>
      <c r="I26">
        <v>2.82</v>
      </c>
      <c r="J26">
        <v>0.47</v>
      </c>
      <c r="K26">
        <v>0.47</v>
      </c>
      <c r="L26">
        <v>1.43</v>
      </c>
      <c r="M26">
        <v>1.77</v>
      </c>
      <c r="N26">
        <v>2.0499999999999998</v>
      </c>
      <c r="O26">
        <v>2.46</v>
      </c>
      <c r="P26">
        <v>3.34</v>
      </c>
      <c r="Q26">
        <v>4.59</v>
      </c>
      <c r="R26">
        <v>6.53</v>
      </c>
      <c r="S26">
        <v>9.26</v>
      </c>
      <c r="T26" s="2">
        <v>314.10300000000001</v>
      </c>
      <c r="U26">
        <v>14.13</v>
      </c>
      <c r="V26">
        <v>164.81</v>
      </c>
      <c r="W26">
        <v>0.47</v>
      </c>
      <c r="X26">
        <v>48.79</v>
      </c>
      <c r="Y26">
        <v>6.78</v>
      </c>
      <c r="Z26">
        <v>8.6199999999999992</v>
      </c>
      <c r="AA26">
        <v>9.91</v>
      </c>
      <c r="AB26">
        <v>11.28</v>
      </c>
      <c r="AC26">
        <v>12.53</v>
      </c>
      <c r="AD26">
        <v>14.2</v>
      </c>
      <c r="AE26">
        <v>15.93</v>
      </c>
      <c r="AF26">
        <v>18.32</v>
      </c>
      <c r="AG26">
        <v>21.89</v>
      </c>
      <c r="AH26" s="5">
        <v>1989</v>
      </c>
      <c r="AI26">
        <v>2959</v>
      </c>
      <c r="AJ26">
        <v>3059</v>
      </c>
      <c r="AK26">
        <v>1309</v>
      </c>
      <c r="AL26">
        <v>912</v>
      </c>
      <c r="AM26">
        <v>737</v>
      </c>
      <c r="AN26">
        <v>618</v>
      </c>
      <c r="AO26">
        <v>545</v>
      </c>
      <c r="AP26">
        <v>499</v>
      </c>
      <c r="AQ26">
        <v>409</v>
      </c>
      <c r="AR26">
        <v>280</v>
      </c>
      <c r="AS26">
        <v>220</v>
      </c>
      <c r="AT26">
        <v>178</v>
      </c>
      <c r="AU26">
        <v>112</v>
      </c>
      <c r="AV26">
        <v>85</v>
      </c>
      <c r="AW26">
        <v>66</v>
      </c>
      <c r="AX26">
        <v>42</v>
      </c>
      <c r="AY26">
        <v>41</v>
      </c>
      <c r="AZ26">
        <v>20</v>
      </c>
      <c r="BA26">
        <v>16</v>
      </c>
      <c r="BB26">
        <v>12</v>
      </c>
      <c r="BC26">
        <v>13</v>
      </c>
      <c r="BD26">
        <v>8</v>
      </c>
      <c r="BE26">
        <v>3</v>
      </c>
      <c r="BF26">
        <v>4</v>
      </c>
      <c r="BG26">
        <v>2</v>
      </c>
      <c r="BH26">
        <v>1</v>
      </c>
      <c r="BI26">
        <v>2</v>
      </c>
      <c r="BJ26">
        <v>1</v>
      </c>
      <c r="BK26">
        <v>0</v>
      </c>
      <c r="BL26">
        <v>1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1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</row>
    <row r="27" spans="1:103" x14ac:dyDescent="0.35">
      <c r="A27">
        <v>24</v>
      </c>
      <c r="B27" s="1">
        <v>44107.672627314816</v>
      </c>
      <c r="C27">
        <v>5</v>
      </c>
      <c r="D27">
        <v>14000</v>
      </c>
      <c r="E27">
        <v>3.91</v>
      </c>
      <c r="F27">
        <v>3.54</v>
      </c>
      <c r="G27">
        <v>0.47</v>
      </c>
      <c r="H27">
        <v>31.2</v>
      </c>
      <c r="I27">
        <v>2.77</v>
      </c>
      <c r="J27">
        <v>0.47</v>
      </c>
      <c r="K27">
        <v>0.47</v>
      </c>
      <c r="L27">
        <v>1.43</v>
      </c>
      <c r="M27">
        <v>1.77</v>
      </c>
      <c r="N27">
        <v>2.0499999999999998</v>
      </c>
      <c r="O27">
        <v>2.46</v>
      </c>
      <c r="P27">
        <v>3.22</v>
      </c>
      <c r="Q27">
        <v>4.43</v>
      </c>
      <c r="R27">
        <v>6.41</v>
      </c>
      <c r="S27">
        <v>9.1</v>
      </c>
      <c r="T27" s="2">
        <v>277.56700000000001</v>
      </c>
      <c r="U27">
        <v>12.57</v>
      </c>
      <c r="V27">
        <v>63.59</v>
      </c>
      <c r="W27">
        <v>0.47</v>
      </c>
      <c r="X27">
        <v>31.2</v>
      </c>
      <c r="Y27">
        <v>6.57</v>
      </c>
      <c r="Z27">
        <v>8.2799999999999994</v>
      </c>
      <c r="AA27">
        <v>9.59</v>
      </c>
      <c r="AB27">
        <v>10.77</v>
      </c>
      <c r="AC27">
        <v>12.05</v>
      </c>
      <c r="AD27">
        <v>13.18</v>
      </c>
      <c r="AE27">
        <v>14.37</v>
      </c>
      <c r="AF27">
        <v>16.940000000000001</v>
      </c>
      <c r="AG27">
        <v>19.32</v>
      </c>
      <c r="AH27" s="5">
        <v>1990</v>
      </c>
      <c r="AI27">
        <v>2825</v>
      </c>
      <c r="AJ27">
        <v>3236</v>
      </c>
      <c r="AK27">
        <v>1297</v>
      </c>
      <c r="AL27">
        <v>891</v>
      </c>
      <c r="AM27">
        <v>694</v>
      </c>
      <c r="AN27">
        <v>591</v>
      </c>
      <c r="AO27">
        <v>563</v>
      </c>
      <c r="AP27">
        <v>475</v>
      </c>
      <c r="AQ27">
        <v>365</v>
      </c>
      <c r="AR27">
        <v>300</v>
      </c>
      <c r="AS27">
        <v>204</v>
      </c>
      <c r="AT27">
        <v>182</v>
      </c>
      <c r="AU27">
        <v>146</v>
      </c>
      <c r="AV27">
        <v>62</v>
      </c>
      <c r="AW27">
        <v>50</v>
      </c>
      <c r="AX27">
        <v>26</v>
      </c>
      <c r="AY27">
        <v>36</v>
      </c>
      <c r="AZ27">
        <v>19</v>
      </c>
      <c r="BA27">
        <v>17</v>
      </c>
      <c r="BB27">
        <v>15</v>
      </c>
      <c r="BC27">
        <v>4</v>
      </c>
      <c r="BD27">
        <v>4</v>
      </c>
      <c r="BE27">
        <v>3</v>
      </c>
      <c r="BF27">
        <v>2</v>
      </c>
      <c r="BG27">
        <v>0</v>
      </c>
      <c r="BH27">
        <v>1</v>
      </c>
      <c r="BI27">
        <v>1</v>
      </c>
      <c r="BJ27">
        <v>0</v>
      </c>
      <c r="BK27">
        <v>0</v>
      </c>
      <c r="BL27">
        <v>1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</row>
    <row r="28" spans="1:103" x14ac:dyDescent="0.35">
      <c r="A28">
        <v>25</v>
      </c>
      <c r="B28" s="1">
        <v>44107.673078703701</v>
      </c>
      <c r="C28">
        <v>5</v>
      </c>
      <c r="D28">
        <v>13257</v>
      </c>
      <c r="E28">
        <v>4.04</v>
      </c>
      <c r="F28">
        <v>3.67</v>
      </c>
      <c r="G28">
        <v>0.47</v>
      </c>
      <c r="H28">
        <v>29.68</v>
      </c>
      <c r="I28">
        <v>2.85</v>
      </c>
      <c r="J28">
        <v>0.47</v>
      </c>
      <c r="K28">
        <v>0.47</v>
      </c>
      <c r="L28">
        <v>1.21</v>
      </c>
      <c r="M28">
        <v>1.77</v>
      </c>
      <c r="N28">
        <v>2.0499999999999998</v>
      </c>
      <c r="O28">
        <v>2.46</v>
      </c>
      <c r="P28">
        <v>3.42</v>
      </c>
      <c r="Q28">
        <v>4.76</v>
      </c>
      <c r="R28">
        <v>6.73</v>
      </c>
      <c r="S28">
        <v>9.3000000000000007</v>
      </c>
      <c r="T28" s="2">
        <v>291.59300000000002</v>
      </c>
      <c r="U28">
        <v>13.18</v>
      </c>
      <c r="V28">
        <v>70.25</v>
      </c>
      <c r="W28">
        <v>0.47</v>
      </c>
      <c r="X28">
        <v>29.68</v>
      </c>
      <c r="Y28">
        <v>6.77</v>
      </c>
      <c r="Z28">
        <v>8.4700000000000006</v>
      </c>
      <c r="AA28">
        <v>9.67</v>
      </c>
      <c r="AB28">
        <v>11.06</v>
      </c>
      <c r="AC28">
        <v>12.36</v>
      </c>
      <c r="AD28">
        <v>13.78</v>
      </c>
      <c r="AE28">
        <v>15.25</v>
      </c>
      <c r="AF28">
        <v>17.510000000000002</v>
      </c>
      <c r="AG28">
        <v>21.02</v>
      </c>
      <c r="AH28" s="5">
        <v>1878</v>
      </c>
      <c r="AI28">
        <v>2718</v>
      </c>
      <c r="AJ28">
        <v>2828</v>
      </c>
      <c r="AK28">
        <v>1211</v>
      </c>
      <c r="AL28">
        <v>849</v>
      </c>
      <c r="AM28">
        <v>665</v>
      </c>
      <c r="AN28">
        <v>597</v>
      </c>
      <c r="AO28">
        <v>551</v>
      </c>
      <c r="AP28">
        <v>511</v>
      </c>
      <c r="AQ28">
        <v>385</v>
      </c>
      <c r="AR28">
        <v>279</v>
      </c>
      <c r="AS28">
        <v>203</v>
      </c>
      <c r="AT28">
        <v>162</v>
      </c>
      <c r="AU28">
        <v>127</v>
      </c>
      <c r="AV28">
        <v>84</v>
      </c>
      <c r="AW28">
        <v>68</v>
      </c>
      <c r="AX28">
        <v>45</v>
      </c>
      <c r="AY28">
        <v>17</v>
      </c>
      <c r="AZ28">
        <v>20</v>
      </c>
      <c r="BA28">
        <v>16</v>
      </c>
      <c r="BB28">
        <v>14</v>
      </c>
      <c r="BC28">
        <v>10</v>
      </c>
      <c r="BD28">
        <v>4</v>
      </c>
      <c r="BE28">
        <v>1</v>
      </c>
      <c r="BF28">
        <v>5</v>
      </c>
      <c r="BG28">
        <v>2</v>
      </c>
      <c r="BH28">
        <v>1</v>
      </c>
      <c r="BI28">
        <v>3</v>
      </c>
      <c r="BJ28">
        <v>2</v>
      </c>
      <c r="BK28">
        <v>1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</row>
    <row r="29" spans="1:103" x14ac:dyDescent="0.35">
      <c r="A29">
        <v>26</v>
      </c>
      <c r="B29" s="1">
        <v>44107.673530092594</v>
      </c>
      <c r="C29">
        <v>5</v>
      </c>
      <c r="D29">
        <v>13487</v>
      </c>
      <c r="E29">
        <v>3.97</v>
      </c>
      <c r="F29">
        <v>3.62</v>
      </c>
      <c r="G29">
        <v>0.47</v>
      </c>
      <c r="H29">
        <v>36.94</v>
      </c>
      <c r="I29">
        <v>2.8</v>
      </c>
      <c r="J29">
        <v>0.47</v>
      </c>
      <c r="K29">
        <v>0.47</v>
      </c>
      <c r="L29">
        <v>1.21</v>
      </c>
      <c r="M29">
        <v>1.77</v>
      </c>
      <c r="N29">
        <v>2.0499999999999998</v>
      </c>
      <c r="O29">
        <v>2.46</v>
      </c>
      <c r="P29">
        <v>3.31</v>
      </c>
      <c r="Q29">
        <v>4.59</v>
      </c>
      <c r="R29">
        <v>6.61</v>
      </c>
      <c r="S29">
        <v>9.27</v>
      </c>
      <c r="T29" s="2">
        <v>280.50099999999998</v>
      </c>
      <c r="U29">
        <v>12.8</v>
      </c>
      <c r="V29">
        <v>78.06</v>
      </c>
      <c r="W29">
        <v>0.47</v>
      </c>
      <c r="X29">
        <v>36.94</v>
      </c>
      <c r="Y29">
        <v>6.7</v>
      </c>
      <c r="Z29">
        <v>8.3800000000000008</v>
      </c>
      <c r="AA29">
        <v>9.7200000000000006</v>
      </c>
      <c r="AB29">
        <v>10.95</v>
      </c>
      <c r="AC29">
        <v>12.09</v>
      </c>
      <c r="AD29">
        <v>13.26</v>
      </c>
      <c r="AE29">
        <v>14.72</v>
      </c>
      <c r="AF29">
        <v>16.489999999999998</v>
      </c>
      <c r="AG29">
        <v>19.52</v>
      </c>
      <c r="AH29" s="5">
        <v>1932</v>
      </c>
      <c r="AI29">
        <v>2828</v>
      </c>
      <c r="AJ29">
        <v>2946</v>
      </c>
      <c r="AK29">
        <v>1206</v>
      </c>
      <c r="AL29">
        <v>840</v>
      </c>
      <c r="AM29">
        <v>655</v>
      </c>
      <c r="AN29">
        <v>600</v>
      </c>
      <c r="AO29">
        <v>552</v>
      </c>
      <c r="AP29">
        <v>471</v>
      </c>
      <c r="AQ29">
        <v>346</v>
      </c>
      <c r="AR29">
        <v>306</v>
      </c>
      <c r="AS29">
        <v>223</v>
      </c>
      <c r="AT29">
        <v>187</v>
      </c>
      <c r="AU29">
        <v>112</v>
      </c>
      <c r="AV29">
        <v>99</v>
      </c>
      <c r="AW29">
        <v>60</v>
      </c>
      <c r="AX29">
        <v>36</v>
      </c>
      <c r="AY29">
        <v>32</v>
      </c>
      <c r="AZ29">
        <v>16</v>
      </c>
      <c r="BA29">
        <v>12</v>
      </c>
      <c r="BB29">
        <v>6</v>
      </c>
      <c r="BC29">
        <v>5</v>
      </c>
      <c r="BD29">
        <v>7</v>
      </c>
      <c r="BE29">
        <v>2</v>
      </c>
      <c r="BF29">
        <v>3</v>
      </c>
      <c r="BG29">
        <v>3</v>
      </c>
      <c r="BH29">
        <v>0</v>
      </c>
      <c r="BI29">
        <v>1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1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</row>
    <row r="30" spans="1:103" x14ac:dyDescent="0.35">
      <c r="A30">
        <v>27</v>
      </c>
      <c r="B30" s="1">
        <v>44107.673981481479</v>
      </c>
      <c r="C30">
        <v>5</v>
      </c>
      <c r="D30">
        <v>12965</v>
      </c>
      <c r="E30">
        <v>3.96</v>
      </c>
      <c r="F30">
        <v>3.59</v>
      </c>
      <c r="G30">
        <v>0.47</v>
      </c>
      <c r="H30">
        <v>27.41</v>
      </c>
      <c r="I30">
        <v>2.79</v>
      </c>
      <c r="J30">
        <v>0.47</v>
      </c>
      <c r="K30">
        <v>0.47</v>
      </c>
      <c r="L30">
        <v>1.43</v>
      </c>
      <c r="M30">
        <v>1.77</v>
      </c>
      <c r="N30">
        <v>2.0499999999999998</v>
      </c>
      <c r="O30">
        <v>2.46</v>
      </c>
      <c r="P30">
        <v>3.31</v>
      </c>
      <c r="Q30">
        <v>4.51</v>
      </c>
      <c r="R30">
        <v>6.5</v>
      </c>
      <c r="S30">
        <v>9.1199999999999992</v>
      </c>
      <c r="T30" s="2">
        <v>267.161</v>
      </c>
      <c r="U30">
        <v>12.81</v>
      </c>
      <c r="V30">
        <v>61.62</v>
      </c>
      <c r="W30">
        <v>0.47</v>
      </c>
      <c r="X30">
        <v>27.41</v>
      </c>
      <c r="Y30">
        <v>6.65</v>
      </c>
      <c r="Z30">
        <v>8.3800000000000008</v>
      </c>
      <c r="AA30">
        <v>9.64</v>
      </c>
      <c r="AB30">
        <v>10.81</v>
      </c>
      <c r="AC30">
        <v>12.21</v>
      </c>
      <c r="AD30">
        <v>13.66</v>
      </c>
      <c r="AE30">
        <v>15.18</v>
      </c>
      <c r="AF30">
        <v>17.2</v>
      </c>
      <c r="AG30">
        <v>20</v>
      </c>
      <c r="AH30" s="5">
        <v>1809</v>
      </c>
      <c r="AI30">
        <v>2624</v>
      </c>
      <c r="AJ30">
        <v>2972</v>
      </c>
      <c r="AK30">
        <v>1206</v>
      </c>
      <c r="AL30">
        <v>810</v>
      </c>
      <c r="AM30">
        <v>667</v>
      </c>
      <c r="AN30">
        <v>561</v>
      </c>
      <c r="AO30">
        <v>495</v>
      </c>
      <c r="AP30">
        <v>480</v>
      </c>
      <c r="AQ30">
        <v>350</v>
      </c>
      <c r="AR30">
        <v>293</v>
      </c>
      <c r="AS30">
        <v>175</v>
      </c>
      <c r="AT30">
        <v>135</v>
      </c>
      <c r="AU30">
        <v>113</v>
      </c>
      <c r="AV30">
        <v>73</v>
      </c>
      <c r="AW30">
        <v>68</v>
      </c>
      <c r="AX30">
        <v>35</v>
      </c>
      <c r="AY30">
        <v>20</v>
      </c>
      <c r="AZ30">
        <v>28</v>
      </c>
      <c r="BA30">
        <v>17</v>
      </c>
      <c r="BB30">
        <v>13</v>
      </c>
      <c r="BC30">
        <v>8</v>
      </c>
      <c r="BD30">
        <v>3</v>
      </c>
      <c r="BE30">
        <v>3</v>
      </c>
      <c r="BF30">
        <v>2</v>
      </c>
      <c r="BG30">
        <v>3</v>
      </c>
      <c r="BH30">
        <v>1</v>
      </c>
      <c r="BI30">
        <v>1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</row>
    <row r="31" spans="1:103" x14ac:dyDescent="0.35">
      <c r="A31">
        <v>28</v>
      </c>
      <c r="B31" s="1">
        <v>44107.674432870372</v>
      </c>
      <c r="C31">
        <v>5</v>
      </c>
      <c r="D31">
        <v>13188</v>
      </c>
      <c r="E31">
        <v>3.99</v>
      </c>
      <c r="F31">
        <v>3.63</v>
      </c>
      <c r="G31">
        <v>0.47</v>
      </c>
      <c r="H31">
        <v>34.56</v>
      </c>
      <c r="I31">
        <v>2.82</v>
      </c>
      <c r="J31">
        <v>0.47</v>
      </c>
      <c r="K31">
        <v>0.47</v>
      </c>
      <c r="L31">
        <v>1.43</v>
      </c>
      <c r="M31">
        <v>1.77</v>
      </c>
      <c r="N31">
        <v>2.0499999999999998</v>
      </c>
      <c r="O31">
        <v>2.46</v>
      </c>
      <c r="P31">
        <v>3.34</v>
      </c>
      <c r="Q31">
        <v>4.59</v>
      </c>
      <c r="R31">
        <v>6.65</v>
      </c>
      <c r="S31">
        <v>9.2799999999999994</v>
      </c>
      <c r="T31" s="2">
        <v>279.20100000000002</v>
      </c>
      <c r="U31">
        <v>13.09</v>
      </c>
      <c r="V31">
        <v>81.09</v>
      </c>
      <c r="W31">
        <v>0.47</v>
      </c>
      <c r="X31">
        <v>34.56</v>
      </c>
      <c r="Y31">
        <v>6.79</v>
      </c>
      <c r="Z31">
        <v>8.4700000000000006</v>
      </c>
      <c r="AA31">
        <v>9.7200000000000006</v>
      </c>
      <c r="AB31">
        <v>10.87</v>
      </c>
      <c r="AC31">
        <v>12.18</v>
      </c>
      <c r="AD31">
        <v>13.55</v>
      </c>
      <c r="AE31">
        <v>14.92</v>
      </c>
      <c r="AF31">
        <v>16.87</v>
      </c>
      <c r="AG31">
        <v>20.239999999999998</v>
      </c>
      <c r="AH31" s="5">
        <v>1805</v>
      </c>
      <c r="AI31">
        <v>2778</v>
      </c>
      <c r="AJ31">
        <v>2931</v>
      </c>
      <c r="AK31">
        <v>1177</v>
      </c>
      <c r="AL31">
        <v>843</v>
      </c>
      <c r="AM31">
        <v>639</v>
      </c>
      <c r="AN31">
        <v>550</v>
      </c>
      <c r="AO31">
        <v>555</v>
      </c>
      <c r="AP31">
        <v>462</v>
      </c>
      <c r="AQ31">
        <v>409</v>
      </c>
      <c r="AR31">
        <v>282</v>
      </c>
      <c r="AS31">
        <v>210</v>
      </c>
      <c r="AT31">
        <v>151</v>
      </c>
      <c r="AU31">
        <v>124</v>
      </c>
      <c r="AV31">
        <v>87</v>
      </c>
      <c r="AW31">
        <v>50</v>
      </c>
      <c r="AX31">
        <v>47</v>
      </c>
      <c r="AY31">
        <v>26</v>
      </c>
      <c r="AZ31">
        <v>17</v>
      </c>
      <c r="BA31">
        <v>15</v>
      </c>
      <c r="BB31">
        <v>7</v>
      </c>
      <c r="BC31">
        <v>4</v>
      </c>
      <c r="BD31">
        <v>5</v>
      </c>
      <c r="BE31">
        <v>3</v>
      </c>
      <c r="BF31">
        <v>5</v>
      </c>
      <c r="BG31">
        <v>2</v>
      </c>
      <c r="BH31">
        <v>0</v>
      </c>
      <c r="BI31">
        <v>0</v>
      </c>
      <c r="BJ31">
        <v>1</v>
      </c>
      <c r="BK31">
        <v>1</v>
      </c>
      <c r="BL31">
        <v>0</v>
      </c>
      <c r="BM31">
        <v>1</v>
      </c>
      <c r="BN31">
        <v>1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</row>
    <row r="32" spans="1:103" x14ac:dyDescent="0.35">
      <c r="A32">
        <v>29</v>
      </c>
      <c r="B32" s="1">
        <v>44107.674884259257</v>
      </c>
      <c r="C32">
        <v>5</v>
      </c>
      <c r="D32">
        <v>12138</v>
      </c>
      <c r="E32">
        <v>4.0199999999999996</v>
      </c>
      <c r="F32">
        <v>3.64</v>
      </c>
      <c r="G32">
        <v>0.47</v>
      </c>
      <c r="H32">
        <v>32.96</v>
      </c>
      <c r="I32">
        <v>2.83</v>
      </c>
      <c r="J32">
        <v>0.47</v>
      </c>
      <c r="K32">
        <v>0.47</v>
      </c>
      <c r="L32">
        <v>1.43</v>
      </c>
      <c r="M32">
        <v>1.77</v>
      </c>
      <c r="N32">
        <v>2.0499999999999998</v>
      </c>
      <c r="O32">
        <v>2.46</v>
      </c>
      <c r="P32">
        <v>3.34</v>
      </c>
      <c r="Q32">
        <v>4.68</v>
      </c>
      <c r="R32">
        <v>6.77</v>
      </c>
      <c r="S32">
        <v>9.32</v>
      </c>
      <c r="T32" s="2">
        <v>257.84899999999999</v>
      </c>
      <c r="U32">
        <v>12.79</v>
      </c>
      <c r="V32">
        <v>69.930000000000007</v>
      </c>
      <c r="W32">
        <v>0.47</v>
      </c>
      <c r="X32">
        <v>32.96</v>
      </c>
      <c r="Y32">
        <v>6.77</v>
      </c>
      <c r="Z32">
        <v>8.42</v>
      </c>
      <c r="AA32">
        <v>9.69</v>
      </c>
      <c r="AB32">
        <v>10.96</v>
      </c>
      <c r="AC32">
        <v>12.13</v>
      </c>
      <c r="AD32">
        <v>13.41</v>
      </c>
      <c r="AE32">
        <v>14.78</v>
      </c>
      <c r="AF32">
        <v>16.59</v>
      </c>
      <c r="AG32">
        <v>19.48</v>
      </c>
      <c r="AH32" s="5">
        <v>1668</v>
      </c>
      <c r="AI32">
        <v>2578</v>
      </c>
      <c r="AJ32">
        <v>2624</v>
      </c>
      <c r="AK32">
        <v>1111</v>
      </c>
      <c r="AL32">
        <v>741</v>
      </c>
      <c r="AM32">
        <v>574</v>
      </c>
      <c r="AN32">
        <v>526</v>
      </c>
      <c r="AO32">
        <v>534</v>
      </c>
      <c r="AP32">
        <v>454</v>
      </c>
      <c r="AQ32">
        <v>336</v>
      </c>
      <c r="AR32">
        <v>252</v>
      </c>
      <c r="AS32">
        <v>216</v>
      </c>
      <c r="AT32">
        <v>148</v>
      </c>
      <c r="AU32">
        <v>119</v>
      </c>
      <c r="AV32">
        <v>76</v>
      </c>
      <c r="AW32">
        <v>57</v>
      </c>
      <c r="AX32">
        <v>40</v>
      </c>
      <c r="AY32">
        <v>33</v>
      </c>
      <c r="AZ32">
        <v>14</v>
      </c>
      <c r="BA32">
        <v>15</v>
      </c>
      <c r="BB32">
        <v>4</v>
      </c>
      <c r="BC32">
        <v>8</v>
      </c>
      <c r="BD32">
        <v>3</v>
      </c>
      <c r="BE32">
        <v>0</v>
      </c>
      <c r="BF32">
        <v>2</v>
      </c>
      <c r="BG32">
        <v>0</v>
      </c>
      <c r="BH32">
        <v>1</v>
      </c>
      <c r="BI32">
        <v>2</v>
      </c>
      <c r="BJ32">
        <v>0</v>
      </c>
      <c r="BK32">
        <v>0</v>
      </c>
      <c r="BL32">
        <v>1</v>
      </c>
      <c r="BM32">
        <v>1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</row>
    <row r="33" spans="1:103" x14ac:dyDescent="0.35">
      <c r="A33">
        <v>30</v>
      </c>
      <c r="B33" s="1">
        <v>44107.675335648149</v>
      </c>
      <c r="C33">
        <v>5</v>
      </c>
      <c r="D33">
        <v>12478</v>
      </c>
      <c r="E33">
        <v>3.94</v>
      </c>
      <c r="F33">
        <v>3.62</v>
      </c>
      <c r="G33">
        <v>0.47</v>
      </c>
      <c r="H33">
        <v>32.340000000000003</v>
      </c>
      <c r="I33">
        <v>2.78</v>
      </c>
      <c r="J33">
        <v>0.47</v>
      </c>
      <c r="K33">
        <v>0.47</v>
      </c>
      <c r="L33">
        <v>1.21</v>
      </c>
      <c r="M33">
        <v>1.76</v>
      </c>
      <c r="N33">
        <v>2.0499999999999998</v>
      </c>
      <c r="O33">
        <v>2.46</v>
      </c>
      <c r="P33">
        <v>3.22</v>
      </c>
      <c r="Q33">
        <v>4.51</v>
      </c>
      <c r="R33">
        <v>6.53</v>
      </c>
      <c r="S33">
        <v>9.19</v>
      </c>
      <c r="T33" s="2">
        <v>257.65699999999998</v>
      </c>
      <c r="U33">
        <v>12.74</v>
      </c>
      <c r="V33">
        <v>63.49</v>
      </c>
      <c r="W33">
        <v>0.47</v>
      </c>
      <c r="X33">
        <v>32.340000000000003</v>
      </c>
      <c r="Y33">
        <v>6.77</v>
      </c>
      <c r="Z33">
        <v>8.4700000000000006</v>
      </c>
      <c r="AA33">
        <v>9.75</v>
      </c>
      <c r="AB33">
        <v>11.04</v>
      </c>
      <c r="AC33">
        <v>12.21</v>
      </c>
      <c r="AD33">
        <v>13.43</v>
      </c>
      <c r="AE33">
        <v>14.89</v>
      </c>
      <c r="AF33">
        <v>16.87</v>
      </c>
      <c r="AG33">
        <v>19.46</v>
      </c>
      <c r="AH33" s="5">
        <v>1827</v>
      </c>
      <c r="AI33">
        <v>2644</v>
      </c>
      <c r="AJ33">
        <v>2732</v>
      </c>
      <c r="AK33">
        <v>1109</v>
      </c>
      <c r="AL33">
        <v>780</v>
      </c>
      <c r="AM33">
        <v>607</v>
      </c>
      <c r="AN33">
        <v>499</v>
      </c>
      <c r="AO33">
        <v>528</v>
      </c>
      <c r="AP33">
        <v>439</v>
      </c>
      <c r="AQ33">
        <v>321</v>
      </c>
      <c r="AR33">
        <v>251</v>
      </c>
      <c r="AS33">
        <v>204</v>
      </c>
      <c r="AT33">
        <v>165</v>
      </c>
      <c r="AU33">
        <v>111</v>
      </c>
      <c r="AV33">
        <v>81</v>
      </c>
      <c r="AW33">
        <v>45</v>
      </c>
      <c r="AX33">
        <v>42</v>
      </c>
      <c r="AY33">
        <v>31</v>
      </c>
      <c r="AZ33">
        <v>18</v>
      </c>
      <c r="BA33">
        <v>12</v>
      </c>
      <c r="BB33">
        <v>14</v>
      </c>
      <c r="BC33">
        <v>8</v>
      </c>
      <c r="BD33">
        <v>6</v>
      </c>
      <c r="BE33">
        <v>1</v>
      </c>
      <c r="BF33">
        <v>0</v>
      </c>
      <c r="BG33">
        <v>2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1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</row>
    <row r="34" spans="1:103" x14ac:dyDescent="0.35">
      <c r="A34">
        <v>31</v>
      </c>
      <c r="B34" s="1">
        <v>44107.675787037035</v>
      </c>
      <c r="C34">
        <v>5</v>
      </c>
      <c r="D34">
        <v>12005</v>
      </c>
      <c r="E34">
        <v>4.01</v>
      </c>
      <c r="F34">
        <v>3.61</v>
      </c>
      <c r="G34">
        <v>0.47</v>
      </c>
      <c r="H34">
        <v>36.090000000000003</v>
      </c>
      <c r="I34">
        <v>2.83</v>
      </c>
      <c r="J34">
        <v>0.47</v>
      </c>
      <c r="K34">
        <v>0.47</v>
      </c>
      <c r="L34">
        <v>1.43</v>
      </c>
      <c r="M34">
        <v>2</v>
      </c>
      <c r="N34">
        <v>2.0499999999999998</v>
      </c>
      <c r="O34">
        <v>2.46</v>
      </c>
      <c r="P34">
        <v>3.42</v>
      </c>
      <c r="Q34">
        <v>4.71</v>
      </c>
      <c r="R34">
        <v>6.65</v>
      </c>
      <c r="S34">
        <v>9.24</v>
      </c>
      <c r="T34" s="2">
        <v>255.09700000000001</v>
      </c>
      <c r="U34">
        <v>13.2</v>
      </c>
      <c r="V34">
        <v>86.08</v>
      </c>
      <c r="W34">
        <v>0.47</v>
      </c>
      <c r="X34">
        <v>36.090000000000003</v>
      </c>
      <c r="Y34">
        <v>6.66</v>
      </c>
      <c r="Z34">
        <v>8.3800000000000008</v>
      </c>
      <c r="AA34">
        <v>9.67</v>
      </c>
      <c r="AB34">
        <v>10.89</v>
      </c>
      <c r="AC34">
        <v>12.13</v>
      </c>
      <c r="AD34">
        <v>13.56</v>
      </c>
      <c r="AE34">
        <v>15.11</v>
      </c>
      <c r="AF34">
        <v>17.45</v>
      </c>
      <c r="AG34">
        <v>20.8</v>
      </c>
      <c r="AH34" s="5">
        <v>1601</v>
      </c>
      <c r="AI34">
        <v>2461</v>
      </c>
      <c r="AJ34">
        <v>2665</v>
      </c>
      <c r="AK34">
        <v>1134</v>
      </c>
      <c r="AL34">
        <v>745</v>
      </c>
      <c r="AM34">
        <v>649</v>
      </c>
      <c r="AN34">
        <v>544</v>
      </c>
      <c r="AO34">
        <v>496</v>
      </c>
      <c r="AP34">
        <v>425</v>
      </c>
      <c r="AQ34">
        <v>339</v>
      </c>
      <c r="AR34">
        <v>263</v>
      </c>
      <c r="AS34">
        <v>187</v>
      </c>
      <c r="AT34">
        <v>154</v>
      </c>
      <c r="AU34">
        <v>91</v>
      </c>
      <c r="AV34">
        <v>82</v>
      </c>
      <c r="AW34">
        <v>39</v>
      </c>
      <c r="AX34">
        <v>35</v>
      </c>
      <c r="AY34">
        <v>32</v>
      </c>
      <c r="AZ34">
        <v>22</v>
      </c>
      <c r="BA34">
        <v>9</v>
      </c>
      <c r="BB34">
        <v>11</v>
      </c>
      <c r="BC34">
        <v>10</v>
      </c>
      <c r="BD34">
        <v>0</v>
      </c>
      <c r="BE34">
        <v>2</v>
      </c>
      <c r="BF34">
        <v>0</v>
      </c>
      <c r="BG34">
        <v>4</v>
      </c>
      <c r="BH34">
        <v>0</v>
      </c>
      <c r="BI34">
        <v>2</v>
      </c>
      <c r="BJ34">
        <v>0</v>
      </c>
      <c r="BK34">
        <v>0</v>
      </c>
      <c r="BL34">
        <v>2</v>
      </c>
      <c r="BM34">
        <v>0</v>
      </c>
      <c r="BN34">
        <v>0</v>
      </c>
      <c r="BO34">
        <v>1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</row>
    <row r="35" spans="1:103" x14ac:dyDescent="0.35">
      <c r="A35">
        <v>32</v>
      </c>
      <c r="B35" s="1">
        <v>44107.676238425927</v>
      </c>
      <c r="C35">
        <v>5</v>
      </c>
      <c r="D35">
        <v>12230</v>
      </c>
      <c r="E35">
        <v>3.95</v>
      </c>
      <c r="F35">
        <v>3.56</v>
      </c>
      <c r="G35">
        <v>0.47</v>
      </c>
      <c r="H35">
        <v>25.86</v>
      </c>
      <c r="I35">
        <v>2.79</v>
      </c>
      <c r="J35">
        <v>0.47</v>
      </c>
      <c r="K35">
        <v>0.47</v>
      </c>
      <c r="L35">
        <v>1.43</v>
      </c>
      <c r="M35">
        <v>1.77</v>
      </c>
      <c r="N35">
        <v>2.0499999999999998</v>
      </c>
      <c r="O35">
        <v>2.46</v>
      </c>
      <c r="P35">
        <v>3.31</v>
      </c>
      <c r="Q35">
        <v>4.5599999999999996</v>
      </c>
      <c r="R35">
        <v>6.6</v>
      </c>
      <c r="S35">
        <v>9.15</v>
      </c>
      <c r="T35" s="2">
        <v>244.48</v>
      </c>
      <c r="U35">
        <v>12.34</v>
      </c>
      <c r="V35">
        <v>54.49</v>
      </c>
      <c r="W35">
        <v>0.47</v>
      </c>
      <c r="X35">
        <v>25.86</v>
      </c>
      <c r="Y35">
        <v>6.61</v>
      </c>
      <c r="Z35">
        <v>8.27</v>
      </c>
      <c r="AA35">
        <v>9.5500000000000007</v>
      </c>
      <c r="AB35">
        <v>10.76</v>
      </c>
      <c r="AC35">
        <v>11.86</v>
      </c>
      <c r="AD35">
        <v>13.06</v>
      </c>
      <c r="AE35">
        <v>14.49</v>
      </c>
      <c r="AF35">
        <v>16.010000000000002</v>
      </c>
      <c r="AG35">
        <v>19.02</v>
      </c>
      <c r="AH35" s="5">
        <v>1733</v>
      </c>
      <c r="AI35">
        <v>2521</v>
      </c>
      <c r="AJ35">
        <v>2726</v>
      </c>
      <c r="AK35">
        <v>1129</v>
      </c>
      <c r="AL35">
        <v>752</v>
      </c>
      <c r="AM35">
        <v>616</v>
      </c>
      <c r="AN35">
        <v>527</v>
      </c>
      <c r="AO35">
        <v>507</v>
      </c>
      <c r="AP35">
        <v>433</v>
      </c>
      <c r="AQ35">
        <v>331</v>
      </c>
      <c r="AR35">
        <v>240</v>
      </c>
      <c r="AS35">
        <v>220</v>
      </c>
      <c r="AT35">
        <v>150</v>
      </c>
      <c r="AU35">
        <v>109</v>
      </c>
      <c r="AV35">
        <v>71</v>
      </c>
      <c r="AW35">
        <v>60</v>
      </c>
      <c r="AX35">
        <v>36</v>
      </c>
      <c r="AY35">
        <v>20</v>
      </c>
      <c r="AZ35">
        <v>13</v>
      </c>
      <c r="BA35">
        <v>9</v>
      </c>
      <c r="BB35">
        <v>10</v>
      </c>
      <c r="BC35">
        <v>7</v>
      </c>
      <c r="BD35">
        <v>3</v>
      </c>
      <c r="BE35">
        <v>3</v>
      </c>
      <c r="BF35">
        <v>3</v>
      </c>
      <c r="BG35">
        <v>1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</row>
    <row r="36" spans="1:103" x14ac:dyDescent="0.35">
      <c r="A36">
        <v>33</v>
      </c>
      <c r="B36" s="1">
        <v>44107.676689814813</v>
      </c>
      <c r="C36">
        <v>5</v>
      </c>
      <c r="D36">
        <v>11892</v>
      </c>
      <c r="E36">
        <v>3.99</v>
      </c>
      <c r="F36">
        <v>3.67</v>
      </c>
      <c r="G36">
        <v>0.47</v>
      </c>
      <c r="H36">
        <v>40.19</v>
      </c>
      <c r="I36">
        <v>2.82</v>
      </c>
      <c r="J36">
        <v>0.47</v>
      </c>
      <c r="K36">
        <v>0.47</v>
      </c>
      <c r="L36">
        <v>1.21</v>
      </c>
      <c r="M36">
        <v>1.77</v>
      </c>
      <c r="N36">
        <v>2.0499999999999998</v>
      </c>
      <c r="O36">
        <v>2.46</v>
      </c>
      <c r="P36">
        <v>3.31</v>
      </c>
      <c r="Q36">
        <v>4.51</v>
      </c>
      <c r="R36">
        <v>6.61</v>
      </c>
      <c r="S36">
        <v>9.35</v>
      </c>
      <c r="T36" s="2">
        <v>258.005</v>
      </c>
      <c r="U36">
        <v>13.27</v>
      </c>
      <c r="V36">
        <v>96.56</v>
      </c>
      <c r="W36">
        <v>0.47</v>
      </c>
      <c r="X36">
        <v>40.19</v>
      </c>
      <c r="Y36">
        <v>6.9</v>
      </c>
      <c r="Z36">
        <v>8.6199999999999992</v>
      </c>
      <c r="AA36">
        <v>9.9600000000000009</v>
      </c>
      <c r="AB36">
        <v>11.21</v>
      </c>
      <c r="AC36">
        <v>12.43</v>
      </c>
      <c r="AD36">
        <v>13.59</v>
      </c>
      <c r="AE36">
        <v>15.16</v>
      </c>
      <c r="AF36">
        <v>17.14</v>
      </c>
      <c r="AG36">
        <v>20.190000000000001</v>
      </c>
      <c r="AH36" s="5">
        <v>1681</v>
      </c>
      <c r="AI36">
        <v>2479</v>
      </c>
      <c r="AJ36">
        <v>2628</v>
      </c>
      <c r="AK36">
        <v>1123</v>
      </c>
      <c r="AL36">
        <v>722</v>
      </c>
      <c r="AM36">
        <v>576</v>
      </c>
      <c r="AN36">
        <v>464</v>
      </c>
      <c r="AO36">
        <v>504</v>
      </c>
      <c r="AP36">
        <v>405</v>
      </c>
      <c r="AQ36">
        <v>312</v>
      </c>
      <c r="AR36">
        <v>247</v>
      </c>
      <c r="AS36">
        <v>208</v>
      </c>
      <c r="AT36">
        <v>177</v>
      </c>
      <c r="AU36">
        <v>116</v>
      </c>
      <c r="AV36">
        <v>69</v>
      </c>
      <c r="AW36">
        <v>46</v>
      </c>
      <c r="AX36">
        <v>43</v>
      </c>
      <c r="AY36">
        <v>31</v>
      </c>
      <c r="AZ36">
        <v>17</v>
      </c>
      <c r="BA36">
        <v>15</v>
      </c>
      <c r="BB36">
        <v>9</v>
      </c>
      <c r="BC36">
        <v>5</v>
      </c>
      <c r="BD36">
        <v>4</v>
      </c>
      <c r="BE36">
        <v>3</v>
      </c>
      <c r="BF36">
        <v>5</v>
      </c>
      <c r="BG36">
        <v>1</v>
      </c>
      <c r="BH36">
        <v>0</v>
      </c>
      <c r="BI36">
        <v>0</v>
      </c>
      <c r="BJ36">
        <v>1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1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</row>
    <row r="37" spans="1:103" x14ac:dyDescent="0.35">
      <c r="A37">
        <v>34</v>
      </c>
      <c r="B37" s="1">
        <v>44107.677141203705</v>
      </c>
      <c r="C37">
        <v>5</v>
      </c>
      <c r="D37">
        <v>11839</v>
      </c>
      <c r="E37">
        <v>3.99</v>
      </c>
      <c r="F37">
        <v>3.61</v>
      </c>
      <c r="G37">
        <v>0.47</v>
      </c>
      <c r="H37">
        <v>28.43</v>
      </c>
      <c r="I37">
        <v>2.82</v>
      </c>
      <c r="J37">
        <v>0.47</v>
      </c>
      <c r="K37">
        <v>0.47</v>
      </c>
      <c r="L37">
        <v>1.21</v>
      </c>
      <c r="M37">
        <v>1.77</v>
      </c>
      <c r="N37">
        <v>2.0499999999999998</v>
      </c>
      <c r="O37">
        <v>2.46</v>
      </c>
      <c r="P37">
        <v>3.34</v>
      </c>
      <c r="Q37">
        <v>4.59</v>
      </c>
      <c r="R37">
        <v>6.65</v>
      </c>
      <c r="S37">
        <v>9.1999999999999993</v>
      </c>
      <c r="T37" s="2">
        <v>246.42099999999999</v>
      </c>
      <c r="U37">
        <v>12.73</v>
      </c>
      <c r="V37">
        <v>61.51</v>
      </c>
      <c r="W37">
        <v>0.47</v>
      </c>
      <c r="X37">
        <v>28.43</v>
      </c>
      <c r="Y37">
        <v>6.65</v>
      </c>
      <c r="Z37">
        <v>8.35</v>
      </c>
      <c r="AA37">
        <v>9.5399999999999991</v>
      </c>
      <c r="AB37">
        <v>10.81</v>
      </c>
      <c r="AC37">
        <v>12.15</v>
      </c>
      <c r="AD37">
        <v>13.46</v>
      </c>
      <c r="AE37">
        <v>15.01</v>
      </c>
      <c r="AF37">
        <v>16.84</v>
      </c>
      <c r="AG37">
        <v>19.850000000000001</v>
      </c>
      <c r="AH37" s="5">
        <v>1696</v>
      </c>
      <c r="AI37">
        <v>2369</v>
      </c>
      <c r="AJ37">
        <v>2625</v>
      </c>
      <c r="AK37">
        <v>1088</v>
      </c>
      <c r="AL37">
        <v>775</v>
      </c>
      <c r="AM37">
        <v>574</v>
      </c>
      <c r="AN37">
        <v>519</v>
      </c>
      <c r="AO37">
        <v>486</v>
      </c>
      <c r="AP37">
        <v>449</v>
      </c>
      <c r="AQ37">
        <v>352</v>
      </c>
      <c r="AR37">
        <v>243</v>
      </c>
      <c r="AS37">
        <v>173</v>
      </c>
      <c r="AT37">
        <v>150</v>
      </c>
      <c r="AU37">
        <v>86</v>
      </c>
      <c r="AV37">
        <v>75</v>
      </c>
      <c r="AW37">
        <v>60</v>
      </c>
      <c r="AX37">
        <v>36</v>
      </c>
      <c r="AY37">
        <v>19</v>
      </c>
      <c r="AZ37">
        <v>17</v>
      </c>
      <c r="BA37">
        <v>17</v>
      </c>
      <c r="BB37">
        <v>11</v>
      </c>
      <c r="BC37">
        <v>7</v>
      </c>
      <c r="BD37">
        <v>2</v>
      </c>
      <c r="BE37">
        <v>2</v>
      </c>
      <c r="BF37">
        <v>4</v>
      </c>
      <c r="BG37">
        <v>2</v>
      </c>
      <c r="BH37">
        <v>1</v>
      </c>
      <c r="BI37">
        <v>0</v>
      </c>
      <c r="BJ37">
        <v>1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</row>
    <row r="38" spans="1:103" x14ac:dyDescent="0.35">
      <c r="A38">
        <v>35</v>
      </c>
      <c r="B38" s="1">
        <v>44107.67759259259</v>
      </c>
      <c r="C38">
        <v>5</v>
      </c>
      <c r="D38">
        <v>11439</v>
      </c>
      <c r="E38">
        <v>3.99</v>
      </c>
      <c r="F38">
        <v>3.68</v>
      </c>
      <c r="G38">
        <v>0.47</v>
      </c>
      <c r="H38">
        <v>39.46</v>
      </c>
      <c r="I38">
        <v>2.81</v>
      </c>
      <c r="J38">
        <v>0.47</v>
      </c>
      <c r="K38">
        <v>0.47</v>
      </c>
      <c r="L38">
        <v>1.21</v>
      </c>
      <c r="M38">
        <v>1.76</v>
      </c>
      <c r="N38">
        <v>2.0499999999999998</v>
      </c>
      <c r="O38">
        <v>2.46</v>
      </c>
      <c r="P38">
        <v>3.31</v>
      </c>
      <c r="Q38">
        <v>4.5599999999999996</v>
      </c>
      <c r="R38">
        <v>6.6</v>
      </c>
      <c r="S38">
        <v>9.3000000000000007</v>
      </c>
      <c r="T38" s="2">
        <v>252.989</v>
      </c>
      <c r="U38">
        <v>13.77</v>
      </c>
      <c r="V38">
        <v>102.67</v>
      </c>
      <c r="W38">
        <v>0.47</v>
      </c>
      <c r="X38">
        <v>39.46</v>
      </c>
      <c r="Y38">
        <v>6.81</v>
      </c>
      <c r="Z38">
        <v>8.67</v>
      </c>
      <c r="AA38">
        <v>9.91</v>
      </c>
      <c r="AB38">
        <v>11.28</v>
      </c>
      <c r="AC38">
        <v>12.56</v>
      </c>
      <c r="AD38">
        <v>13.85</v>
      </c>
      <c r="AE38">
        <v>15.37</v>
      </c>
      <c r="AF38">
        <v>17.89</v>
      </c>
      <c r="AG38">
        <v>23.25</v>
      </c>
      <c r="AH38" s="5">
        <v>1617</v>
      </c>
      <c r="AI38">
        <v>2478</v>
      </c>
      <c r="AJ38">
        <v>2428</v>
      </c>
      <c r="AK38">
        <v>1046</v>
      </c>
      <c r="AL38">
        <v>710</v>
      </c>
      <c r="AM38">
        <v>562</v>
      </c>
      <c r="AN38">
        <v>503</v>
      </c>
      <c r="AO38">
        <v>451</v>
      </c>
      <c r="AP38">
        <v>391</v>
      </c>
      <c r="AQ38">
        <v>340</v>
      </c>
      <c r="AR38">
        <v>230</v>
      </c>
      <c r="AS38">
        <v>181</v>
      </c>
      <c r="AT38">
        <v>147</v>
      </c>
      <c r="AU38">
        <v>114</v>
      </c>
      <c r="AV38">
        <v>74</v>
      </c>
      <c r="AW38">
        <v>55</v>
      </c>
      <c r="AX38">
        <v>31</v>
      </c>
      <c r="AY38">
        <v>20</v>
      </c>
      <c r="AZ38">
        <v>12</v>
      </c>
      <c r="BA38">
        <v>11</v>
      </c>
      <c r="BB38">
        <v>7</v>
      </c>
      <c r="BC38">
        <v>8</v>
      </c>
      <c r="BD38">
        <v>3</v>
      </c>
      <c r="BE38">
        <v>6</v>
      </c>
      <c r="BF38">
        <v>2</v>
      </c>
      <c r="BG38">
        <v>3</v>
      </c>
      <c r="BH38">
        <v>5</v>
      </c>
      <c r="BI38">
        <v>1</v>
      </c>
      <c r="BJ38">
        <v>0</v>
      </c>
      <c r="BK38">
        <v>1</v>
      </c>
      <c r="BL38">
        <v>1</v>
      </c>
      <c r="BM38">
        <v>0</v>
      </c>
      <c r="BN38">
        <v>0</v>
      </c>
      <c r="BO38">
        <v>0</v>
      </c>
      <c r="BP38">
        <v>1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</row>
    <row r="39" spans="1:103" x14ac:dyDescent="0.35">
      <c r="A39">
        <v>36</v>
      </c>
      <c r="B39" s="1">
        <v>44107.678043981483</v>
      </c>
      <c r="C39">
        <v>5</v>
      </c>
      <c r="D39">
        <v>11100</v>
      </c>
      <c r="E39">
        <v>4</v>
      </c>
      <c r="F39">
        <v>3.62</v>
      </c>
      <c r="G39">
        <v>0.47</v>
      </c>
      <c r="H39">
        <v>30.5</v>
      </c>
      <c r="I39">
        <v>2.82</v>
      </c>
      <c r="J39">
        <v>0.47</v>
      </c>
      <c r="K39">
        <v>0.47</v>
      </c>
      <c r="L39">
        <v>1.21</v>
      </c>
      <c r="M39">
        <v>1.77</v>
      </c>
      <c r="N39">
        <v>2.0499999999999998</v>
      </c>
      <c r="O39">
        <v>2.46</v>
      </c>
      <c r="P39">
        <v>3.34</v>
      </c>
      <c r="Q39">
        <v>4.6399999999999997</v>
      </c>
      <c r="R39">
        <v>6.73</v>
      </c>
      <c r="S39">
        <v>9.39</v>
      </c>
      <c r="T39" s="2">
        <v>232.655</v>
      </c>
      <c r="U39">
        <v>12.63</v>
      </c>
      <c r="V39">
        <v>64.89</v>
      </c>
      <c r="W39">
        <v>0.47</v>
      </c>
      <c r="X39">
        <v>30.5</v>
      </c>
      <c r="Y39">
        <v>6.73</v>
      </c>
      <c r="Z39">
        <v>8.44</v>
      </c>
      <c r="AA39">
        <v>9.69</v>
      </c>
      <c r="AB39">
        <v>10.88</v>
      </c>
      <c r="AC39">
        <v>11.96</v>
      </c>
      <c r="AD39">
        <v>13.23</v>
      </c>
      <c r="AE39">
        <v>14.54</v>
      </c>
      <c r="AF39">
        <v>16.43</v>
      </c>
      <c r="AG39">
        <v>19</v>
      </c>
      <c r="AH39" s="5">
        <v>1600</v>
      </c>
      <c r="AI39">
        <v>2299</v>
      </c>
      <c r="AJ39">
        <v>2367</v>
      </c>
      <c r="AK39">
        <v>1036</v>
      </c>
      <c r="AL39">
        <v>681</v>
      </c>
      <c r="AM39">
        <v>566</v>
      </c>
      <c r="AN39">
        <v>476</v>
      </c>
      <c r="AO39">
        <v>445</v>
      </c>
      <c r="AP39">
        <v>389</v>
      </c>
      <c r="AQ39">
        <v>323</v>
      </c>
      <c r="AR39">
        <v>252</v>
      </c>
      <c r="AS39">
        <v>198</v>
      </c>
      <c r="AT39">
        <v>139</v>
      </c>
      <c r="AU39">
        <v>101</v>
      </c>
      <c r="AV39">
        <v>79</v>
      </c>
      <c r="AW39">
        <v>49</v>
      </c>
      <c r="AX39">
        <v>29</v>
      </c>
      <c r="AY39">
        <v>29</v>
      </c>
      <c r="AZ39">
        <v>13</v>
      </c>
      <c r="BA39">
        <v>7</v>
      </c>
      <c r="BB39">
        <v>10</v>
      </c>
      <c r="BC39">
        <v>2</v>
      </c>
      <c r="BD39">
        <v>0</v>
      </c>
      <c r="BE39">
        <v>3</v>
      </c>
      <c r="BF39">
        <v>2</v>
      </c>
      <c r="BG39">
        <v>1</v>
      </c>
      <c r="BH39">
        <v>1</v>
      </c>
      <c r="BI39">
        <v>1</v>
      </c>
      <c r="BJ39">
        <v>0</v>
      </c>
      <c r="BK39">
        <v>1</v>
      </c>
      <c r="BL39">
        <v>1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</row>
    <row r="40" spans="1:103" x14ac:dyDescent="0.35">
      <c r="A40">
        <v>37</v>
      </c>
      <c r="B40" s="1">
        <v>44107.678495370368</v>
      </c>
      <c r="C40">
        <v>5</v>
      </c>
      <c r="D40">
        <v>11220</v>
      </c>
      <c r="E40">
        <v>4.0199999999999996</v>
      </c>
      <c r="F40">
        <v>3.7</v>
      </c>
      <c r="G40">
        <v>0.47</v>
      </c>
      <c r="H40">
        <v>36.340000000000003</v>
      </c>
      <c r="I40">
        <v>2.84</v>
      </c>
      <c r="J40">
        <v>0.47</v>
      </c>
      <c r="K40">
        <v>0.47</v>
      </c>
      <c r="L40">
        <v>1.21</v>
      </c>
      <c r="M40">
        <v>1.77</v>
      </c>
      <c r="N40">
        <v>2.0499999999999998</v>
      </c>
      <c r="O40">
        <v>2.46</v>
      </c>
      <c r="P40">
        <v>3.26</v>
      </c>
      <c r="Q40">
        <v>4.68</v>
      </c>
      <c r="R40">
        <v>6.75</v>
      </c>
      <c r="S40">
        <v>9.51</v>
      </c>
      <c r="T40" s="2">
        <v>248.57599999999999</v>
      </c>
      <c r="U40">
        <v>13.19</v>
      </c>
      <c r="V40">
        <v>81.67</v>
      </c>
      <c r="W40">
        <v>0.47</v>
      </c>
      <c r="X40">
        <v>36.340000000000003</v>
      </c>
      <c r="Y40">
        <v>6.9</v>
      </c>
      <c r="Z40">
        <v>8.6199999999999992</v>
      </c>
      <c r="AA40">
        <v>9.89</v>
      </c>
      <c r="AB40">
        <v>11.12</v>
      </c>
      <c r="AC40">
        <v>12.33</v>
      </c>
      <c r="AD40">
        <v>13.58</v>
      </c>
      <c r="AE40">
        <v>15.15</v>
      </c>
      <c r="AF40">
        <v>16.91</v>
      </c>
      <c r="AG40">
        <v>20.55</v>
      </c>
      <c r="AH40" s="5">
        <v>1551</v>
      </c>
      <c r="AI40">
        <v>2409</v>
      </c>
      <c r="AJ40">
        <v>2469</v>
      </c>
      <c r="AK40">
        <v>975</v>
      </c>
      <c r="AL40">
        <v>666</v>
      </c>
      <c r="AM40">
        <v>520</v>
      </c>
      <c r="AN40">
        <v>485</v>
      </c>
      <c r="AO40">
        <v>466</v>
      </c>
      <c r="AP40">
        <v>381</v>
      </c>
      <c r="AQ40">
        <v>349</v>
      </c>
      <c r="AR40">
        <v>241</v>
      </c>
      <c r="AS40">
        <v>200</v>
      </c>
      <c r="AT40">
        <v>154</v>
      </c>
      <c r="AU40">
        <v>101</v>
      </c>
      <c r="AV40">
        <v>75</v>
      </c>
      <c r="AW40">
        <v>52</v>
      </c>
      <c r="AX40">
        <v>48</v>
      </c>
      <c r="AY40">
        <v>22</v>
      </c>
      <c r="AZ40">
        <v>13</v>
      </c>
      <c r="BA40">
        <v>12</v>
      </c>
      <c r="BB40">
        <v>11</v>
      </c>
      <c r="BC40">
        <v>6</v>
      </c>
      <c r="BD40">
        <v>4</v>
      </c>
      <c r="BE40">
        <v>4</v>
      </c>
      <c r="BF40">
        <v>1</v>
      </c>
      <c r="BG40">
        <v>2</v>
      </c>
      <c r="BH40">
        <v>1</v>
      </c>
      <c r="BI40">
        <v>0</v>
      </c>
      <c r="BJ40">
        <v>0</v>
      </c>
      <c r="BK40">
        <v>0</v>
      </c>
      <c r="BL40">
        <v>0</v>
      </c>
      <c r="BM40">
        <v>1</v>
      </c>
      <c r="BN40">
        <v>0</v>
      </c>
      <c r="BO40">
        <v>1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</row>
    <row r="41" spans="1:103" x14ac:dyDescent="0.35">
      <c r="A41">
        <v>38</v>
      </c>
      <c r="B41" s="1">
        <v>44107.678946759261</v>
      </c>
      <c r="C41">
        <v>5</v>
      </c>
      <c r="D41">
        <v>11022</v>
      </c>
      <c r="E41">
        <v>3.96</v>
      </c>
      <c r="F41">
        <v>3.6</v>
      </c>
      <c r="G41">
        <v>0.47</v>
      </c>
      <c r="H41">
        <v>37.630000000000003</v>
      </c>
      <c r="I41">
        <v>2.8</v>
      </c>
      <c r="J41">
        <v>0.47</v>
      </c>
      <c r="K41">
        <v>0.47</v>
      </c>
      <c r="L41">
        <v>1.21</v>
      </c>
      <c r="M41">
        <v>1.77</v>
      </c>
      <c r="N41">
        <v>2.0499999999999998</v>
      </c>
      <c r="O41">
        <v>2.46</v>
      </c>
      <c r="P41">
        <v>3.34</v>
      </c>
      <c r="Q41">
        <v>4.63</v>
      </c>
      <c r="R41">
        <v>6.57</v>
      </c>
      <c r="S41">
        <v>9.24</v>
      </c>
      <c r="T41" s="2">
        <v>229.28200000000001</v>
      </c>
      <c r="U41">
        <v>13.18</v>
      </c>
      <c r="V41">
        <v>96.97</v>
      </c>
      <c r="W41">
        <v>0.47</v>
      </c>
      <c r="X41">
        <v>37.630000000000003</v>
      </c>
      <c r="Y41">
        <v>6.65</v>
      </c>
      <c r="Z41">
        <v>8.3800000000000008</v>
      </c>
      <c r="AA41">
        <v>9.7100000000000009</v>
      </c>
      <c r="AB41">
        <v>10.87</v>
      </c>
      <c r="AC41">
        <v>12.07</v>
      </c>
      <c r="AD41">
        <v>13.23</v>
      </c>
      <c r="AE41">
        <v>14.7</v>
      </c>
      <c r="AF41">
        <v>16.989999999999998</v>
      </c>
      <c r="AG41">
        <v>20.55</v>
      </c>
      <c r="AH41" s="5">
        <v>1581</v>
      </c>
      <c r="AI41">
        <v>2271</v>
      </c>
      <c r="AJ41">
        <v>2396</v>
      </c>
      <c r="AK41">
        <v>998</v>
      </c>
      <c r="AL41">
        <v>707</v>
      </c>
      <c r="AM41">
        <v>591</v>
      </c>
      <c r="AN41">
        <v>469</v>
      </c>
      <c r="AO41">
        <v>441</v>
      </c>
      <c r="AP41">
        <v>389</v>
      </c>
      <c r="AQ41">
        <v>312</v>
      </c>
      <c r="AR41">
        <v>234</v>
      </c>
      <c r="AS41">
        <v>182</v>
      </c>
      <c r="AT41">
        <v>153</v>
      </c>
      <c r="AU41">
        <v>89</v>
      </c>
      <c r="AV41">
        <v>70</v>
      </c>
      <c r="AW41">
        <v>34</v>
      </c>
      <c r="AX41">
        <v>33</v>
      </c>
      <c r="AY41">
        <v>26</v>
      </c>
      <c r="AZ41">
        <v>8</v>
      </c>
      <c r="BA41">
        <v>11</v>
      </c>
      <c r="BB41">
        <v>12</v>
      </c>
      <c r="BC41">
        <v>5</v>
      </c>
      <c r="BD41">
        <v>0</v>
      </c>
      <c r="BE41">
        <v>3</v>
      </c>
      <c r="BF41">
        <v>1</v>
      </c>
      <c r="BG41">
        <v>0</v>
      </c>
      <c r="BH41">
        <v>0</v>
      </c>
      <c r="BI41">
        <v>2</v>
      </c>
      <c r="BJ41">
        <v>0</v>
      </c>
      <c r="BK41">
        <v>1</v>
      </c>
      <c r="BL41">
        <v>1</v>
      </c>
      <c r="BM41">
        <v>1</v>
      </c>
      <c r="BN41">
        <v>0</v>
      </c>
      <c r="BO41">
        <v>1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</row>
    <row r="42" spans="1:103" x14ac:dyDescent="0.35">
      <c r="A42">
        <v>39</v>
      </c>
      <c r="B42" s="1">
        <v>44107.679398148146</v>
      </c>
      <c r="C42">
        <v>5</v>
      </c>
      <c r="D42">
        <v>10474</v>
      </c>
      <c r="E42">
        <v>4.01</v>
      </c>
      <c r="F42">
        <v>3.61</v>
      </c>
      <c r="G42">
        <v>0.47</v>
      </c>
      <c r="H42">
        <v>33.07</v>
      </c>
      <c r="I42">
        <v>2.83</v>
      </c>
      <c r="J42">
        <v>0.47</v>
      </c>
      <c r="K42">
        <v>0.47</v>
      </c>
      <c r="L42">
        <v>1.43</v>
      </c>
      <c r="M42">
        <v>1.77</v>
      </c>
      <c r="N42">
        <v>2.0499999999999998</v>
      </c>
      <c r="O42">
        <v>2.46</v>
      </c>
      <c r="P42">
        <v>3.34</v>
      </c>
      <c r="Q42">
        <v>4.68</v>
      </c>
      <c r="R42">
        <v>6.73</v>
      </c>
      <c r="S42">
        <v>9.32</v>
      </c>
      <c r="T42" s="2">
        <v>218.83199999999999</v>
      </c>
      <c r="U42">
        <v>12.81</v>
      </c>
      <c r="V42">
        <v>75.28</v>
      </c>
      <c r="W42">
        <v>0.47</v>
      </c>
      <c r="X42">
        <v>33.07</v>
      </c>
      <c r="Y42">
        <v>6.77</v>
      </c>
      <c r="Z42">
        <v>8.34</v>
      </c>
      <c r="AA42">
        <v>9.66</v>
      </c>
      <c r="AB42">
        <v>10.76</v>
      </c>
      <c r="AC42">
        <v>12.02</v>
      </c>
      <c r="AD42">
        <v>13.21</v>
      </c>
      <c r="AE42">
        <v>14.65</v>
      </c>
      <c r="AF42">
        <v>16.690000000000001</v>
      </c>
      <c r="AG42">
        <v>19.8</v>
      </c>
      <c r="AH42" s="5">
        <v>1455</v>
      </c>
      <c r="AI42">
        <v>2084</v>
      </c>
      <c r="AJ42">
        <v>2401</v>
      </c>
      <c r="AK42">
        <v>939</v>
      </c>
      <c r="AL42">
        <v>664</v>
      </c>
      <c r="AM42">
        <v>531</v>
      </c>
      <c r="AN42">
        <v>420</v>
      </c>
      <c r="AO42">
        <v>453</v>
      </c>
      <c r="AP42">
        <v>384</v>
      </c>
      <c r="AQ42">
        <v>291</v>
      </c>
      <c r="AR42">
        <v>248</v>
      </c>
      <c r="AS42">
        <v>164</v>
      </c>
      <c r="AT42">
        <v>141</v>
      </c>
      <c r="AU42">
        <v>100</v>
      </c>
      <c r="AV42">
        <v>61</v>
      </c>
      <c r="AW42">
        <v>33</v>
      </c>
      <c r="AX42">
        <v>35</v>
      </c>
      <c r="AY42">
        <v>20</v>
      </c>
      <c r="AZ42">
        <v>12</v>
      </c>
      <c r="BA42">
        <v>17</v>
      </c>
      <c r="BB42">
        <v>7</v>
      </c>
      <c r="BC42">
        <v>6</v>
      </c>
      <c r="BD42">
        <v>2</v>
      </c>
      <c r="BE42">
        <v>1</v>
      </c>
      <c r="BF42">
        <v>0</v>
      </c>
      <c r="BG42">
        <v>2</v>
      </c>
      <c r="BH42">
        <v>0</v>
      </c>
      <c r="BI42">
        <v>0</v>
      </c>
      <c r="BJ42">
        <v>1</v>
      </c>
      <c r="BK42">
        <v>0</v>
      </c>
      <c r="BL42">
        <v>0</v>
      </c>
      <c r="BM42">
        <v>2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</row>
    <row r="43" spans="1:103" x14ac:dyDescent="0.35">
      <c r="A43">
        <v>40</v>
      </c>
      <c r="B43" s="1">
        <v>44107.679849537039</v>
      </c>
      <c r="C43">
        <v>5</v>
      </c>
      <c r="D43">
        <v>10442</v>
      </c>
      <c r="E43">
        <v>4.0599999999999996</v>
      </c>
      <c r="F43">
        <v>3.73</v>
      </c>
      <c r="G43">
        <v>0.47</v>
      </c>
      <c r="H43">
        <v>29.93</v>
      </c>
      <c r="I43">
        <v>2.86</v>
      </c>
      <c r="J43">
        <v>0.47</v>
      </c>
      <c r="K43">
        <v>0.47</v>
      </c>
      <c r="L43">
        <v>1.21</v>
      </c>
      <c r="M43">
        <v>1.77</v>
      </c>
      <c r="N43">
        <v>2.0499999999999998</v>
      </c>
      <c r="O43">
        <v>2.46</v>
      </c>
      <c r="P43">
        <v>3.42</v>
      </c>
      <c r="Q43">
        <v>4.76</v>
      </c>
      <c r="R43">
        <v>6.81</v>
      </c>
      <c r="S43">
        <v>9.51</v>
      </c>
      <c r="T43" s="2">
        <v>236.44300000000001</v>
      </c>
      <c r="U43">
        <v>13.34</v>
      </c>
      <c r="V43">
        <v>74.17</v>
      </c>
      <c r="W43">
        <v>0.47</v>
      </c>
      <c r="X43">
        <v>29.93</v>
      </c>
      <c r="Y43">
        <v>6.89</v>
      </c>
      <c r="Z43">
        <v>8.6999999999999993</v>
      </c>
      <c r="AA43">
        <v>9.9600000000000009</v>
      </c>
      <c r="AB43">
        <v>11.19</v>
      </c>
      <c r="AC43">
        <v>12.46</v>
      </c>
      <c r="AD43">
        <v>13.66</v>
      </c>
      <c r="AE43">
        <v>15.3</v>
      </c>
      <c r="AF43">
        <v>17.66</v>
      </c>
      <c r="AG43">
        <v>21.25</v>
      </c>
      <c r="AH43" s="5">
        <v>1480</v>
      </c>
      <c r="AI43">
        <v>2176</v>
      </c>
      <c r="AJ43">
        <v>2225</v>
      </c>
      <c r="AK43">
        <v>924</v>
      </c>
      <c r="AL43">
        <v>652</v>
      </c>
      <c r="AM43">
        <v>520</v>
      </c>
      <c r="AN43">
        <v>483</v>
      </c>
      <c r="AO43">
        <v>398</v>
      </c>
      <c r="AP43">
        <v>364</v>
      </c>
      <c r="AQ43">
        <v>328</v>
      </c>
      <c r="AR43">
        <v>226</v>
      </c>
      <c r="AS43">
        <v>187</v>
      </c>
      <c r="AT43">
        <v>146</v>
      </c>
      <c r="AU43">
        <v>104</v>
      </c>
      <c r="AV43">
        <v>63</v>
      </c>
      <c r="AW43">
        <v>53</v>
      </c>
      <c r="AX43">
        <v>34</v>
      </c>
      <c r="AY43">
        <v>23</v>
      </c>
      <c r="AZ43">
        <v>11</v>
      </c>
      <c r="BA43">
        <v>10</v>
      </c>
      <c r="BB43">
        <v>13</v>
      </c>
      <c r="BC43">
        <v>5</v>
      </c>
      <c r="BD43">
        <v>0</v>
      </c>
      <c r="BE43">
        <v>6</v>
      </c>
      <c r="BF43">
        <v>4</v>
      </c>
      <c r="BG43">
        <v>1</v>
      </c>
      <c r="BH43">
        <v>0</v>
      </c>
      <c r="BI43">
        <v>1</v>
      </c>
      <c r="BJ43">
        <v>4</v>
      </c>
      <c r="BK43">
        <v>1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</row>
    <row r="44" spans="1:103" x14ac:dyDescent="0.35">
      <c r="A44">
        <v>41</v>
      </c>
      <c r="B44" s="1">
        <v>44107.680300925924</v>
      </c>
      <c r="C44">
        <v>5</v>
      </c>
      <c r="D44">
        <v>10474</v>
      </c>
      <c r="E44">
        <v>3.95</v>
      </c>
      <c r="F44">
        <v>3.6</v>
      </c>
      <c r="G44">
        <v>0.47</v>
      </c>
      <c r="H44">
        <v>27.85</v>
      </c>
      <c r="I44">
        <v>2.79</v>
      </c>
      <c r="J44">
        <v>0.47</v>
      </c>
      <c r="K44">
        <v>0.47</v>
      </c>
      <c r="L44">
        <v>1.21</v>
      </c>
      <c r="M44">
        <v>1.76</v>
      </c>
      <c r="N44">
        <v>2.0499999999999998</v>
      </c>
      <c r="O44">
        <v>2.46</v>
      </c>
      <c r="P44">
        <v>3.22</v>
      </c>
      <c r="Q44">
        <v>4.5199999999999996</v>
      </c>
      <c r="R44">
        <v>6.7</v>
      </c>
      <c r="S44">
        <v>9.35</v>
      </c>
      <c r="T44" s="2">
        <v>212.89599999999999</v>
      </c>
      <c r="U44">
        <v>12.41</v>
      </c>
      <c r="V44">
        <v>57.5</v>
      </c>
      <c r="W44">
        <v>0.47</v>
      </c>
      <c r="X44">
        <v>27.85</v>
      </c>
      <c r="Y44">
        <v>6.73</v>
      </c>
      <c r="Z44">
        <v>8.42</v>
      </c>
      <c r="AA44">
        <v>9.6</v>
      </c>
      <c r="AB44">
        <v>10.67</v>
      </c>
      <c r="AC44">
        <v>11.81</v>
      </c>
      <c r="AD44">
        <v>12.93</v>
      </c>
      <c r="AE44">
        <v>14.54</v>
      </c>
      <c r="AF44">
        <v>16.21</v>
      </c>
      <c r="AG44">
        <v>19.059999999999999</v>
      </c>
      <c r="AH44" s="5">
        <v>1515</v>
      </c>
      <c r="AI44">
        <v>2256</v>
      </c>
      <c r="AJ44">
        <v>2267</v>
      </c>
      <c r="AK44">
        <v>928</v>
      </c>
      <c r="AL44">
        <v>636</v>
      </c>
      <c r="AM44">
        <v>470</v>
      </c>
      <c r="AN44">
        <v>423</v>
      </c>
      <c r="AO44">
        <v>450</v>
      </c>
      <c r="AP44">
        <v>374</v>
      </c>
      <c r="AQ44">
        <v>313</v>
      </c>
      <c r="AR44">
        <v>232</v>
      </c>
      <c r="AS44">
        <v>198</v>
      </c>
      <c r="AT44">
        <v>126</v>
      </c>
      <c r="AU44">
        <v>76</v>
      </c>
      <c r="AV44">
        <v>64</v>
      </c>
      <c r="AW44">
        <v>50</v>
      </c>
      <c r="AX44">
        <v>31</v>
      </c>
      <c r="AY44">
        <v>18</v>
      </c>
      <c r="AZ44">
        <v>16</v>
      </c>
      <c r="BA44">
        <v>14</v>
      </c>
      <c r="BB44">
        <v>6</v>
      </c>
      <c r="BC44">
        <v>3</v>
      </c>
      <c r="BD44">
        <v>2</v>
      </c>
      <c r="BE44">
        <v>1</v>
      </c>
      <c r="BF44">
        <v>1</v>
      </c>
      <c r="BG44">
        <v>2</v>
      </c>
      <c r="BH44">
        <v>1</v>
      </c>
      <c r="BI44">
        <v>1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</row>
    <row r="45" spans="1:103" x14ac:dyDescent="0.35">
      <c r="A45">
        <v>42</v>
      </c>
      <c r="B45" s="1">
        <v>44107.680752314816</v>
      </c>
      <c r="C45">
        <v>5</v>
      </c>
      <c r="D45">
        <v>10148</v>
      </c>
      <c r="E45">
        <v>4</v>
      </c>
      <c r="F45">
        <v>3.7</v>
      </c>
      <c r="G45">
        <v>0.47</v>
      </c>
      <c r="H45">
        <v>34.76</v>
      </c>
      <c r="I45">
        <v>2.82</v>
      </c>
      <c r="J45">
        <v>0.47</v>
      </c>
      <c r="K45">
        <v>0.47</v>
      </c>
      <c r="L45">
        <v>1.43</v>
      </c>
      <c r="M45">
        <v>1.77</v>
      </c>
      <c r="N45">
        <v>2.0499999999999998</v>
      </c>
      <c r="O45">
        <v>2.46</v>
      </c>
      <c r="P45">
        <v>3.31</v>
      </c>
      <c r="Q45">
        <v>4.5599999999999996</v>
      </c>
      <c r="R45">
        <v>6.57</v>
      </c>
      <c r="S45">
        <v>9.35</v>
      </c>
      <c r="T45" s="2">
        <v>228.56299999999999</v>
      </c>
      <c r="U45">
        <v>14.01</v>
      </c>
      <c r="V45">
        <v>101.08</v>
      </c>
      <c r="W45">
        <v>0.47</v>
      </c>
      <c r="X45">
        <v>34.76</v>
      </c>
      <c r="Y45">
        <v>6.93</v>
      </c>
      <c r="Z45">
        <v>8.73</v>
      </c>
      <c r="AA45">
        <v>10.039999999999999</v>
      </c>
      <c r="AB45">
        <v>11.41</v>
      </c>
      <c r="AC45">
        <v>12.74</v>
      </c>
      <c r="AD45">
        <v>14.1</v>
      </c>
      <c r="AE45">
        <v>16.07</v>
      </c>
      <c r="AF45">
        <v>18.32</v>
      </c>
      <c r="AG45">
        <v>22.32</v>
      </c>
      <c r="AH45" s="5">
        <v>1393</v>
      </c>
      <c r="AI45">
        <v>2121</v>
      </c>
      <c r="AJ45">
        <v>2263</v>
      </c>
      <c r="AK45">
        <v>951</v>
      </c>
      <c r="AL45">
        <v>629</v>
      </c>
      <c r="AM45">
        <v>532</v>
      </c>
      <c r="AN45">
        <v>401</v>
      </c>
      <c r="AO45">
        <v>409</v>
      </c>
      <c r="AP45">
        <v>336</v>
      </c>
      <c r="AQ45">
        <v>288</v>
      </c>
      <c r="AR45">
        <v>220</v>
      </c>
      <c r="AS45">
        <v>154</v>
      </c>
      <c r="AT45">
        <v>121</v>
      </c>
      <c r="AU45">
        <v>108</v>
      </c>
      <c r="AV45">
        <v>49</v>
      </c>
      <c r="AW45">
        <v>45</v>
      </c>
      <c r="AX45">
        <v>36</v>
      </c>
      <c r="AY45">
        <v>26</v>
      </c>
      <c r="AZ45">
        <v>23</v>
      </c>
      <c r="BA45">
        <v>15</v>
      </c>
      <c r="BB45">
        <v>7</v>
      </c>
      <c r="BC45">
        <v>4</v>
      </c>
      <c r="BD45">
        <v>6</v>
      </c>
      <c r="BE45">
        <v>1</v>
      </c>
      <c r="BF45">
        <v>1</v>
      </c>
      <c r="BG45">
        <v>2</v>
      </c>
      <c r="BH45">
        <v>1</v>
      </c>
      <c r="BI45">
        <v>0</v>
      </c>
      <c r="BJ45">
        <v>2</v>
      </c>
      <c r="BK45">
        <v>0</v>
      </c>
      <c r="BL45">
        <v>0</v>
      </c>
      <c r="BM45">
        <v>2</v>
      </c>
      <c r="BN45">
        <v>2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</row>
    <row r="46" spans="1:103" x14ac:dyDescent="0.35">
      <c r="A46">
        <v>43</v>
      </c>
      <c r="B46" s="1">
        <v>44107.681203703702</v>
      </c>
      <c r="C46">
        <v>5</v>
      </c>
      <c r="D46">
        <v>10231</v>
      </c>
      <c r="E46">
        <v>3.98</v>
      </c>
      <c r="F46">
        <v>3.65</v>
      </c>
      <c r="G46">
        <v>0.47</v>
      </c>
      <c r="H46">
        <v>33.15</v>
      </c>
      <c r="I46">
        <v>2.81</v>
      </c>
      <c r="J46">
        <v>0.47</v>
      </c>
      <c r="K46">
        <v>0.47</v>
      </c>
      <c r="L46">
        <v>1.21</v>
      </c>
      <c r="M46">
        <v>1.76</v>
      </c>
      <c r="N46">
        <v>2.0499999999999998</v>
      </c>
      <c r="O46">
        <v>2.46</v>
      </c>
      <c r="P46">
        <v>3.31</v>
      </c>
      <c r="Q46">
        <v>4.59</v>
      </c>
      <c r="R46">
        <v>6.65</v>
      </c>
      <c r="S46">
        <v>9.3000000000000007</v>
      </c>
      <c r="T46" s="2">
        <v>218.54599999999999</v>
      </c>
      <c r="U46">
        <v>13.07</v>
      </c>
      <c r="V46">
        <v>74.27</v>
      </c>
      <c r="W46">
        <v>0.47</v>
      </c>
      <c r="X46">
        <v>33.15</v>
      </c>
      <c r="Y46">
        <v>6.81</v>
      </c>
      <c r="Z46">
        <v>8.5500000000000007</v>
      </c>
      <c r="AA46">
        <v>9.8000000000000007</v>
      </c>
      <c r="AB46">
        <v>11.01</v>
      </c>
      <c r="AC46">
        <v>12.18</v>
      </c>
      <c r="AD46">
        <v>13.51</v>
      </c>
      <c r="AE46">
        <v>15.17</v>
      </c>
      <c r="AF46">
        <v>16.940000000000001</v>
      </c>
      <c r="AG46">
        <v>20.28</v>
      </c>
      <c r="AH46" s="5">
        <v>1493</v>
      </c>
      <c r="AI46">
        <v>2183</v>
      </c>
      <c r="AJ46">
        <v>2158</v>
      </c>
      <c r="AK46">
        <v>933</v>
      </c>
      <c r="AL46">
        <v>639</v>
      </c>
      <c r="AM46">
        <v>487</v>
      </c>
      <c r="AN46">
        <v>430</v>
      </c>
      <c r="AO46">
        <v>416</v>
      </c>
      <c r="AP46">
        <v>373</v>
      </c>
      <c r="AQ46">
        <v>281</v>
      </c>
      <c r="AR46">
        <v>229</v>
      </c>
      <c r="AS46">
        <v>179</v>
      </c>
      <c r="AT46">
        <v>119</v>
      </c>
      <c r="AU46">
        <v>97</v>
      </c>
      <c r="AV46">
        <v>62</v>
      </c>
      <c r="AW46">
        <v>39</v>
      </c>
      <c r="AX46">
        <v>44</v>
      </c>
      <c r="AY46">
        <v>15</v>
      </c>
      <c r="AZ46">
        <v>12</v>
      </c>
      <c r="BA46">
        <v>15</v>
      </c>
      <c r="BB46">
        <v>11</v>
      </c>
      <c r="BC46">
        <v>2</v>
      </c>
      <c r="BD46">
        <v>4</v>
      </c>
      <c r="BE46">
        <v>2</v>
      </c>
      <c r="BF46">
        <v>3</v>
      </c>
      <c r="BG46">
        <v>2</v>
      </c>
      <c r="BH46">
        <v>1</v>
      </c>
      <c r="BI46">
        <v>0</v>
      </c>
      <c r="BJ46">
        <v>0</v>
      </c>
      <c r="BK46">
        <v>0</v>
      </c>
      <c r="BL46">
        <v>1</v>
      </c>
      <c r="BM46">
        <v>1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</row>
    <row r="47" spans="1:103" x14ac:dyDescent="0.35">
      <c r="A47">
        <v>44</v>
      </c>
      <c r="B47" s="1">
        <v>44107.681655092594</v>
      </c>
      <c r="C47">
        <v>5</v>
      </c>
      <c r="D47">
        <v>10097</v>
      </c>
      <c r="E47">
        <v>3.96</v>
      </c>
      <c r="F47">
        <v>3.67</v>
      </c>
      <c r="G47">
        <v>0.47</v>
      </c>
      <c r="H47">
        <v>36.65</v>
      </c>
      <c r="I47">
        <v>2.8</v>
      </c>
      <c r="J47">
        <v>0.47</v>
      </c>
      <c r="K47">
        <v>0.47</v>
      </c>
      <c r="L47">
        <v>1.21</v>
      </c>
      <c r="M47">
        <v>1.77</v>
      </c>
      <c r="N47">
        <v>2.0499999999999998</v>
      </c>
      <c r="O47">
        <v>2.46</v>
      </c>
      <c r="P47">
        <v>3.22</v>
      </c>
      <c r="Q47">
        <v>4.5199999999999996</v>
      </c>
      <c r="R47">
        <v>6.53</v>
      </c>
      <c r="S47">
        <v>9.32</v>
      </c>
      <c r="T47" s="2">
        <v>217.036</v>
      </c>
      <c r="U47">
        <v>13.22</v>
      </c>
      <c r="V47">
        <v>83.25</v>
      </c>
      <c r="W47">
        <v>0.47</v>
      </c>
      <c r="X47">
        <v>36.65</v>
      </c>
      <c r="Y47">
        <v>6.81</v>
      </c>
      <c r="Z47">
        <v>8.6300000000000008</v>
      </c>
      <c r="AA47">
        <v>9.91</v>
      </c>
      <c r="AB47">
        <v>11.18</v>
      </c>
      <c r="AC47">
        <v>12.59</v>
      </c>
      <c r="AD47">
        <v>13.63</v>
      </c>
      <c r="AE47">
        <v>15.01</v>
      </c>
      <c r="AF47">
        <v>17.440000000000001</v>
      </c>
      <c r="AG47">
        <v>20.71</v>
      </c>
      <c r="AH47" s="5">
        <v>1500</v>
      </c>
      <c r="AI47">
        <v>2113</v>
      </c>
      <c r="AJ47">
        <v>2198</v>
      </c>
      <c r="AK47">
        <v>930</v>
      </c>
      <c r="AL47">
        <v>596</v>
      </c>
      <c r="AM47">
        <v>511</v>
      </c>
      <c r="AN47">
        <v>414</v>
      </c>
      <c r="AO47">
        <v>381</v>
      </c>
      <c r="AP47">
        <v>346</v>
      </c>
      <c r="AQ47">
        <v>287</v>
      </c>
      <c r="AR47">
        <v>215</v>
      </c>
      <c r="AS47">
        <v>157</v>
      </c>
      <c r="AT47">
        <v>109</v>
      </c>
      <c r="AU47">
        <v>115</v>
      </c>
      <c r="AV47">
        <v>80</v>
      </c>
      <c r="AW47">
        <v>44</v>
      </c>
      <c r="AX47">
        <v>22</v>
      </c>
      <c r="AY47">
        <v>24</v>
      </c>
      <c r="AZ47">
        <v>16</v>
      </c>
      <c r="BA47">
        <v>14</v>
      </c>
      <c r="BB47">
        <v>3</v>
      </c>
      <c r="BC47">
        <v>8</v>
      </c>
      <c r="BD47">
        <v>7</v>
      </c>
      <c r="BE47">
        <v>1</v>
      </c>
      <c r="BF47">
        <v>2</v>
      </c>
      <c r="BG47">
        <v>2</v>
      </c>
      <c r="BH47">
        <v>0</v>
      </c>
      <c r="BI47">
        <v>0</v>
      </c>
      <c r="BJ47">
        <v>1</v>
      </c>
      <c r="BK47">
        <v>0</v>
      </c>
      <c r="BL47">
        <v>0</v>
      </c>
      <c r="BM47">
        <v>0</v>
      </c>
      <c r="BN47">
        <v>0</v>
      </c>
      <c r="BO47">
        <v>1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</row>
    <row r="48" spans="1:103" x14ac:dyDescent="0.35">
      <c r="A48">
        <v>45</v>
      </c>
      <c r="B48" s="1">
        <v>44107.682106481479</v>
      </c>
      <c r="C48">
        <v>5</v>
      </c>
      <c r="D48">
        <v>9904</v>
      </c>
      <c r="E48">
        <v>3.99</v>
      </c>
      <c r="F48">
        <v>3.65</v>
      </c>
      <c r="G48">
        <v>0.47</v>
      </c>
      <c r="H48">
        <v>39.090000000000003</v>
      </c>
      <c r="I48">
        <v>2.81</v>
      </c>
      <c r="J48">
        <v>0.47</v>
      </c>
      <c r="K48">
        <v>0.47</v>
      </c>
      <c r="L48">
        <v>1.21</v>
      </c>
      <c r="M48">
        <v>1.77</v>
      </c>
      <c r="N48">
        <v>2.0499999999999998</v>
      </c>
      <c r="O48">
        <v>2.46</v>
      </c>
      <c r="P48">
        <v>3.26</v>
      </c>
      <c r="Q48">
        <v>4.59</v>
      </c>
      <c r="R48">
        <v>6.73</v>
      </c>
      <c r="S48">
        <v>9.32</v>
      </c>
      <c r="T48" s="2">
        <v>211.84399999999999</v>
      </c>
      <c r="U48">
        <v>13.13</v>
      </c>
      <c r="V48">
        <v>96.29</v>
      </c>
      <c r="W48">
        <v>0.47</v>
      </c>
      <c r="X48">
        <v>39.090000000000003</v>
      </c>
      <c r="Y48">
        <v>6.9</v>
      </c>
      <c r="Z48">
        <v>8.52</v>
      </c>
      <c r="AA48">
        <v>9.84</v>
      </c>
      <c r="AB48">
        <v>11.01</v>
      </c>
      <c r="AC48">
        <v>12.23</v>
      </c>
      <c r="AD48">
        <v>13.59</v>
      </c>
      <c r="AE48">
        <v>15.23</v>
      </c>
      <c r="AF48">
        <v>16.809999999999999</v>
      </c>
      <c r="AG48">
        <v>19.36</v>
      </c>
      <c r="AH48" s="5">
        <v>1378</v>
      </c>
      <c r="AI48">
        <v>2081</v>
      </c>
      <c r="AJ48">
        <v>2256</v>
      </c>
      <c r="AK48">
        <v>840</v>
      </c>
      <c r="AL48">
        <v>608</v>
      </c>
      <c r="AM48">
        <v>467</v>
      </c>
      <c r="AN48">
        <v>399</v>
      </c>
      <c r="AO48">
        <v>451</v>
      </c>
      <c r="AP48">
        <v>328</v>
      </c>
      <c r="AQ48">
        <v>282</v>
      </c>
      <c r="AR48">
        <v>217</v>
      </c>
      <c r="AS48">
        <v>170</v>
      </c>
      <c r="AT48">
        <v>115</v>
      </c>
      <c r="AU48">
        <v>94</v>
      </c>
      <c r="AV48">
        <v>59</v>
      </c>
      <c r="AW48">
        <v>48</v>
      </c>
      <c r="AX48">
        <v>40</v>
      </c>
      <c r="AY48">
        <v>23</v>
      </c>
      <c r="AZ48">
        <v>18</v>
      </c>
      <c r="BA48">
        <v>10</v>
      </c>
      <c r="BB48">
        <v>10</v>
      </c>
      <c r="BC48">
        <v>2</v>
      </c>
      <c r="BD48">
        <v>2</v>
      </c>
      <c r="BE48">
        <v>0</v>
      </c>
      <c r="BF48">
        <v>3</v>
      </c>
      <c r="BG48">
        <v>0</v>
      </c>
      <c r="BH48">
        <v>0</v>
      </c>
      <c r="BI48">
        <v>1</v>
      </c>
      <c r="BJ48">
        <v>0</v>
      </c>
      <c r="BK48">
        <v>0</v>
      </c>
      <c r="BL48">
        <v>1</v>
      </c>
      <c r="BM48">
        <v>0</v>
      </c>
      <c r="BN48">
        <v>0</v>
      </c>
      <c r="BO48">
        <v>0</v>
      </c>
      <c r="BP48">
        <v>1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</row>
    <row r="49" spans="1:103" x14ac:dyDescent="0.35">
      <c r="A49">
        <v>46</v>
      </c>
      <c r="B49" s="1">
        <v>44107.682557870372</v>
      </c>
      <c r="C49">
        <v>5</v>
      </c>
      <c r="D49">
        <v>9865</v>
      </c>
      <c r="E49">
        <v>4.01</v>
      </c>
      <c r="F49">
        <v>3.68</v>
      </c>
      <c r="G49">
        <v>0.47</v>
      </c>
      <c r="H49">
        <v>31.56</v>
      </c>
      <c r="I49">
        <v>2.83</v>
      </c>
      <c r="J49">
        <v>0.47</v>
      </c>
      <c r="K49">
        <v>0.47</v>
      </c>
      <c r="L49">
        <v>1.21</v>
      </c>
      <c r="M49">
        <v>1.76</v>
      </c>
      <c r="N49">
        <v>2.0499999999999998</v>
      </c>
      <c r="O49">
        <v>2.42</v>
      </c>
      <c r="P49">
        <v>3.26</v>
      </c>
      <c r="Q49">
        <v>4.71</v>
      </c>
      <c r="R49">
        <v>6.93</v>
      </c>
      <c r="S49">
        <v>9.4700000000000006</v>
      </c>
      <c r="T49" s="2">
        <v>211.79499999999999</v>
      </c>
      <c r="U49">
        <v>12.63</v>
      </c>
      <c r="V49">
        <v>61.92</v>
      </c>
      <c r="W49">
        <v>0.47</v>
      </c>
      <c r="X49">
        <v>31.56</v>
      </c>
      <c r="Y49">
        <v>6.93</v>
      </c>
      <c r="Z49">
        <v>8.5</v>
      </c>
      <c r="AA49">
        <v>9.75</v>
      </c>
      <c r="AB49">
        <v>10.86</v>
      </c>
      <c r="AC49">
        <v>12.09</v>
      </c>
      <c r="AD49">
        <v>13.2</v>
      </c>
      <c r="AE49">
        <v>14.6</v>
      </c>
      <c r="AF49">
        <v>16.29</v>
      </c>
      <c r="AG49">
        <v>19.48</v>
      </c>
      <c r="AH49" s="5">
        <v>1484</v>
      </c>
      <c r="AI49">
        <v>2078</v>
      </c>
      <c r="AJ49">
        <v>2108</v>
      </c>
      <c r="AK49">
        <v>827</v>
      </c>
      <c r="AL49">
        <v>564</v>
      </c>
      <c r="AM49">
        <v>468</v>
      </c>
      <c r="AN49">
        <v>397</v>
      </c>
      <c r="AO49">
        <v>432</v>
      </c>
      <c r="AP49">
        <v>375</v>
      </c>
      <c r="AQ49">
        <v>288</v>
      </c>
      <c r="AR49">
        <v>245</v>
      </c>
      <c r="AS49">
        <v>149</v>
      </c>
      <c r="AT49">
        <v>139</v>
      </c>
      <c r="AU49">
        <v>101</v>
      </c>
      <c r="AV49">
        <v>69</v>
      </c>
      <c r="AW49">
        <v>46</v>
      </c>
      <c r="AX49">
        <v>34</v>
      </c>
      <c r="AY49">
        <v>14</v>
      </c>
      <c r="AZ49">
        <v>14</v>
      </c>
      <c r="BA49">
        <v>9</v>
      </c>
      <c r="BB49">
        <v>12</v>
      </c>
      <c r="BC49">
        <v>3</v>
      </c>
      <c r="BD49">
        <v>4</v>
      </c>
      <c r="BE49">
        <v>1</v>
      </c>
      <c r="BF49">
        <v>1</v>
      </c>
      <c r="BG49">
        <v>0</v>
      </c>
      <c r="BH49">
        <v>2</v>
      </c>
      <c r="BI49">
        <v>0</v>
      </c>
      <c r="BJ49">
        <v>0</v>
      </c>
      <c r="BK49">
        <v>0</v>
      </c>
      <c r="BL49">
        <v>1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</row>
    <row r="50" spans="1:103" x14ac:dyDescent="0.35">
      <c r="A50">
        <v>47</v>
      </c>
      <c r="B50" s="1">
        <v>44107.683009259257</v>
      </c>
      <c r="C50">
        <v>5</v>
      </c>
      <c r="D50">
        <v>9616</v>
      </c>
      <c r="E50">
        <v>4</v>
      </c>
      <c r="F50">
        <v>3.64</v>
      </c>
      <c r="G50">
        <v>0.47</v>
      </c>
      <c r="H50">
        <v>30.72</v>
      </c>
      <c r="I50">
        <v>2.82</v>
      </c>
      <c r="J50">
        <v>0.47</v>
      </c>
      <c r="K50">
        <v>0.47</v>
      </c>
      <c r="L50">
        <v>1.21</v>
      </c>
      <c r="M50">
        <v>1.76</v>
      </c>
      <c r="N50">
        <v>2.0499999999999998</v>
      </c>
      <c r="O50">
        <v>2.46</v>
      </c>
      <c r="P50">
        <v>3.34</v>
      </c>
      <c r="Q50">
        <v>4.71</v>
      </c>
      <c r="R50">
        <v>6.7</v>
      </c>
      <c r="S50">
        <v>9.27</v>
      </c>
      <c r="T50" s="2">
        <v>204.495</v>
      </c>
      <c r="U50">
        <v>12.94</v>
      </c>
      <c r="V50">
        <v>70.459999999999994</v>
      </c>
      <c r="W50">
        <v>0.47</v>
      </c>
      <c r="X50">
        <v>30.72</v>
      </c>
      <c r="Y50">
        <v>6.73</v>
      </c>
      <c r="Z50">
        <v>8.42</v>
      </c>
      <c r="AA50">
        <v>9.67</v>
      </c>
      <c r="AB50">
        <v>10.88</v>
      </c>
      <c r="AC50">
        <v>12.21</v>
      </c>
      <c r="AD50">
        <v>13.55</v>
      </c>
      <c r="AE50">
        <v>15.01</v>
      </c>
      <c r="AF50">
        <v>17.07</v>
      </c>
      <c r="AG50">
        <v>19.72</v>
      </c>
      <c r="AH50" s="5">
        <v>1393</v>
      </c>
      <c r="AI50">
        <v>2029</v>
      </c>
      <c r="AJ50">
        <v>2045</v>
      </c>
      <c r="AK50">
        <v>836</v>
      </c>
      <c r="AL50">
        <v>601</v>
      </c>
      <c r="AM50">
        <v>458</v>
      </c>
      <c r="AN50">
        <v>450</v>
      </c>
      <c r="AO50">
        <v>427</v>
      </c>
      <c r="AP50">
        <v>337</v>
      </c>
      <c r="AQ50">
        <v>286</v>
      </c>
      <c r="AR50">
        <v>212</v>
      </c>
      <c r="AS50">
        <v>135</v>
      </c>
      <c r="AT50">
        <v>110</v>
      </c>
      <c r="AU50">
        <v>90</v>
      </c>
      <c r="AV50">
        <v>64</v>
      </c>
      <c r="AW50">
        <v>38</v>
      </c>
      <c r="AX50">
        <v>31</v>
      </c>
      <c r="AY50">
        <v>21</v>
      </c>
      <c r="AZ50">
        <v>20</v>
      </c>
      <c r="BA50">
        <v>15</v>
      </c>
      <c r="BB50">
        <v>4</v>
      </c>
      <c r="BC50">
        <v>5</v>
      </c>
      <c r="BD50">
        <v>2</v>
      </c>
      <c r="BE50">
        <v>1</v>
      </c>
      <c r="BF50">
        <v>1</v>
      </c>
      <c r="BG50">
        <v>0</v>
      </c>
      <c r="BH50">
        <v>1</v>
      </c>
      <c r="BI50">
        <v>1</v>
      </c>
      <c r="BJ50">
        <v>1</v>
      </c>
      <c r="BK50">
        <v>1</v>
      </c>
      <c r="BL50">
        <v>1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</row>
    <row r="51" spans="1:103" x14ac:dyDescent="0.35">
      <c r="A51">
        <v>48</v>
      </c>
      <c r="B51" s="1">
        <v>44107.68346064815</v>
      </c>
      <c r="C51">
        <v>5</v>
      </c>
      <c r="D51">
        <v>9607</v>
      </c>
      <c r="E51">
        <v>3.96</v>
      </c>
      <c r="F51">
        <v>3.65</v>
      </c>
      <c r="G51">
        <v>0.47</v>
      </c>
      <c r="H51">
        <v>41.47</v>
      </c>
      <c r="I51">
        <v>2.8</v>
      </c>
      <c r="J51">
        <v>0.47</v>
      </c>
      <c r="K51">
        <v>0.47</v>
      </c>
      <c r="L51">
        <v>1.43</v>
      </c>
      <c r="M51">
        <v>1.77</v>
      </c>
      <c r="N51">
        <v>2.0499999999999998</v>
      </c>
      <c r="O51">
        <v>2.46</v>
      </c>
      <c r="P51">
        <v>3.22</v>
      </c>
      <c r="Q51">
        <v>4.4800000000000004</v>
      </c>
      <c r="R51">
        <v>6.57</v>
      </c>
      <c r="S51">
        <v>9.32</v>
      </c>
      <c r="T51" s="2">
        <v>207.06399999999999</v>
      </c>
      <c r="U51">
        <v>13.61</v>
      </c>
      <c r="V51">
        <v>116.14</v>
      </c>
      <c r="W51">
        <v>0.47</v>
      </c>
      <c r="X51">
        <v>41.47</v>
      </c>
      <c r="Y51">
        <v>6.81</v>
      </c>
      <c r="Z51">
        <v>8.59</v>
      </c>
      <c r="AA51">
        <v>9.9499999999999993</v>
      </c>
      <c r="AB51">
        <v>11.01</v>
      </c>
      <c r="AC51">
        <v>12.29</v>
      </c>
      <c r="AD51">
        <v>13.81</v>
      </c>
      <c r="AE51">
        <v>15.62</v>
      </c>
      <c r="AF51">
        <v>17.66</v>
      </c>
      <c r="AG51">
        <v>20.77</v>
      </c>
      <c r="AH51" s="5">
        <v>1364</v>
      </c>
      <c r="AI51">
        <v>1993</v>
      </c>
      <c r="AJ51">
        <v>2217</v>
      </c>
      <c r="AK51">
        <v>832</v>
      </c>
      <c r="AL51">
        <v>597</v>
      </c>
      <c r="AM51">
        <v>453</v>
      </c>
      <c r="AN51">
        <v>411</v>
      </c>
      <c r="AO51">
        <v>375</v>
      </c>
      <c r="AP51">
        <v>314</v>
      </c>
      <c r="AQ51">
        <v>267</v>
      </c>
      <c r="AR51">
        <v>240</v>
      </c>
      <c r="AS51">
        <v>164</v>
      </c>
      <c r="AT51">
        <v>98</v>
      </c>
      <c r="AU51">
        <v>79</v>
      </c>
      <c r="AV51">
        <v>48</v>
      </c>
      <c r="AW51">
        <v>51</v>
      </c>
      <c r="AX51">
        <v>25</v>
      </c>
      <c r="AY51">
        <v>25</v>
      </c>
      <c r="AZ51">
        <v>15</v>
      </c>
      <c r="BA51">
        <v>15</v>
      </c>
      <c r="BB51">
        <v>7</v>
      </c>
      <c r="BC51">
        <v>5</v>
      </c>
      <c r="BD51">
        <v>2</v>
      </c>
      <c r="BE51">
        <v>1</v>
      </c>
      <c r="BF51">
        <v>3</v>
      </c>
      <c r="BG51">
        <v>3</v>
      </c>
      <c r="BH51">
        <v>1</v>
      </c>
      <c r="BI51">
        <v>1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1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</row>
    <row r="52" spans="1:103" x14ac:dyDescent="0.35">
      <c r="A52">
        <v>49</v>
      </c>
      <c r="B52" s="1">
        <v>44107.683912037035</v>
      </c>
      <c r="C52">
        <v>5</v>
      </c>
      <c r="D52">
        <v>9049</v>
      </c>
      <c r="E52">
        <v>4.01</v>
      </c>
      <c r="F52">
        <v>3.65</v>
      </c>
      <c r="G52">
        <v>0.47</v>
      </c>
      <c r="H52">
        <v>26.68</v>
      </c>
      <c r="I52">
        <v>2.83</v>
      </c>
      <c r="J52">
        <v>0.47</v>
      </c>
      <c r="K52">
        <v>0.47</v>
      </c>
      <c r="L52">
        <v>1.21</v>
      </c>
      <c r="M52">
        <v>1.76</v>
      </c>
      <c r="N52">
        <v>2.0499999999999998</v>
      </c>
      <c r="O52">
        <v>2.46</v>
      </c>
      <c r="P52">
        <v>3.34</v>
      </c>
      <c r="Q52">
        <v>4.68</v>
      </c>
      <c r="R52">
        <v>6.73</v>
      </c>
      <c r="S52">
        <v>9.42</v>
      </c>
      <c r="T52" s="2">
        <v>192.56399999999999</v>
      </c>
      <c r="U52">
        <v>12.56</v>
      </c>
      <c r="V52">
        <v>55.02</v>
      </c>
      <c r="W52">
        <v>0.47</v>
      </c>
      <c r="X52">
        <v>26.68</v>
      </c>
      <c r="Y52">
        <v>6.77</v>
      </c>
      <c r="Z52">
        <v>8.5</v>
      </c>
      <c r="AA52">
        <v>9.7200000000000006</v>
      </c>
      <c r="AB52">
        <v>10.98</v>
      </c>
      <c r="AC52">
        <v>12.13</v>
      </c>
      <c r="AD52">
        <v>13.28</v>
      </c>
      <c r="AE52">
        <v>14.75</v>
      </c>
      <c r="AF52">
        <v>16.399999999999999</v>
      </c>
      <c r="AG52">
        <v>19.38</v>
      </c>
      <c r="AH52" s="5">
        <v>1256</v>
      </c>
      <c r="AI52">
        <v>1922</v>
      </c>
      <c r="AJ52">
        <v>1980</v>
      </c>
      <c r="AK52">
        <v>784</v>
      </c>
      <c r="AL52">
        <v>570</v>
      </c>
      <c r="AM52">
        <v>440</v>
      </c>
      <c r="AN52">
        <v>393</v>
      </c>
      <c r="AO52">
        <v>366</v>
      </c>
      <c r="AP52">
        <v>327</v>
      </c>
      <c r="AQ52">
        <v>262</v>
      </c>
      <c r="AR52">
        <v>186</v>
      </c>
      <c r="AS52">
        <v>155</v>
      </c>
      <c r="AT52">
        <v>128</v>
      </c>
      <c r="AU52">
        <v>87</v>
      </c>
      <c r="AV52">
        <v>53</v>
      </c>
      <c r="AW52">
        <v>48</v>
      </c>
      <c r="AX52">
        <v>32</v>
      </c>
      <c r="AY52">
        <v>17</v>
      </c>
      <c r="AZ52">
        <v>10</v>
      </c>
      <c r="BA52">
        <v>14</v>
      </c>
      <c r="BB52">
        <v>8</v>
      </c>
      <c r="BC52">
        <v>1</v>
      </c>
      <c r="BD52">
        <v>7</v>
      </c>
      <c r="BE52">
        <v>0</v>
      </c>
      <c r="BF52">
        <v>1</v>
      </c>
      <c r="BG52">
        <v>0</v>
      </c>
      <c r="BH52">
        <v>2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</row>
    <row r="53" spans="1:103" x14ac:dyDescent="0.35">
      <c r="A53">
        <v>50</v>
      </c>
      <c r="B53" s="1">
        <v>44107.684363425928</v>
      </c>
      <c r="C53">
        <v>5</v>
      </c>
      <c r="D53">
        <v>9055</v>
      </c>
      <c r="E53">
        <v>4</v>
      </c>
      <c r="F53">
        <v>3.69</v>
      </c>
      <c r="G53">
        <v>0.47</v>
      </c>
      <c r="H53">
        <v>34.32</v>
      </c>
      <c r="I53">
        <v>2.82</v>
      </c>
      <c r="J53">
        <v>0.47</v>
      </c>
      <c r="K53">
        <v>0.47</v>
      </c>
      <c r="L53">
        <v>1.21</v>
      </c>
      <c r="M53">
        <v>1.76</v>
      </c>
      <c r="N53">
        <v>2.0499999999999998</v>
      </c>
      <c r="O53">
        <v>2.46</v>
      </c>
      <c r="P53">
        <v>3.34</v>
      </c>
      <c r="Q53">
        <v>4.63</v>
      </c>
      <c r="R53">
        <v>6.6</v>
      </c>
      <c r="S53">
        <v>9.35</v>
      </c>
      <c r="T53" s="2">
        <v>199.57900000000001</v>
      </c>
      <c r="U53">
        <v>13.26</v>
      </c>
      <c r="V53">
        <v>76.72</v>
      </c>
      <c r="W53">
        <v>0.47</v>
      </c>
      <c r="X53">
        <v>34.32</v>
      </c>
      <c r="Y53">
        <v>6.8</v>
      </c>
      <c r="Z53">
        <v>8.59</v>
      </c>
      <c r="AA53">
        <v>9.99</v>
      </c>
      <c r="AB53">
        <v>11.21</v>
      </c>
      <c r="AC53">
        <v>12.53</v>
      </c>
      <c r="AD53">
        <v>13.98</v>
      </c>
      <c r="AE53">
        <v>15.3</v>
      </c>
      <c r="AF53">
        <v>17.34</v>
      </c>
      <c r="AG53">
        <v>20.43</v>
      </c>
      <c r="AH53" s="5">
        <v>1287</v>
      </c>
      <c r="AI53">
        <v>1917</v>
      </c>
      <c r="AJ53">
        <v>1931</v>
      </c>
      <c r="AK53">
        <v>833</v>
      </c>
      <c r="AL53">
        <v>570</v>
      </c>
      <c r="AM53">
        <v>449</v>
      </c>
      <c r="AN53">
        <v>408</v>
      </c>
      <c r="AO53">
        <v>353</v>
      </c>
      <c r="AP53">
        <v>317</v>
      </c>
      <c r="AQ53">
        <v>235</v>
      </c>
      <c r="AR53">
        <v>193</v>
      </c>
      <c r="AS53">
        <v>163</v>
      </c>
      <c r="AT53">
        <v>90</v>
      </c>
      <c r="AU53">
        <v>87</v>
      </c>
      <c r="AV53">
        <v>79</v>
      </c>
      <c r="AW53">
        <v>41</v>
      </c>
      <c r="AX53">
        <v>29</v>
      </c>
      <c r="AY53">
        <v>24</v>
      </c>
      <c r="AZ53">
        <v>15</v>
      </c>
      <c r="BA53">
        <v>10</v>
      </c>
      <c r="BB53">
        <v>5</v>
      </c>
      <c r="BC53">
        <v>8</v>
      </c>
      <c r="BD53">
        <v>1</v>
      </c>
      <c r="BE53">
        <v>4</v>
      </c>
      <c r="BF53">
        <v>3</v>
      </c>
      <c r="BG53">
        <v>0</v>
      </c>
      <c r="BH53">
        <v>0</v>
      </c>
      <c r="BI53">
        <v>1</v>
      </c>
      <c r="BJ53">
        <v>1</v>
      </c>
      <c r="BK53">
        <v>0</v>
      </c>
      <c r="BL53">
        <v>0</v>
      </c>
      <c r="BM53">
        <v>0</v>
      </c>
      <c r="BN53">
        <v>1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</row>
    <row r="54" spans="1:103" x14ac:dyDescent="0.35">
      <c r="A54">
        <v>51</v>
      </c>
      <c r="B54" s="1">
        <v>44107.684814814813</v>
      </c>
      <c r="C54">
        <v>5</v>
      </c>
      <c r="D54">
        <v>9019</v>
      </c>
      <c r="E54">
        <v>4</v>
      </c>
      <c r="F54">
        <v>3.67</v>
      </c>
      <c r="G54">
        <v>0.47</v>
      </c>
      <c r="H54">
        <v>39.130000000000003</v>
      </c>
      <c r="I54">
        <v>2.83</v>
      </c>
      <c r="J54">
        <v>0.47</v>
      </c>
      <c r="K54">
        <v>0.47</v>
      </c>
      <c r="L54">
        <v>1.21</v>
      </c>
      <c r="M54">
        <v>1.76</v>
      </c>
      <c r="N54">
        <v>2.0499999999999998</v>
      </c>
      <c r="O54">
        <v>2.42</v>
      </c>
      <c r="P54">
        <v>3.31</v>
      </c>
      <c r="Q54">
        <v>4.71</v>
      </c>
      <c r="R54">
        <v>6.81</v>
      </c>
      <c r="S54">
        <v>9.39</v>
      </c>
      <c r="T54" s="2">
        <v>194.85300000000001</v>
      </c>
      <c r="U54">
        <v>13.27</v>
      </c>
      <c r="V54">
        <v>112.15</v>
      </c>
      <c r="W54">
        <v>0.47</v>
      </c>
      <c r="X54">
        <v>39.130000000000003</v>
      </c>
      <c r="Y54">
        <v>6.85</v>
      </c>
      <c r="Z54">
        <v>8.4700000000000006</v>
      </c>
      <c r="AA54">
        <v>9.7799999999999994</v>
      </c>
      <c r="AB54">
        <v>10.92</v>
      </c>
      <c r="AC54">
        <v>12.09</v>
      </c>
      <c r="AD54">
        <v>13.4</v>
      </c>
      <c r="AE54">
        <v>15.07</v>
      </c>
      <c r="AF54">
        <v>16.670000000000002</v>
      </c>
      <c r="AG54">
        <v>19.54</v>
      </c>
      <c r="AH54" s="5">
        <v>1324</v>
      </c>
      <c r="AI54">
        <v>1906</v>
      </c>
      <c r="AJ54">
        <v>1940</v>
      </c>
      <c r="AK54">
        <v>775</v>
      </c>
      <c r="AL54">
        <v>522</v>
      </c>
      <c r="AM54">
        <v>427</v>
      </c>
      <c r="AN54">
        <v>391</v>
      </c>
      <c r="AO54">
        <v>383</v>
      </c>
      <c r="AP54">
        <v>343</v>
      </c>
      <c r="AQ54">
        <v>258</v>
      </c>
      <c r="AR54">
        <v>209</v>
      </c>
      <c r="AS54">
        <v>155</v>
      </c>
      <c r="AT54">
        <v>111</v>
      </c>
      <c r="AU54">
        <v>85</v>
      </c>
      <c r="AV54">
        <v>51</v>
      </c>
      <c r="AW54">
        <v>41</v>
      </c>
      <c r="AX54">
        <v>42</v>
      </c>
      <c r="AY54">
        <v>12</v>
      </c>
      <c r="AZ54">
        <v>16</v>
      </c>
      <c r="BA54">
        <v>14</v>
      </c>
      <c r="BB54">
        <v>4</v>
      </c>
      <c r="BC54">
        <v>3</v>
      </c>
      <c r="BD54">
        <v>1</v>
      </c>
      <c r="BE54">
        <v>4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1</v>
      </c>
      <c r="BP54">
        <v>1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</row>
    <row r="55" spans="1:103" x14ac:dyDescent="0.35">
      <c r="A55">
        <v>52</v>
      </c>
      <c r="B55" s="1">
        <v>44107.685266203705</v>
      </c>
      <c r="C55">
        <v>5</v>
      </c>
      <c r="D55">
        <v>9090</v>
      </c>
      <c r="E55">
        <v>3.99</v>
      </c>
      <c r="F55">
        <v>3.7</v>
      </c>
      <c r="G55">
        <v>0.47</v>
      </c>
      <c r="H55">
        <v>36.950000000000003</v>
      </c>
      <c r="I55">
        <v>2.82</v>
      </c>
      <c r="J55">
        <v>0.47</v>
      </c>
      <c r="K55">
        <v>0.47</v>
      </c>
      <c r="L55">
        <v>1.21</v>
      </c>
      <c r="M55">
        <v>1.76</v>
      </c>
      <c r="N55">
        <v>2.0499999999999998</v>
      </c>
      <c r="O55">
        <v>2.46</v>
      </c>
      <c r="P55">
        <v>3.31</v>
      </c>
      <c r="Q55">
        <v>4.4800000000000004</v>
      </c>
      <c r="R55">
        <v>6.65</v>
      </c>
      <c r="S55">
        <v>9.4600000000000009</v>
      </c>
      <c r="T55" s="2">
        <v>200.27199999999999</v>
      </c>
      <c r="U55">
        <v>13.28</v>
      </c>
      <c r="V55">
        <v>85.2</v>
      </c>
      <c r="W55">
        <v>0.47</v>
      </c>
      <c r="X55">
        <v>36.950000000000003</v>
      </c>
      <c r="Y55">
        <v>6.93</v>
      </c>
      <c r="Z55">
        <v>8.59</v>
      </c>
      <c r="AA55">
        <v>10.039999999999999</v>
      </c>
      <c r="AB55">
        <v>11.21</v>
      </c>
      <c r="AC55">
        <v>12.49</v>
      </c>
      <c r="AD55">
        <v>13.86</v>
      </c>
      <c r="AE55">
        <v>15.32</v>
      </c>
      <c r="AF55">
        <v>17.23</v>
      </c>
      <c r="AG55">
        <v>20.07</v>
      </c>
      <c r="AH55" s="5">
        <v>1364</v>
      </c>
      <c r="AI55">
        <v>1856</v>
      </c>
      <c r="AJ55">
        <v>1980</v>
      </c>
      <c r="AK55">
        <v>872</v>
      </c>
      <c r="AL55">
        <v>543</v>
      </c>
      <c r="AM55">
        <v>394</v>
      </c>
      <c r="AN55">
        <v>377</v>
      </c>
      <c r="AO55">
        <v>379</v>
      </c>
      <c r="AP55">
        <v>308</v>
      </c>
      <c r="AQ55">
        <v>241</v>
      </c>
      <c r="AR55">
        <v>209</v>
      </c>
      <c r="AS55">
        <v>145</v>
      </c>
      <c r="AT55">
        <v>130</v>
      </c>
      <c r="AU55">
        <v>73</v>
      </c>
      <c r="AV55">
        <v>65</v>
      </c>
      <c r="AW55">
        <v>53</v>
      </c>
      <c r="AX55">
        <v>25</v>
      </c>
      <c r="AY55">
        <v>24</v>
      </c>
      <c r="AZ55">
        <v>15</v>
      </c>
      <c r="BA55">
        <v>13</v>
      </c>
      <c r="BB55">
        <v>10</v>
      </c>
      <c r="BC55">
        <v>4</v>
      </c>
      <c r="BD55">
        <v>5</v>
      </c>
      <c r="BE55">
        <v>2</v>
      </c>
      <c r="BF55">
        <v>1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1</v>
      </c>
      <c r="BM55">
        <v>0</v>
      </c>
      <c r="BN55">
        <v>0</v>
      </c>
      <c r="BO55">
        <v>1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</row>
    <row r="56" spans="1:103" x14ac:dyDescent="0.35">
      <c r="A56">
        <v>53</v>
      </c>
      <c r="B56" s="1">
        <v>44107.685717592591</v>
      </c>
      <c r="C56">
        <v>5</v>
      </c>
      <c r="D56">
        <v>9035</v>
      </c>
      <c r="E56">
        <v>4.07</v>
      </c>
      <c r="F56">
        <v>3.75</v>
      </c>
      <c r="G56">
        <v>0.47</v>
      </c>
      <c r="H56">
        <v>33.520000000000003</v>
      </c>
      <c r="I56">
        <v>2.87</v>
      </c>
      <c r="J56">
        <v>0.47</v>
      </c>
      <c r="K56">
        <v>0.47</v>
      </c>
      <c r="L56">
        <v>1.43</v>
      </c>
      <c r="M56">
        <v>1.77</v>
      </c>
      <c r="N56">
        <v>2.0499999999999998</v>
      </c>
      <c r="O56">
        <v>2.46</v>
      </c>
      <c r="P56">
        <v>3.34</v>
      </c>
      <c r="Q56">
        <v>4.71</v>
      </c>
      <c r="R56">
        <v>6.9</v>
      </c>
      <c r="S56">
        <v>9.52</v>
      </c>
      <c r="T56" s="2">
        <v>208.208</v>
      </c>
      <c r="U56">
        <v>13.4</v>
      </c>
      <c r="V56">
        <v>74.2</v>
      </c>
      <c r="W56">
        <v>0.47</v>
      </c>
      <c r="X56">
        <v>33.520000000000003</v>
      </c>
      <c r="Y56">
        <v>7.02</v>
      </c>
      <c r="Z56">
        <v>8.6999999999999993</v>
      </c>
      <c r="AA56">
        <v>10.09</v>
      </c>
      <c r="AB56">
        <v>11.24</v>
      </c>
      <c r="AC56">
        <v>12.46</v>
      </c>
      <c r="AD56">
        <v>13.97</v>
      </c>
      <c r="AE56">
        <v>15.71</v>
      </c>
      <c r="AF56">
        <v>17.489999999999998</v>
      </c>
      <c r="AG56">
        <v>21.29</v>
      </c>
      <c r="AH56" s="5">
        <v>1276</v>
      </c>
      <c r="AI56">
        <v>1869</v>
      </c>
      <c r="AJ56">
        <v>2000</v>
      </c>
      <c r="AK56">
        <v>766</v>
      </c>
      <c r="AL56">
        <v>551</v>
      </c>
      <c r="AM56">
        <v>418</v>
      </c>
      <c r="AN56">
        <v>382</v>
      </c>
      <c r="AO56">
        <v>412</v>
      </c>
      <c r="AP56">
        <v>309</v>
      </c>
      <c r="AQ56">
        <v>262</v>
      </c>
      <c r="AR56">
        <v>205</v>
      </c>
      <c r="AS56">
        <v>180</v>
      </c>
      <c r="AT56">
        <v>107</v>
      </c>
      <c r="AU56">
        <v>78</v>
      </c>
      <c r="AV56">
        <v>55</v>
      </c>
      <c r="AW56">
        <v>44</v>
      </c>
      <c r="AX56">
        <v>40</v>
      </c>
      <c r="AY56">
        <v>28</v>
      </c>
      <c r="AZ56">
        <v>14</v>
      </c>
      <c r="BA56">
        <v>11</v>
      </c>
      <c r="BB56">
        <v>5</v>
      </c>
      <c r="BC56">
        <v>11</v>
      </c>
      <c r="BD56">
        <v>2</v>
      </c>
      <c r="BE56">
        <v>2</v>
      </c>
      <c r="BF56">
        <v>2</v>
      </c>
      <c r="BG56">
        <v>1</v>
      </c>
      <c r="BH56">
        <v>2</v>
      </c>
      <c r="BI56">
        <v>2</v>
      </c>
      <c r="BJ56">
        <v>0</v>
      </c>
      <c r="BK56">
        <v>0</v>
      </c>
      <c r="BL56">
        <v>0</v>
      </c>
      <c r="BM56">
        <v>1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</row>
    <row r="57" spans="1:103" x14ac:dyDescent="0.35">
      <c r="A57">
        <v>54</v>
      </c>
      <c r="B57" s="1">
        <v>44107.686168981483</v>
      </c>
      <c r="C57">
        <v>5</v>
      </c>
      <c r="D57">
        <v>8731</v>
      </c>
      <c r="E57">
        <v>4.05</v>
      </c>
      <c r="F57">
        <v>3.65</v>
      </c>
      <c r="G57">
        <v>0.47</v>
      </c>
      <c r="H57">
        <v>23.38</v>
      </c>
      <c r="I57">
        <v>2.86</v>
      </c>
      <c r="J57">
        <v>0.47</v>
      </c>
      <c r="K57">
        <v>0.47</v>
      </c>
      <c r="L57">
        <v>1.21</v>
      </c>
      <c r="M57">
        <v>1.77</v>
      </c>
      <c r="N57">
        <v>2.0499999999999998</v>
      </c>
      <c r="O57">
        <v>2.46</v>
      </c>
      <c r="P57">
        <v>3.38</v>
      </c>
      <c r="Q57">
        <v>4.76</v>
      </c>
      <c r="R57">
        <v>6.85</v>
      </c>
      <c r="S57">
        <v>9.6</v>
      </c>
      <c r="T57" s="2">
        <v>184.65</v>
      </c>
      <c r="U57">
        <v>12.2</v>
      </c>
      <c r="V57">
        <v>46.86</v>
      </c>
      <c r="W57">
        <v>0.47</v>
      </c>
      <c r="X57">
        <v>23.38</v>
      </c>
      <c r="Y57">
        <v>6.77</v>
      </c>
      <c r="Z57">
        <v>8.4700000000000006</v>
      </c>
      <c r="AA57">
        <v>9.75</v>
      </c>
      <c r="AB57">
        <v>10.76</v>
      </c>
      <c r="AC57">
        <v>11.91</v>
      </c>
      <c r="AD57">
        <v>12.86</v>
      </c>
      <c r="AE57">
        <v>14.35</v>
      </c>
      <c r="AF57">
        <v>16.04</v>
      </c>
      <c r="AG57">
        <v>18.16</v>
      </c>
      <c r="AH57" s="5">
        <v>1217</v>
      </c>
      <c r="AI57">
        <v>1807</v>
      </c>
      <c r="AJ57">
        <v>1919</v>
      </c>
      <c r="AK57">
        <v>778</v>
      </c>
      <c r="AL57">
        <v>510</v>
      </c>
      <c r="AM57">
        <v>430</v>
      </c>
      <c r="AN57">
        <v>384</v>
      </c>
      <c r="AO57">
        <v>357</v>
      </c>
      <c r="AP57">
        <v>288</v>
      </c>
      <c r="AQ57">
        <v>268</v>
      </c>
      <c r="AR57">
        <v>233</v>
      </c>
      <c r="AS57">
        <v>146</v>
      </c>
      <c r="AT57">
        <v>136</v>
      </c>
      <c r="AU57">
        <v>75</v>
      </c>
      <c r="AV57">
        <v>54</v>
      </c>
      <c r="AW57">
        <v>39</v>
      </c>
      <c r="AX57">
        <v>36</v>
      </c>
      <c r="AY57">
        <v>19</v>
      </c>
      <c r="AZ57">
        <v>11</v>
      </c>
      <c r="BA57">
        <v>11</v>
      </c>
      <c r="BB57">
        <v>5</v>
      </c>
      <c r="BC57">
        <v>4</v>
      </c>
      <c r="BD57">
        <v>3</v>
      </c>
      <c r="BE57">
        <v>1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</row>
    <row r="58" spans="1:103" x14ac:dyDescent="0.35">
      <c r="A58">
        <v>55</v>
      </c>
      <c r="B58" s="1">
        <v>44107.686620370368</v>
      </c>
      <c r="C58">
        <v>5</v>
      </c>
      <c r="D58">
        <v>8767</v>
      </c>
      <c r="E58">
        <v>4.04</v>
      </c>
      <c r="F58">
        <v>3.67</v>
      </c>
      <c r="G58">
        <v>0.47</v>
      </c>
      <c r="H58">
        <v>32.49</v>
      </c>
      <c r="I58">
        <v>2.85</v>
      </c>
      <c r="J58">
        <v>0.47</v>
      </c>
      <c r="K58">
        <v>0.47</v>
      </c>
      <c r="L58">
        <v>1.43</v>
      </c>
      <c r="M58">
        <v>1.77</v>
      </c>
      <c r="N58">
        <v>2.0499999999999998</v>
      </c>
      <c r="O58">
        <v>2.46</v>
      </c>
      <c r="P58">
        <v>3.34</v>
      </c>
      <c r="Q58">
        <v>4.71</v>
      </c>
      <c r="R58">
        <v>6.81</v>
      </c>
      <c r="S58">
        <v>9.52</v>
      </c>
      <c r="T58" s="2">
        <v>189.60400000000001</v>
      </c>
      <c r="U58">
        <v>12.71</v>
      </c>
      <c r="V58">
        <v>64.64</v>
      </c>
      <c r="W58">
        <v>0.47</v>
      </c>
      <c r="X58">
        <v>32.49</v>
      </c>
      <c r="Y58">
        <v>6.85</v>
      </c>
      <c r="Z58">
        <v>8.4700000000000006</v>
      </c>
      <c r="AA58">
        <v>9.84</v>
      </c>
      <c r="AB58">
        <v>10.92</v>
      </c>
      <c r="AC58">
        <v>12.06</v>
      </c>
      <c r="AD58">
        <v>13.41</v>
      </c>
      <c r="AE58">
        <v>14.75</v>
      </c>
      <c r="AF58">
        <v>16.57</v>
      </c>
      <c r="AG58">
        <v>19.329999999999998</v>
      </c>
      <c r="AH58" s="5">
        <v>1235</v>
      </c>
      <c r="AI58">
        <v>1798</v>
      </c>
      <c r="AJ58">
        <v>1946</v>
      </c>
      <c r="AK58">
        <v>770</v>
      </c>
      <c r="AL58">
        <v>535</v>
      </c>
      <c r="AM58">
        <v>435</v>
      </c>
      <c r="AN58">
        <v>352</v>
      </c>
      <c r="AO58">
        <v>362</v>
      </c>
      <c r="AP58">
        <v>325</v>
      </c>
      <c r="AQ58">
        <v>249</v>
      </c>
      <c r="AR58">
        <v>221</v>
      </c>
      <c r="AS58">
        <v>153</v>
      </c>
      <c r="AT58">
        <v>111</v>
      </c>
      <c r="AU58">
        <v>85</v>
      </c>
      <c r="AV58">
        <v>57</v>
      </c>
      <c r="AW58">
        <v>45</v>
      </c>
      <c r="AX58">
        <v>24</v>
      </c>
      <c r="AY58">
        <v>25</v>
      </c>
      <c r="AZ58">
        <v>8</v>
      </c>
      <c r="BA58">
        <v>12</v>
      </c>
      <c r="BB58">
        <v>10</v>
      </c>
      <c r="BC58">
        <v>2</v>
      </c>
      <c r="BD58">
        <v>2</v>
      </c>
      <c r="BE58">
        <v>2</v>
      </c>
      <c r="BF58">
        <v>0</v>
      </c>
      <c r="BG58">
        <v>1</v>
      </c>
      <c r="BH58">
        <v>1</v>
      </c>
      <c r="BI58">
        <v>0</v>
      </c>
      <c r="BJ58">
        <v>0</v>
      </c>
      <c r="BK58">
        <v>0</v>
      </c>
      <c r="BL58">
        <v>0</v>
      </c>
      <c r="BM58">
        <v>1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</row>
    <row r="59" spans="1:103" x14ac:dyDescent="0.35">
      <c r="A59">
        <v>56</v>
      </c>
      <c r="B59" s="1">
        <v>44107.687071759261</v>
      </c>
      <c r="C59">
        <v>5</v>
      </c>
      <c r="D59">
        <v>8411</v>
      </c>
      <c r="E59">
        <v>4.07</v>
      </c>
      <c r="F59">
        <v>3.77</v>
      </c>
      <c r="G59">
        <v>0.47</v>
      </c>
      <c r="H59">
        <v>33.520000000000003</v>
      </c>
      <c r="I59">
        <v>2.87</v>
      </c>
      <c r="J59">
        <v>0.47</v>
      </c>
      <c r="K59">
        <v>0.47</v>
      </c>
      <c r="L59">
        <v>1.21</v>
      </c>
      <c r="M59">
        <v>1.76</v>
      </c>
      <c r="N59">
        <v>2.0499999999999998</v>
      </c>
      <c r="O59">
        <v>2.46</v>
      </c>
      <c r="P59">
        <v>3.34</v>
      </c>
      <c r="Q59">
        <v>4.76</v>
      </c>
      <c r="R59">
        <v>6.85</v>
      </c>
      <c r="S59">
        <v>9.6199999999999992</v>
      </c>
      <c r="T59" s="2">
        <v>195.73500000000001</v>
      </c>
      <c r="U59">
        <v>13.55</v>
      </c>
      <c r="V59">
        <v>78.52</v>
      </c>
      <c r="W59">
        <v>0.47</v>
      </c>
      <c r="X59">
        <v>33.520000000000003</v>
      </c>
      <c r="Y59">
        <v>7.02</v>
      </c>
      <c r="Z59">
        <v>8.75</v>
      </c>
      <c r="AA59">
        <v>10.09</v>
      </c>
      <c r="AB59">
        <v>11.34</v>
      </c>
      <c r="AC59">
        <v>12.45</v>
      </c>
      <c r="AD59">
        <v>13.71</v>
      </c>
      <c r="AE59">
        <v>15.42</v>
      </c>
      <c r="AF59">
        <v>18.059999999999999</v>
      </c>
      <c r="AG59">
        <v>21.84</v>
      </c>
      <c r="AH59" s="5">
        <v>1205</v>
      </c>
      <c r="AI59">
        <v>1789</v>
      </c>
      <c r="AJ59">
        <v>1798</v>
      </c>
      <c r="AK59">
        <v>710</v>
      </c>
      <c r="AL59">
        <v>489</v>
      </c>
      <c r="AM59">
        <v>420</v>
      </c>
      <c r="AN59">
        <v>352</v>
      </c>
      <c r="AO59">
        <v>358</v>
      </c>
      <c r="AP59">
        <v>299</v>
      </c>
      <c r="AQ59">
        <v>245</v>
      </c>
      <c r="AR59">
        <v>201</v>
      </c>
      <c r="AS59">
        <v>136</v>
      </c>
      <c r="AT59">
        <v>135</v>
      </c>
      <c r="AU59">
        <v>89</v>
      </c>
      <c r="AV59">
        <v>54</v>
      </c>
      <c r="AW59">
        <v>34</v>
      </c>
      <c r="AX59">
        <v>22</v>
      </c>
      <c r="AY59">
        <v>18</v>
      </c>
      <c r="AZ59">
        <v>18</v>
      </c>
      <c r="BA59">
        <v>9</v>
      </c>
      <c r="BB59">
        <v>9</v>
      </c>
      <c r="BC59">
        <v>4</v>
      </c>
      <c r="BD59">
        <v>5</v>
      </c>
      <c r="BE59">
        <v>3</v>
      </c>
      <c r="BF59">
        <v>0</v>
      </c>
      <c r="BG59">
        <v>4</v>
      </c>
      <c r="BH59">
        <v>1</v>
      </c>
      <c r="BI59">
        <v>2</v>
      </c>
      <c r="BJ59">
        <v>1</v>
      </c>
      <c r="BK59">
        <v>0</v>
      </c>
      <c r="BL59">
        <v>0</v>
      </c>
      <c r="BM59">
        <v>1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</row>
    <row r="60" spans="1:103" x14ac:dyDescent="0.35">
      <c r="A60">
        <v>57</v>
      </c>
      <c r="B60" s="1">
        <v>44107.687523148146</v>
      </c>
      <c r="C60">
        <v>5</v>
      </c>
      <c r="D60">
        <v>8742</v>
      </c>
      <c r="E60">
        <v>3.96</v>
      </c>
      <c r="F60">
        <v>3.64</v>
      </c>
      <c r="G60">
        <v>0.47</v>
      </c>
      <c r="H60">
        <v>29.7</v>
      </c>
      <c r="I60">
        <v>2.8</v>
      </c>
      <c r="J60">
        <v>0.47</v>
      </c>
      <c r="K60">
        <v>0.47</v>
      </c>
      <c r="L60">
        <v>1.21</v>
      </c>
      <c r="M60">
        <v>1.76</v>
      </c>
      <c r="N60">
        <v>2.0499999999999998</v>
      </c>
      <c r="O60">
        <v>2.37</v>
      </c>
      <c r="P60">
        <v>3.22</v>
      </c>
      <c r="Q60">
        <v>4.4800000000000004</v>
      </c>
      <c r="R60">
        <v>6.61</v>
      </c>
      <c r="S60">
        <v>9.44</v>
      </c>
      <c r="T60" s="2">
        <v>182.81100000000001</v>
      </c>
      <c r="U60">
        <v>12.67</v>
      </c>
      <c r="V60">
        <v>64.41</v>
      </c>
      <c r="W60">
        <v>0.47</v>
      </c>
      <c r="X60">
        <v>29.7</v>
      </c>
      <c r="Y60">
        <v>6.81</v>
      </c>
      <c r="Z60">
        <v>8.66</v>
      </c>
      <c r="AA60">
        <v>9.84</v>
      </c>
      <c r="AB60">
        <v>10.96</v>
      </c>
      <c r="AC60">
        <v>11.96</v>
      </c>
      <c r="AD60">
        <v>13.15</v>
      </c>
      <c r="AE60">
        <v>14.52</v>
      </c>
      <c r="AF60">
        <v>16.14</v>
      </c>
      <c r="AG60">
        <v>18.989999999999998</v>
      </c>
      <c r="AH60" s="5">
        <v>1294</v>
      </c>
      <c r="AI60">
        <v>1834</v>
      </c>
      <c r="AJ60">
        <v>1944</v>
      </c>
      <c r="AK60">
        <v>771</v>
      </c>
      <c r="AL60">
        <v>515</v>
      </c>
      <c r="AM60">
        <v>411</v>
      </c>
      <c r="AN60">
        <v>352</v>
      </c>
      <c r="AO60">
        <v>329</v>
      </c>
      <c r="AP60">
        <v>288</v>
      </c>
      <c r="AQ60">
        <v>252</v>
      </c>
      <c r="AR60">
        <v>208</v>
      </c>
      <c r="AS60">
        <v>176</v>
      </c>
      <c r="AT60">
        <v>116</v>
      </c>
      <c r="AU60">
        <v>71</v>
      </c>
      <c r="AV60">
        <v>60</v>
      </c>
      <c r="AW60">
        <v>41</v>
      </c>
      <c r="AX60">
        <v>28</v>
      </c>
      <c r="AY60">
        <v>14</v>
      </c>
      <c r="AZ60">
        <v>15</v>
      </c>
      <c r="BA60">
        <v>8</v>
      </c>
      <c r="BB60">
        <v>3</v>
      </c>
      <c r="BC60">
        <v>5</v>
      </c>
      <c r="BD60">
        <v>1</v>
      </c>
      <c r="BE60">
        <v>1</v>
      </c>
      <c r="BF60">
        <v>1</v>
      </c>
      <c r="BG60">
        <v>1</v>
      </c>
      <c r="BH60">
        <v>0</v>
      </c>
      <c r="BI60">
        <v>1</v>
      </c>
      <c r="BJ60">
        <v>1</v>
      </c>
      <c r="BK60">
        <v>1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</row>
    <row r="61" spans="1:103" x14ac:dyDescent="0.35">
      <c r="A61">
        <v>58</v>
      </c>
      <c r="B61" s="1">
        <v>44107.687974537039</v>
      </c>
      <c r="C61">
        <v>5</v>
      </c>
      <c r="D61">
        <v>8427</v>
      </c>
      <c r="E61">
        <v>3.95</v>
      </c>
      <c r="F61">
        <v>3.65</v>
      </c>
      <c r="G61">
        <v>0.47</v>
      </c>
      <c r="H61">
        <v>27.2</v>
      </c>
      <c r="I61">
        <v>2.79</v>
      </c>
      <c r="J61">
        <v>0.47</v>
      </c>
      <c r="K61">
        <v>0.47</v>
      </c>
      <c r="L61">
        <v>1.21</v>
      </c>
      <c r="M61">
        <v>1.76</v>
      </c>
      <c r="N61">
        <v>2.0499999999999998</v>
      </c>
      <c r="O61">
        <v>2.34</v>
      </c>
      <c r="P61">
        <v>3.22</v>
      </c>
      <c r="Q61">
        <v>4.5199999999999996</v>
      </c>
      <c r="R61">
        <v>6.57</v>
      </c>
      <c r="S61">
        <v>9.32</v>
      </c>
      <c r="T61" s="2">
        <v>177.19900000000001</v>
      </c>
      <c r="U61">
        <v>12.76</v>
      </c>
      <c r="V61">
        <v>58.35</v>
      </c>
      <c r="W61">
        <v>0.47</v>
      </c>
      <c r="X61">
        <v>27.2</v>
      </c>
      <c r="Y61">
        <v>6.77</v>
      </c>
      <c r="Z61">
        <v>8.5</v>
      </c>
      <c r="AA61">
        <v>9.82</v>
      </c>
      <c r="AB61">
        <v>11.09</v>
      </c>
      <c r="AC61">
        <v>12.24</v>
      </c>
      <c r="AD61">
        <v>13.41</v>
      </c>
      <c r="AE61">
        <v>14.76</v>
      </c>
      <c r="AF61">
        <v>17.010000000000002</v>
      </c>
      <c r="AG61">
        <v>19.72</v>
      </c>
      <c r="AH61" s="5">
        <v>1222</v>
      </c>
      <c r="AI61">
        <v>1824</v>
      </c>
      <c r="AJ61">
        <v>1858</v>
      </c>
      <c r="AK61">
        <v>710</v>
      </c>
      <c r="AL61">
        <v>503</v>
      </c>
      <c r="AM61">
        <v>424</v>
      </c>
      <c r="AN61">
        <v>351</v>
      </c>
      <c r="AO61">
        <v>321</v>
      </c>
      <c r="AP61">
        <v>304</v>
      </c>
      <c r="AQ61">
        <v>212</v>
      </c>
      <c r="AR61">
        <v>187</v>
      </c>
      <c r="AS61">
        <v>145</v>
      </c>
      <c r="AT61">
        <v>105</v>
      </c>
      <c r="AU61">
        <v>80</v>
      </c>
      <c r="AV61">
        <v>55</v>
      </c>
      <c r="AW61">
        <v>35</v>
      </c>
      <c r="AX61">
        <v>25</v>
      </c>
      <c r="AY61">
        <v>23</v>
      </c>
      <c r="AZ61">
        <v>14</v>
      </c>
      <c r="BA61">
        <v>7</v>
      </c>
      <c r="BB61">
        <v>8</v>
      </c>
      <c r="BC61">
        <v>5</v>
      </c>
      <c r="BD61">
        <v>5</v>
      </c>
      <c r="BE61">
        <v>1</v>
      </c>
      <c r="BF61">
        <v>0</v>
      </c>
      <c r="BG61">
        <v>2</v>
      </c>
      <c r="BH61">
        <v>0</v>
      </c>
      <c r="BI61">
        <v>1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</row>
    <row r="62" spans="1:103" x14ac:dyDescent="0.35">
      <c r="A62">
        <v>59</v>
      </c>
      <c r="B62" s="1">
        <v>44107.688425925924</v>
      </c>
      <c r="C62">
        <v>5</v>
      </c>
      <c r="D62">
        <v>8193</v>
      </c>
      <c r="E62">
        <v>3.98</v>
      </c>
      <c r="F62">
        <v>3.58</v>
      </c>
      <c r="G62">
        <v>0.47</v>
      </c>
      <c r="H62">
        <v>28.95</v>
      </c>
      <c r="I62">
        <v>2.81</v>
      </c>
      <c r="J62">
        <v>0.47</v>
      </c>
      <c r="K62">
        <v>0.47</v>
      </c>
      <c r="L62">
        <v>1.21</v>
      </c>
      <c r="M62">
        <v>1.77</v>
      </c>
      <c r="N62">
        <v>2.0499999999999998</v>
      </c>
      <c r="O62">
        <v>2.46</v>
      </c>
      <c r="P62">
        <v>3.31</v>
      </c>
      <c r="Q62">
        <v>4.68</v>
      </c>
      <c r="R62">
        <v>6.7</v>
      </c>
      <c r="S62">
        <v>9.2799999999999994</v>
      </c>
      <c r="T62" s="2">
        <v>165.239</v>
      </c>
      <c r="U62">
        <v>12.25</v>
      </c>
      <c r="V62">
        <v>55.7</v>
      </c>
      <c r="W62">
        <v>0.47</v>
      </c>
      <c r="X62">
        <v>28.95</v>
      </c>
      <c r="Y62">
        <v>6.62</v>
      </c>
      <c r="Z62">
        <v>8.3000000000000007</v>
      </c>
      <c r="AA62">
        <v>9.5500000000000007</v>
      </c>
      <c r="AB62">
        <v>10.67</v>
      </c>
      <c r="AC62">
        <v>11.65</v>
      </c>
      <c r="AD62">
        <v>12.77</v>
      </c>
      <c r="AE62">
        <v>14.37</v>
      </c>
      <c r="AF62">
        <v>15.99</v>
      </c>
      <c r="AG62">
        <v>18.78</v>
      </c>
      <c r="AH62" s="5">
        <v>1147</v>
      </c>
      <c r="AI62">
        <v>1732</v>
      </c>
      <c r="AJ62">
        <v>1821</v>
      </c>
      <c r="AK62">
        <v>682</v>
      </c>
      <c r="AL62">
        <v>490</v>
      </c>
      <c r="AM62">
        <v>410</v>
      </c>
      <c r="AN62">
        <v>366</v>
      </c>
      <c r="AO62">
        <v>353</v>
      </c>
      <c r="AP62">
        <v>287</v>
      </c>
      <c r="AQ62">
        <v>235</v>
      </c>
      <c r="AR62">
        <v>191</v>
      </c>
      <c r="AS62">
        <v>152</v>
      </c>
      <c r="AT62">
        <v>115</v>
      </c>
      <c r="AU62">
        <v>56</v>
      </c>
      <c r="AV62">
        <v>40</v>
      </c>
      <c r="AW62">
        <v>44</v>
      </c>
      <c r="AX62">
        <v>28</v>
      </c>
      <c r="AY62">
        <v>12</v>
      </c>
      <c r="AZ62">
        <v>10</v>
      </c>
      <c r="BA62">
        <v>6</v>
      </c>
      <c r="BB62">
        <v>6</v>
      </c>
      <c r="BC62">
        <v>4</v>
      </c>
      <c r="BD62">
        <v>3</v>
      </c>
      <c r="BE62">
        <v>2</v>
      </c>
      <c r="BF62">
        <v>0</v>
      </c>
      <c r="BG62">
        <v>0</v>
      </c>
      <c r="BH62">
        <v>0</v>
      </c>
      <c r="BI62">
        <v>0</v>
      </c>
      <c r="BJ62">
        <v>1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</row>
    <row r="63" spans="1:103" x14ac:dyDescent="0.35">
      <c r="A63">
        <v>60</v>
      </c>
      <c r="B63" s="1">
        <v>44107.688877314817</v>
      </c>
      <c r="C63">
        <v>5</v>
      </c>
      <c r="D63">
        <v>8513</v>
      </c>
      <c r="E63">
        <v>3.99</v>
      </c>
      <c r="F63">
        <v>3.71</v>
      </c>
      <c r="G63">
        <v>0.47</v>
      </c>
      <c r="H63">
        <v>29.18</v>
      </c>
      <c r="I63">
        <v>2.82</v>
      </c>
      <c r="J63">
        <v>0.47</v>
      </c>
      <c r="K63">
        <v>0.47</v>
      </c>
      <c r="L63">
        <v>1.21</v>
      </c>
      <c r="M63">
        <v>1.76</v>
      </c>
      <c r="N63">
        <v>2.0499999999999998</v>
      </c>
      <c r="O63">
        <v>2.46</v>
      </c>
      <c r="P63">
        <v>3.22</v>
      </c>
      <c r="Q63">
        <v>4.59</v>
      </c>
      <c r="R63">
        <v>6.73</v>
      </c>
      <c r="S63">
        <v>9.39</v>
      </c>
      <c r="T63" s="2">
        <v>188.39500000000001</v>
      </c>
      <c r="U63">
        <v>13.23</v>
      </c>
      <c r="V63">
        <v>69.17</v>
      </c>
      <c r="W63">
        <v>0.47</v>
      </c>
      <c r="X63">
        <v>29.18</v>
      </c>
      <c r="Y63">
        <v>6.97</v>
      </c>
      <c r="Z63">
        <v>8.59</v>
      </c>
      <c r="AA63">
        <v>9.94</v>
      </c>
      <c r="AB63">
        <v>11.1</v>
      </c>
      <c r="AC63">
        <v>12.29</v>
      </c>
      <c r="AD63">
        <v>13.86</v>
      </c>
      <c r="AE63">
        <v>15.55</v>
      </c>
      <c r="AF63">
        <v>17.579999999999998</v>
      </c>
      <c r="AG63">
        <v>20.39</v>
      </c>
      <c r="AH63" s="5">
        <v>1253</v>
      </c>
      <c r="AI63">
        <v>1809</v>
      </c>
      <c r="AJ63">
        <v>1858</v>
      </c>
      <c r="AK63">
        <v>715</v>
      </c>
      <c r="AL63">
        <v>519</v>
      </c>
      <c r="AM63">
        <v>401</v>
      </c>
      <c r="AN63">
        <v>339</v>
      </c>
      <c r="AO63">
        <v>358</v>
      </c>
      <c r="AP63">
        <v>313</v>
      </c>
      <c r="AQ63">
        <v>230</v>
      </c>
      <c r="AR63">
        <v>201</v>
      </c>
      <c r="AS63">
        <v>161</v>
      </c>
      <c r="AT63">
        <v>90</v>
      </c>
      <c r="AU63">
        <v>75</v>
      </c>
      <c r="AV63">
        <v>49</v>
      </c>
      <c r="AW63">
        <v>36</v>
      </c>
      <c r="AX63">
        <v>29</v>
      </c>
      <c r="AY63">
        <v>22</v>
      </c>
      <c r="AZ63">
        <v>20</v>
      </c>
      <c r="BA63">
        <v>12</v>
      </c>
      <c r="BB63">
        <v>7</v>
      </c>
      <c r="BC63">
        <v>4</v>
      </c>
      <c r="BD63">
        <v>3</v>
      </c>
      <c r="BE63">
        <v>2</v>
      </c>
      <c r="BF63">
        <v>1</v>
      </c>
      <c r="BG63">
        <v>1</v>
      </c>
      <c r="BH63">
        <v>1</v>
      </c>
      <c r="BI63">
        <v>2</v>
      </c>
      <c r="BJ63">
        <v>1</v>
      </c>
      <c r="BK63">
        <v>1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</row>
    <row r="64" spans="1:103" s="5" customFormat="1" x14ac:dyDescent="0.35">
      <c r="A64" s="5">
        <v>61</v>
      </c>
      <c r="B64" s="10">
        <v>44107.689328703702</v>
      </c>
      <c r="C64" s="5">
        <v>5</v>
      </c>
      <c r="D64" s="5">
        <v>8187</v>
      </c>
      <c r="E64" s="5">
        <v>4</v>
      </c>
      <c r="F64" s="5">
        <v>3.65</v>
      </c>
      <c r="G64" s="5">
        <v>0.47</v>
      </c>
      <c r="H64" s="5">
        <v>28.49</v>
      </c>
      <c r="I64" s="5">
        <v>2.82</v>
      </c>
      <c r="J64" s="5">
        <v>0.47</v>
      </c>
      <c r="K64" s="5">
        <v>0.47</v>
      </c>
      <c r="L64" s="5">
        <v>1.21</v>
      </c>
      <c r="M64" s="5">
        <v>1.77</v>
      </c>
      <c r="N64" s="5">
        <v>2.0499999999999998</v>
      </c>
      <c r="O64" s="5">
        <v>2.46</v>
      </c>
      <c r="P64" s="5">
        <v>3.31</v>
      </c>
      <c r="Q64" s="5">
        <v>4.59</v>
      </c>
      <c r="R64" s="5">
        <v>6.78</v>
      </c>
      <c r="S64" s="5">
        <v>9.44</v>
      </c>
      <c r="T64" s="11">
        <v>174.423</v>
      </c>
      <c r="U64" s="5">
        <v>12.85</v>
      </c>
      <c r="V64" s="5">
        <v>66.16</v>
      </c>
      <c r="W64" s="5">
        <v>0.47</v>
      </c>
      <c r="X64" s="5">
        <v>28.49</v>
      </c>
      <c r="Y64" s="5">
        <v>6.85</v>
      </c>
      <c r="Z64" s="5">
        <v>8.59</v>
      </c>
      <c r="AA64" s="5">
        <v>9.75</v>
      </c>
      <c r="AB64" s="5">
        <v>10.88</v>
      </c>
      <c r="AC64" s="5">
        <v>11.93</v>
      </c>
      <c r="AD64" s="5">
        <v>13.14</v>
      </c>
      <c r="AE64" s="5">
        <v>14.71</v>
      </c>
      <c r="AF64" s="5">
        <v>16.79</v>
      </c>
      <c r="AG64" s="5">
        <v>20.58</v>
      </c>
      <c r="AH64" s="5">
        <v>1164</v>
      </c>
      <c r="AI64" s="5">
        <v>1747</v>
      </c>
      <c r="AJ64" s="5">
        <v>1780</v>
      </c>
      <c r="AK64" s="5">
        <v>729</v>
      </c>
      <c r="AL64" s="5">
        <v>480</v>
      </c>
      <c r="AM64" s="5">
        <v>408</v>
      </c>
      <c r="AN64" s="5">
        <v>324</v>
      </c>
      <c r="AO64" s="5">
        <v>329</v>
      </c>
      <c r="AP64" s="5">
        <v>296</v>
      </c>
      <c r="AQ64" s="5">
        <v>244</v>
      </c>
      <c r="AR64" s="5">
        <v>195</v>
      </c>
      <c r="AS64" s="5">
        <v>153</v>
      </c>
      <c r="AT64" s="5">
        <v>110</v>
      </c>
      <c r="AU64" s="5">
        <v>67</v>
      </c>
      <c r="AV64" s="5">
        <v>46</v>
      </c>
      <c r="AW64" s="5">
        <v>35</v>
      </c>
      <c r="AX64" s="5">
        <v>27</v>
      </c>
      <c r="AY64" s="5">
        <v>16</v>
      </c>
      <c r="AZ64" s="5">
        <v>10</v>
      </c>
      <c r="BA64" s="5">
        <v>6</v>
      </c>
      <c r="BB64" s="5">
        <v>4</v>
      </c>
      <c r="BC64" s="5">
        <v>4</v>
      </c>
      <c r="BD64" s="5">
        <v>5</v>
      </c>
      <c r="BE64" s="5">
        <v>2</v>
      </c>
      <c r="BF64" s="5">
        <v>1</v>
      </c>
      <c r="BG64" s="5">
        <v>1</v>
      </c>
      <c r="BH64" s="5">
        <v>2</v>
      </c>
      <c r="BI64" s="5">
        <v>1</v>
      </c>
      <c r="BJ64" s="5">
        <v>1</v>
      </c>
      <c r="BK64" s="5">
        <v>0</v>
      </c>
      <c r="BL64" s="5">
        <v>0</v>
      </c>
      <c r="BM64" s="5">
        <v>0</v>
      </c>
      <c r="BN64" s="5">
        <v>0</v>
      </c>
      <c r="BO64" s="5">
        <v>0</v>
      </c>
      <c r="BP64" s="5">
        <v>0</v>
      </c>
      <c r="BQ64" s="5">
        <v>0</v>
      </c>
      <c r="BR64" s="5">
        <v>0</v>
      </c>
      <c r="BS64" s="5">
        <v>0</v>
      </c>
      <c r="BT64" s="5">
        <v>0</v>
      </c>
      <c r="BU64" s="5">
        <v>0</v>
      </c>
      <c r="BV64" s="5">
        <v>0</v>
      </c>
      <c r="BW64" s="5">
        <v>0</v>
      </c>
      <c r="BX64" s="5">
        <v>0</v>
      </c>
      <c r="BY64" s="5">
        <v>0</v>
      </c>
      <c r="BZ64" s="5">
        <v>0</v>
      </c>
      <c r="CA64" s="5">
        <v>0</v>
      </c>
      <c r="CB64" s="5">
        <v>0</v>
      </c>
      <c r="CC64" s="5">
        <v>0</v>
      </c>
      <c r="CD64" s="5">
        <v>0</v>
      </c>
      <c r="CE64" s="5">
        <v>0</v>
      </c>
      <c r="CF64" s="5">
        <v>0</v>
      </c>
      <c r="CG64" s="5">
        <v>0</v>
      </c>
      <c r="CH64" s="5">
        <v>0</v>
      </c>
      <c r="CI64" s="5">
        <v>0</v>
      </c>
      <c r="CJ64" s="5">
        <v>0</v>
      </c>
      <c r="CK64" s="5">
        <v>0</v>
      </c>
      <c r="CL64" s="5">
        <v>0</v>
      </c>
      <c r="CM64" s="5">
        <v>0</v>
      </c>
      <c r="CN64" s="5">
        <v>0</v>
      </c>
      <c r="CO64" s="5">
        <v>0</v>
      </c>
      <c r="CP64" s="5">
        <v>0</v>
      </c>
      <c r="CQ64" s="5">
        <v>0</v>
      </c>
      <c r="CR64" s="5">
        <v>0</v>
      </c>
      <c r="CS64" s="5">
        <v>0</v>
      </c>
      <c r="CT64" s="5">
        <v>0</v>
      </c>
      <c r="CU64" s="5">
        <v>0</v>
      </c>
      <c r="CV64" s="5">
        <v>0</v>
      </c>
      <c r="CW64" s="5">
        <v>0</v>
      </c>
      <c r="CX64" s="5">
        <v>0</v>
      </c>
      <c r="CY64" s="5">
        <v>0</v>
      </c>
    </row>
    <row r="65" spans="1:103" x14ac:dyDescent="0.35">
      <c r="A65">
        <v>62</v>
      </c>
      <c r="B65" s="1">
        <v>44107.689780092594</v>
      </c>
      <c r="C65">
        <v>5</v>
      </c>
      <c r="D65">
        <v>8231</v>
      </c>
      <c r="E65">
        <v>4.05</v>
      </c>
      <c r="F65">
        <v>3.68</v>
      </c>
      <c r="G65">
        <v>0.47</v>
      </c>
      <c r="H65">
        <v>27.01</v>
      </c>
      <c r="I65">
        <v>2.86</v>
      </c>
      <c r="J65">
        <v>0.47</v>
      </c>
      <c r="K65">
        <v>0.47</v>
      </c>
      <c r="L65">
        <v>1.21</v>
      </c>
      <c r="M65">
        <v>1.77</v>
      </c>
      <c r="N65">
        <v>2.0499999999999998</v>
      </c>
      <c r="O65">
        <v>2.46</v>
      </c>
      <c r="P65">
        <v>3.42</v>
      </c>
      <c r="Q65">
        <v>4.75</v>
      </c>
      <c r="R65">
        <v>6.85</v>
      </c>
      <c r="S65">
        <v>9.4700000000000006</v>
      </c>
      <c r="T65" s="2">
        <v>178.52099999999999</v>
      </c>
      <c r="U65">
        <v>12.61</v>
      </c>
      <c r="V65">
        <v>57.46</v>
      </c>
      <c r="W65">
        <v>0.47</v>
      </c>
      <c r="X65">
        <v>27.01</v>
      </c>
      <c r="Y65">
        <v>6.85</v>
      </c>
      <c r="Z65">
        <v>8.5</v>
      </c>
      <c r="AA65">
        <v>9.75</v>
      </c>
      <c r="AB65">
        <v>10.99</v>
      </c>
      <c r="AC65">
        <v>11.97</v>
      </c>
      <c r="AD65">
        <v>13.15</v>
      </c>
      <c r="AE65">
        <v>14.6</v>
      </c>
      <c r="AF65">
        <v>16.38</v>
      </c>
      <c r="AG65">
        <v>19.52</v>
      </c>
      <c r="AH65" s="5">
        <v>1173</v>
      </c>
      <c r="AI65">
        <v>1722</v>
      </c>
      <c r="AJ65">
        <v>1728</v>
      </c>
      <c r="AK65">
        <v>752</v>
      </c>
      <c r="AL65">
        <v>509</v>
      </c>
      <c r="AM65">
        <v>410</v>
      </c>
      <c r="AN65">
        <v>342</v>
      </c>
      <c r="AO65">
        <v>329</v>
      </c>
      <c r="AP65">
        <v>314</v>
      </c>
      <c r="AQ65">
        <v>234</v>
      </c>
      <c r="AR65">
        <v>185</v>
      </c>
      <c r="AS65">
        <v>173</v>
      </c>
      <c r="AT65">
        <v>112</v>
      </c>
      <c r="AU65">
        <v>76</v>
      </c>
      <c r="AV65">
        <v>52</v>
      </c>
      <c r="AW65">
        <v>39</v>
      </c>
      <c r="AX65">
        <v>24</v>
      </c>
      <c r="AY65">
        <v>16</v>
      </c>
      <c r="AZ65">
        <v>12</v>
      </c>
      <c r="BA65">
        <v>8</v>
      </c>
      <c r="BB65">
        <v>6</v>
      </c>
      <c r="BC65">
        <v>7</v>
      </c>
      <c r="BD65">
        <v>4</v>
      </c>
      <c r="BE65">
        <v>0</v>
      </c>
      <c r="BF65">
        <v>1</v>
      </c>
      <c r="BG65">
        <v>0</v>
      </c>
      <c r="BH65">
        <v>2</v>
      </c>
      <c r="BI65">
        <v>1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</row>
    <row r="66" spans="1:103" x14ac:dyDescent="0.35">
      <c r="A66">
        <v>63</v>
      </c>
      <c r="B66" s="1">
        <v>44107.69023148148</v>
      </c>
      <c r="C66">
        <v>5</v>
      </c>
      <c r="D66">
        <v>7890</v>
      </c>
      <c r="E66">
        <v>4.17</v>
      </c>
      <c r="F66">
        <v>8.1999999999999993</v>
      </c>
      <c r="G66">
        <v>0.47</v>
      </c>
      <c r="H66">
        <v>321.04000000000002</v>
      </c>
      <c r="I66">
        <v>2.94</v>
      </c>
      <c r="J66">
        <v>0.47</v>
      </c>
      <c r="K66">
        <v>0.47</v>
      </c>
      <c r="L66">
        <v>1.21</v>
      </c>
      <c r="M66">
        <v>1.76</v>
      </c>
      <c r="N66">
        <v>2.0499999999999998</v>
      </c>
      <c r="O66">
        <v>2.27</v>
      </c>
      <c r="P66">
        <v>3.06</v>
      </c>
      <c r="Q66">
        <v>4.3899999999999997</v>
      </c>
      <c r="R66">
        <v>6.5</v>
      </c>
      <c r="S66">
        <v>9.44</v>
      </c>
      <c r="T66" s="2">
        <v>7134.59</v>
      </c>
      <c r="U66">
        <v>240.12</v>
      </c>
      <c r="V66">
        <v>10594.91</v>
      </c>
      <c r="W66">
        <v>0.47</v>
      </c>
      <c r="X66">
        <v>321.04000000000002</v>
      </c>
      <c r="Y66">
        <v>139.05000000000001</v>
      </c>
      <c r="Z66">
        <v>187.94</v>
      </c>
      <c r="AA66">
        <v>209.74</v>
      </c>
      <c r="AB66">
        <v>212.13</v>
      </c>
      <c r="AC66">
        <v>232.22</v>
      </c>
      <c r="AD66">
        <v>242.07</v>
      </c>
      <c r="AE66">
        <v>252.46</v>
      </c>
      <c r="AF66">
        <v>275.32</v>
      </c>
      <c r="AG66">
        <v>298.18</v>
      </c>
      <c r="AH66" s="5">
        <v>1206</v>
      </c>
      <c r="AI66">
        <v>1684</v>
      </c>
      <c r="AJ66">
        <v>1782</v>
      </c>
      <c r="AK66">
        <v>655</v>
      </c>
      <c r="AL66">
        <v>459</v>
      </c>
      <c r="AM66">
        <v>361</v>
      </c>
      <c r="AN66">
        <v>320</v>
      </c>
      <c r="AO66">
        <v>285</v>
      </c>
      <c r="AP66">
        <v>252</v>
      </c>
      <c r="AQ66">
        <v>212</v>
      </c>
      <c r="AR66">
        <v>200</v>
      </c>
      <c r="AS66">
        <v>144</v>
      </c>
      <c r="AT66">
        <v>89</v>
      </c>
      <c r="AU66">
        <v>77</v>
      </c>
      <c r="AV66">
        <v>46</v>
      </c>
      <c r="AW66">
        <v>33</v>
      </c>
      <c r="AX66">
        <v>23</v>
      </c>
      <c r="AY66">
        <v>13</v>
      </c>
      <c r="AZ66">
        <v>7</v>
      </c>
      <c r="BA66">
        <v>6</v>
      </c>
      <c r="BB66">
        <v>3</v>
      </c>
      <c r="BC66">
        <v>8</v>
      </c>
      <c r="BD66">
        <v>3</v>
      </c>
      <c r="BE66">
        <v>2</v>
      </c>
      <c r="BF66">
        <v>1</v>
      </c>
      <c r="BG66">
        <v>0</v>
      </c>
      <c r="BH66">
        <v>0</v>
      </c>
      <c r="BI66">
        <v>0</v>
      </c>
      <c r="BJ66">
        <v>0</v>
      </c>
      <c r="BK66">
        <v>1</v>
      </c>
      <c r="BL66">
        <v>2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1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1</v>
      </c>
      <c r="CB66">
        <v>1</v>
      </c>
      <c r="CC66">
        <v>0</v>
      </c>
      <c r="CD66">
        <v>1</v>
      </c>
      <c r="CE66">
        <v>0</v>
      </c>
      <c r="CF66">
        <v>1</v>
      </c>
      <c r="CG66">
        <v>1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1</v>
      </c>
      <c r="CP66">
        <v>0</v>
      </c>
      <c r="CQ66">
        <v>0</v>
      </c>
      <c r="CR66">
        <v>0</v>
      </c>
      <c r="CS66">
        <v>1</v>
      </c>
      <c r="CT66">
        <v>0</v>
      </c>
      <c r="CU66">
        <v>2</v>
      </c>
      <c r="CV66">
        <v>0</v>
      </c>
      <c r="CW66">
        <v>3</v>
      </c>
      <c r="CX66">
        <v>1</v>
      </c>
      <c r="CY66">
        <v>2</v>
      </c>
    </row>
    <row r="67" spans="1:103" x14ac:dyDescent="0.35">
      <c r="A67">
        <v>64</v>
      </c>
      <c r="B67" s="1">
        <v>44107.690682870372</v>
      </c>
      <c r="C67">
        <v>5</v>
      </c>
      <c r="D67">
        <v>8052</v>
      </c>
      <c r="E67">
        <v>4.03</v>
      </c>
      <c r="F67">
        <v>3.69</v>
      </c>
      <c r="G67">
        <v>0.47</v>
      </c>
      <c r="H67">
        <v>27.34</v>
      </c>
      <c r="I67">
        <v>2.84</v>
      </c>
      <c r="J67">
        <v>0.47</v>
      </c>
      <c r="K67">
        <v>0.47</v>
      </c>
      <c r="L67">
        <v>1.43</v>
      </c>
      <c r="M67">
        <v>1.77</v>
      </c>
      <c r="N67">
        <v>2.0499999999999998</v>
      </c>
      <c r="O67">
        <v>2.46</v>
      </c>
      <c r="P67">
        <v>3.26</v>
      </c>
      <c r="Q67">
        <v>4.71</v>
      </c>
      <c r="R67">
        <v>6.73</v>
      </c>
      <c r="S67">
        <v>9.52</v>
      </c>
      <c r="T67" s="2">
        <v>176.96199999999999</v>
      </c>
      <c r="U67">
        <v>12.94</v>
      </c>
      <c r="V67">
        <v>60.22</v>
      </c>
      <c r="W67">
        <v>0.47</v>
      </c>
      <c r="X67">
        <v>27.34</v>
      </c>
      <c r="Y67">
        <v>6.93</v>
      </c>
      <c r="Z67">
        <v>8.67</v>
      </c>
      <c r="AA67">
        <v>9.9600000000000009</v>
      </c>
      <c r="AB67">
        <v>11</v>
      </c>
      <c r="AC67">
        <v>12.21</v>
      </c>
      <c r="AD67">
        <v>13.56</v>
      </c>
      <c r="AE67">
        <v>15.04</v>
      </c>
      <c r="AF67">
        <v>17.13</v>
      </c>
      <c r="AG67">
        <v>20.7</v>
      </c>
      <c r="AH67" s="5">
        <v>1124</v>
      </c>
      <c r="AI67">
        <v>1677</v>
      </c>
      <c r="AJ67">
        <v>1823</v>
      </c>
      <c r="AK67">
        <v>702</v>
      </c>
      <c r="AL67">
        <v>477</v>
      </c>
      <c r="AM67">
        <v>399</v>
      </c>
      <c r="AN67">
        <v>304</v>
      </c>
      <c r="AO67">
        <v>329</v>
      </c>
      <c r="AP67">
        <v>290</v>
      </c>
      <c r="AQ67">
        <v>224</v>
      </c>
      <c r="AR67">
        <v>212</v>
      </c>
      <c r="AS67">
        <v>131</v>
      </c>
      <c r="AT67">
        <v>108</v>
      </c>
      <c r="AU67">
        <v>69</v>
      </c>
      <c r="AV67">
        <v>58</v>
      </c>
      <c r="AW67">
        <v>40</v>
      </c>
      <c r="AX67">
        <v>23</v>
      </c>
      <c r="AY67">
        <v>17</v>
      </c>
      <c r="AZ67">
        <v>8</v>
      </c>
      <c r="BA67">
        <v>8</v>
      </c>
      <c r="BB67">
        <v>10</v>
      </c>
      <c r="BC67">
        <v>5</v>
      </c>
      <c r="BD67">
        <v>4</v>
      </c>
      <c r="BE67">
        <v>4</v>
      </c>
      <c r="BF67">
        <v>5</v>
      </c>
      <c r="BG67">
        <v>0</v>
      </c>
      <c r="BH67">
        <v>0</v>
      </c>
      <c r="BI67">
        <v>1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</row>
    <row r="68" spans="1:103" x14ac:dyDescent="0.35">
      <c r="A68">
        <v>65</v>
      </c>
      <c r="B68" s="1">
        <v>44107.691134259258</v>
      </c>
      <c r="C68">
        <v>5</v>
      </c>
      <c r="D68">
        <v>7661</v>
      </c>
      <c r="E68">
        <v>4.0199999999999996</v>
      </c>
      <c r="F68">
        <v>3.68</v>
      </c>
      <c r="G68">
        <v>0.47</v>
      </c>
      <c r="H68">
        <v>27.82</v>
      </c>
      <c r="I68">
        <v>2.84</v>
      </c>
      <c r="J68">
        <v>0.47</v>
      </c>
      <c r="K68">
        <v>0.47</v>
      </c>
      <c r="L68">
        <v>1.43</v>
      </c>
      <c r="M68">
        <v>1.77</v>
      </c>
      <c r="N68">
        <v>2.0499999999999998</v>
      </c>
      <c r="O68">
        <v>2.46</v>
      </c>
      <c r="P68">
        <v>3.31</v>
      </c>
      <c r="Q68">
        <v>4.63</v>
      </c>
      <c r="R68">
        <v>6.73</v>
      </c>
      <c r="S68">
        <v>9.52</v>
      </c>
      <c r="T68" s="2">
        <v>164.357</v>
      </c>
      <c r="U68">
        <v>12.49</v>
      </c>
      <c r="V68">
        <v>52.14</v>
      </c>
      <c r="W68">
        <v>0.47</v>
      </c>
      <c r="X68">
        <v>27.82</v>
      </c>
      <c r="Y68">
        <v>6.85</v>
      </c>
      <c r="Z68">
        <v>8.5399999999999991</v>
      </c>
      <c r="AA68">
        <v>9.8699999999999992</v>
      </c>
      <c r="AB68">
        <v>11.09</v>
      </c>
      <c r="AC68">
        <v>12.26</v>
      </c>
      <c r="AD68">
        <v>13.38</v>
      </c>
      <c r="AE68">
        <v>14.64</v>
      </c>
      <c r="AF68">
        <v>16.32</v>
      </c>
      <c r="AG68">
        <v>18.670000000000002</v>
      </c>
      <c r="AH68" s="5">
        <v>1101</v>
      </c>
      <c r="AI68">
        <v>1590</v>
      </c>
      <c r="AJ68">
        <v>1714</v>
      </c>
      <c r="AK68">
        <v>666</v>
      </c>
      <c r="AL68">
        <v>424</v>
      </c>
      <c r="AM68">
        <v>389</v>
      </c>
      <c r="AN68">
        <v>317</v>
      </c>
      <c r="AO68">
        <v>317</v>
      </c>
      <c r="AP68">
        <v>271</v>
      </c>
      <c r="AQ68">
        <v>206</v>
      </c>
      <c r="AR68">
        <v>167</v>
      </c>
      <c r="AS68">
        <v>139</v>
      </c>
      <c r="AT68">
        <v>106</v>
      </c>
      <c r="AU68">
        <v>79</v>
      </c>
      <c r="AV68">
        <v>55</v>
      </c>
      <c r="AW68">
        <v>39</v>
      </c>
      <c r="AX68">
        <v>25</v>
      </c>
      <c r="AY68">
        <v>20</v>
      </c>
      <c r="AZ68">
        <v>15</v>
      </c>
      <c r="BA68">
        <v>8</v>
      </c>
      <c r="BB68">
        <v>5</v>
      </c>
      <c r="BC68">
        <v>4</v>
      </c>
      <c r="BD68">
        <v>2</v>
      </c>
      <c r="BE68">
        <v>1</v>
      </c>
      <c r="BF68">
        <v>0</v>
      </c>
      <c r="BG68">
        <v>0</v>
      </c>
      <c r="BH68">
        <v>0</v>
      </c>
      <c r="BI68">
        <v>1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</row>
    <row r="69" spans="1:103" x14ac:dyDescent="0.35">
      <c r="A69">
        <v>66</v>
      </c>
      <c r="B69" s="1">
        <v>44107.69158564815</v>
      </c>
      <c r="C69">
        <v>5</v>
      </c>
      <c r="D69">
        <v>7502</v>
      </c>
      <c r="E69">
        <v>4.04</v>
      </c>
      <c r="F69">
        <v>3.75</v>
      </c>
      <c r="G69">
        <v>0.47</v>
      </c>
      <c r="H69">
        <v>29.29</v>
      </c>
      <c r="I69">
        <v>2.85</v>
      </c>
      <c r="J69">
        <v>0.47</v>
      </c>
      <c r="K69">
        <v>0.47</v>
      </c>
      <c r="L69">
        <v>1.21</v>
      </c>
      <c r="M69">
        <v>1.76</v>
      </c>
      <c r="N69">
        <v>2.0499999999999998</v>
      </c>
      <c r="O69">
        <v>2.46</v>
      </c>
      <c r="P69">
        <v>3.31</v>
      </c>
      <c r="Q69">
        <v>4.71</v>
      </c>
      <c r="R69">
        <v>6.85</v>
      </c>
      <c r="S69">
        <v>9.39</v>
      </c>
      <c r="T69" s="2">
        <v>172.464</v>
      </c>
      <c r="U69">
        <v>13.59</v>
      </c>
      <c r="V69">
        <v>73.349999999999994</v>
      </c>
      <c r="W69">
        <v>0.47</v>
      </c>
      <c r="X69">
        <v>29.29</v>
      </c>
      <c r="Y69">
        <v>6.97</v>
      </c>
      <c r="Z69">
        <v>8.6300000000000008</v>
      </c>
      <c r="AA69">
        <v>10.07</v>
      </c>
      <c r="AB69">
        <v>11.29</v>
      </c>
      <c r="AC69">
        <v>12.61</v>
      </c>
      <c r="AD69">
        <v>13.96</v>
      </c>
      <c r="AE69">
        <v>15.84</v>
      </c>
      <c r="AF69">
        <v>18.5</v>
      </c>
      <c r="AG69">
        <v>22.53</v>
      </c>
      <c r="AH69" s="5">
        <v>1100</v>
      </c>
      <c r="AI69">
        <v>1579</v>
      </c>
      <c r="AJ69">
        <v>1612</v>
      </c>
      <c r="AK69">
        <v>636</v>
      </c>
      <c r="AL69">
        <v>450</v>
      </c>
      <c r="AM69">
        <v>346</v>
      </c>
      <c r="AN69">
        <v>337</v>
      </c>
      <c r="AO69">
        <v>314</v>
      </c>
      <c r="AP69">
        <v>278</v>
      </c>
      <c r="AQ69">
        <v>209</v>
      </c>
      <c r="AR69">
        <v>177</v>
      </c>
      <c r="AS69">
        <v>122</v>
      </c>
      <c r="AT69">
        <v>104</v>
      </c>
      <c r="AU69">
        <v>66</v>
      </c>
      <c r="AV69">
        <v>55</v>
      </c>
      <c r="AW69">
        <v>27</v>
      </c>
      <c r="AX69">
        <v>25</v>
      </c>
      <c r="AY69">
        <v>18</v>
      </c>
      <c r="AZ69">
        <v>6</v>
      </c>
      <c r="BA69">
        <v>12</v>
      </c>
      <c r="BB69">
        <v>6</v>
      </c>
      <c r="BC69">
        <v>4</v>
      </c>
      <c r="BD69">
        <v>4</v>
      </c>
      <c r="BE69">
        <v>4</v>
      </c>
      <c r="BF69">
        <v>6</v>
      </c>
      <c r="BG69">
        <v>0</v>
      </c>
      <c r="BH69">
        <v>3</v>
      </c>
      <c r="BI69">
        <v>1</v>
      </c>
      <c r="BJ69">
        <v>0</v>
      </c>
      <c r="BK69">
        <v>1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</row>
    <row r="70" spans="1:103" x14ac:dyDescent="0.35">
      <c r="A70">
        <v>67</v>
      </c>
      <c r="B70" s="1">
        <v>44107.692037037035</v>
      </c>
      <c r="C70">
        <v>5</v>
      </c>
      <c r="D70">
        <v>7530</v>
      </c>
      <c r="E70">
        <v>4.07</v>
      </c>
      <c r="F70">
        <v>3.8</v>
      </c>
      <c r="G70">
        <v>0.47</v>
      </c>
      <c r="H70">
        <v>31.05</v>
      </c>
      <c r="I70">
        <v>2.87</v>
      </c>
      <c r="J70">
        <v>0.47</v>
      </c>
      <c r="K70">
        <v>0.47</v>
      </c>
      <c r="L70">
        <v>1.21</v>
      </c>
      <c r="M70">
        <v>1.77</v>
      </c>
      <c r="N70">
        <v>2.0499999999999998</v>
      </c>
      <c r="O70">
        <v>2.46</v>
      </c>
      <c r="P70">
        <v>3.34</v>
      </c>
      <c r="Q70">
        <v>4.63</v>
      </c>
      <c r="R70">
        <v>6.81</v>
      </c>
      <c r="S70">
        <v>9.4700000000000006</v>
      </c>
      <c r="T70" s="2">
        <v>178.79</v>
      </c>
      <c r="U70">
        <v>13.59</v>
      </c>
      <c r="V70">
        <v>68.75</v>
      </c>
      <c r="W70">
        <v>0.47</v>
      </c>
      <c r="X70">
        <v>31.05</v>
      </c>
      <c r="Y70">
        <v>7.06</v>
      </c>
      <c r="Z70">
        <v>8.83</v>
      </c>
      <c r="AA70">
        <v>10.3</v>
      </c>
      <c r="AB70">
        <v>11.75</v>
      </c>
      <c r="AC70">
        <v>13.14</v>
      </c>
      <c r="AD70">
        <v>14.23</v>
      </c>
      <c r="AE70">
        <v>15.84</v>
      </c>
      <c r="AF70">
        <v>17.82</v>
      </c>
      <c r="AG70">
        <v>21.54</v>
      </c>
      <c r="AH70" s="5">
        <v>1074</v>
      </c>
      <c r="AI70">
        <v>1568</v>
      </c>
      <c r="AJ70">
        <v>1650</v>
      </c>
      <c r="AK70">
        <v>688</v>
      </c>
      <c r="AL70">
        <v>434</v>
      </c>
      <c r="AM70">
        <v>342</v>
      </c>
      <c r="AN70">
        <v>322</v>
      </c>
      <c r="AO70">
        <v>312</v>
      </c>
      <c r="AP70">
        <v>279</v>
      </c>
      <c r="AQ70">
        <v>208</v>
      </c>
      <c r="AR70">
        <v>158</v>
      </c>
      <c r="AS70">
        <v>107</v>
      </c>
      <c r="AT70">
        <v>97</v>
      </c>
      <c r="AU70">
        <v>92</v>
      </c>
      <c r="AV70">
        <v>56</v>
      </c>
      <c r="AW70">
        <v>41</v>
      </c>
      <c r="AX70">
        <v>28</v>
      </c>
      <c r="AY70">
        <v>23</v>
      </c>
      <c r="AZ70">
        <v>14</v>
      </c>
      <c r="BA70">
        <v>9</v>
      </c>
      <c r="BB70">
        <v>5</v>
      </c>
      <c r="BC70">
        <v>7</v>
      </c>
      <c r="BD70">
        <v>7</v>
      </c>
      <c r="BE70">
        <v>3</v>
      </c>
      <c r="BF70">
        <v>4</v>
      </c>
      <c r="BG70">
        <v>0</v>
      </c>
      <c r="BH70">
        <v>0</v>
      </c>
      <c r="BI70">
        <v>0</v>
      </c>
      <c r="BJ70">
        <v>1</v>
      </c>
      <c r="BK70">
        <v>0</v>
      </c>
      <c r="BL70">
        <v>1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</row>
    <row r="71" spans="1:103" x14ac:dyDescent="0.35">
      <c r="A71">
        <v>68</v>
      </c>
      <c r="B71" s="1">
        <v>44107.692488425928</v>
      </c>
      <c r="C71">
        <v>5</v>
      </c>
      <c r="D71">
        <v>7470</v>
      </c>
      <c r="E71">
        <v>4.09</v>
      </c>
      <c r="F71">
        <v>3.72</v>
      </c>
      <c r="G71">
        <v>0.47</v>
      </c>
      <c r="H71">
        <v>28.56</v>
      </c>
      <c r="I71">
        <v>2.88</v>
      </c>
      <c r="J71">
        <v>0.47</v>
      </c>
      <c r="K71">
        <v>0.47</v>
      </c>
      <c r="L71">
        <v>1.21</v>
      </c>
      <c r="M71">
        <v>1.77</v>
      </c>
      <c r="N71">
        <v>2.0499999999999998</v>
      </c>
      <c r="O71">
        <v>2.46</v>
      </c>
      <c r="P71">
        <v>3.42</v>
      </c>
      <c r="Q71">
        <v>4.88</v>
      </c>
      <c r="R71">
        <v>6.97</v>
      </c>
      <c r="S71">
        <v>9.52</v>
      </c>
      <c r="T71" s="2">
        <v>165.994</v>
      </c>
      <c r="U71">
        <v>12.61</v>
      </c>
      <c r="V71">
        <v>56.11</v>
      </c>
      <c r="W71">
        <v>0.47</v>
      </c>
      <c r="X71">
        <v>28.56</v>
      </c>
      <c r="Y71">
        <v>6.85</v>
      </c>
      <c r="Z71">
        <v>8.5500000000000007</v>
      </c>
      <c r="AA71">
        <v>9.81</v>
      </c>
      <c r="AB71">
        <v>11.04</v>
      </c>
      <c r="AC71">
        <v>12.18</v>
      </c>
      <c r="AD71">
        <v>13.33</v>
      </c>
      <c r="AE71">
        <v>14.76</v>
      </c>
      <c r="AF71">
        <v>16.53</v>
      </c>
      <c r="AG71">
        <v>18.48</v>
      </c>
      <c r="AH71" s="5">
        <v>1072</v>
      </c>
      <c r="AI71">
        <v>1521</v>
      </c>
      <c r="AJ71">
        <v>1599</v>
      </c>
      <c r="AK71">
        <v>660</v>
      </c>
      <c r="AL71">
        <v>446</v>
      </c>
      <c r="AM71">
        <v>336</v>
      </c>
      <c r="AN71">
        <v>351</v>
      </c>
      <c r="AO71">
        <v>333</v>
      </c>
      <c r="AP71">
        <v>282</v>
      </c>
      <c r="AQ71">
        <v>210</v>
      </c>
      <c r="AR71">
        <v>172</v>
      </c>
      <c r="AS71">
        <v>125</v>
      </c>
      <c r="AT71">
        <v>123</v>
      </c>
      <c r="AU71">
        <v>56</v>
      </c>
      <c r="AV71">
        <v>67</v>
      </c>
      <c r="AW71">
        <v>31</v>
      </c>
      <c r="AX71">
        <v>33</v>
      </c>
      <c r="AY71">
        <v>17</v>
      </c>
      <c r="AZ71">
        <v>19</v>
      </c>
      <c r="BA71">
        <v>7</v>
      </c>
      <c r="BB71">
        <v>3</v>
      </c>
      <c r="BC71">
        <v>2</v>
      </c>
      <c r="BD71">
        <v>0</v>
      </c>
      <c r="BE71">
        <v>0</v>
      </c>
      <c r="BF71">
        <v>2</v>
      </c>
      <c r="BG71">
        <v>1</v>
      </c>
      <c r="BH71">
        <v>1</v>
      </c>
      <c r="BI71">
        <v>0</v>
      </c>
      <c r="BJ71">
        <v>1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</row>
    <row r="72" spans="1:103" x14ac:dyDescent="0.35">
      <c r="A72">
        <v>69</v>
      </c>
      <c r="B72" s="1">
        <v>44107.692939814813</v>
      </c>
      <c r="C72">
        <v>5</v>
      </c>
      <c r="D72">
        <v>7578</v>
      </c>
      <c r="E72">
        <v>3.96</v>
      </c>
      <c r="F72">
        <v>3.69</v>
      </c>
      <c r="G72">
        <v>0.47</v>
      </c>
      <c r="H72">
        <v>34.47</v>
      </c>
      <c r="I72">
        <v>2.8</v>
      </c>
      <c r="J72">
        <v>0.47</v>
      </c>
      <c r="K72">
        <v>0.47</v>
      </c>
      <c r="L72">
        <v>1.21</v>
      </c>
      <c r="M72">
        <v>1.76</v>
      </c>
      <c r="N72">
        <v>2.0499999999999998</v>
      </c>
      <c r="O72">
        <v>2.34</v>
      </c>
      <c r="P72">
        <v>3.22</v>
      </c>
      <c r="Q72">
        <v>4.5199999999999996</v>
      </c>
      <c r="R72">
        <v>6.53</v>
      </c>
      <c r="S72">
        <v>9.39</v>
      </c>
      <c r="T72" s="2">
        <v>165.07499999999999</v>
      </c>
      <c r="U72">
        <v>13.31</v>
      </c>
      <c r="V72">
        <v>80.680000000000007</v>
      </c>
      <c r="W72">
        <v>0.47</v>
      </c>
      <c r="X72">
        <v>34.47</v>
      </c>
      <c r="Y72">
        <v>6.9</v>
      </c>
      <c r="Z72">
        <v>8.6999999999999993</v>
      </c>
      <c r="AA72">
        <v>10</v>
      </c>
      <c r="AB72">
        <v>11.23</v>
      </c>
      <c r="AC72">
        <v>12.33</v>
      </c>
      <c r="AD72">
        <v>13.61</v>
      </c>
      <c r="AE72">
        <v>15.17</v>
      </c>
      <c r="AF72">
        <v>17.52</v>
      </c>
      <c r="AG72">
        <v>20.29</v>
      </c>
      <c r="AH72" s="5">
        <v>1110</v>
      </c>
      <c r="AI72">
        <v>1649</v>
      </c>
      <c r="AJ72">
        <v>1654</v>
      </c>
      <c r="AK72">
        <v>619</v>
      </c>
      <c r="AL72">
        <v>458</v>
      </c>
      <c r="AM72">
        <v>395</v>
      </c>
      <c r="AN72">
        <v>304</v>
      </c>
      <c r="AO72">
        <v>284</v>
      </c>
      <c r="AP72">
        <v>251</v>
      </c>
      <c r="AQ72">
        <v>211</v>
      </c>
      <c r="AR72">
        <v>174</v>
      </c>
      <c r="AS72">
        <v>130</v>
      </c>
      <c r="AT72">
        <v>116</v>
      </c>
      <c r="AU72">
        <v>60</v>
      </c>
      <c r="AV72">
        <v>50</v>
      </c>
      <c r="AW72">
        <v>28</v>
      </c>
      <c r="AX72">
        <v>20</v>
      </c>
      <c r="AY72">
        <v>24</v>
      </c>
      <c r="AZ72">
        <v>10</v>
      </c>
      <c r="BA72">
        <v>12</v>
      </c>
      <c r="BB72">
        <v>6</v>
      </c>
      <c r="BC72">
        <v>2</v>
      </c>
      <c r="BD72">
        <v>2</v>
      </c>
      <c r="BE72">
        <v>4</v>
      </c>
      <c r="BF72">
        <v>1</v>
      </c>
      <c r="BG72">
        <v>0</v>
      </c>
      <c r="BH72">
        <v>2</v>
      </c>
      <c r="BI72">
        <v>0</v>
      </c>
      <c r="BJ72">
        <v>1</v>
      </c>
      <c r="BK72">
        <v>0</v>
      </c>
      <c r="BL72">
        <v>0</v>
      </c>
      <c r="BM72">
        <v>0</v>
      </c>
      <c r="BN72">
        <v>1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</row>
    <row r="73" spans="1:103" x14ac:dyDescent="0.35">
      <c r="A73">
        <v>70</v>
      </c>
      <c r="B73" s="1">
        <v>44107.693391203706</v>
      </c>
      <c r="C73">
        <v>5</v>
      </c>
      <c r="D73">
        <v>7665</v>
      </c>
      <c r="E73">
        <v>3.97</v>
      </c>
      <c r="F73">
        <v>3.69</v>
      </c>
      <c r="G73">
        <v>0.47</v>
      </c>
      <c r="H73">
        <v>30.14</v>
      </c>
      <c r="I73">
        <v>2.8</v>
      </c>
      <c r="J73">
        <v>0.47</v>
      </c>
      <c r="K73">
        <v>0.47</v>
      </c>
      <c r="L73">
        <v>1.21</v>
      </c>
      <c r="M73">
        <v>1.76</v>
      </c>
      <c r="N73">
        <v>2.0499999999999998</v>
      </c>
      <c r="O73">
        <v>2.34</v>
      </c>
      <c r="P73">
        <v>3.22</v>
      </c>
      <c r="Q73">
        <v>4.5599999999999996</v>
      </c>
      <c r="R73">
        <v>6.66</v>
      </c>
      <c r="S73">
        <v>9.3699999999999992</v>
      </c>
      <c r="T73" s="2">
        <v>165.94800000000001</v>
      </c>
      <c r="U73">
        <v>13.1</v>
      </c>
      <c r="V73">
        <v>69.150000000000006</v>
      </c>
      <c r="W73">
        <v>0.47</v>
      </c>
      <c r="X73">
        <v>30.14</v>
      </c>
      <c r="Y73">
        <v>6.85</v>
      </c>
      <c r="Z73">
        <v>8.6199999999999992</v>
      </c>
      <c r="AA73">
        <v>9.92</v>
      </c>
      <c r="AB73">
        <v>11.06</v>
      </c>
      <c r="AC73">
        <v>12.35</v>
      </c>
      <c r="AD73">
        <v>13.44</v>
      </c>
      <c r="AE73">
        <v>15.38</v>
      </c>
      <c r="AF73">
        <v>17.260000000000002</v>
      </c>
      <c r="AG73">
        <v>20.36</v>
      </c>
      <c r="AH73" s="5">
        <v>1146</v>
      </c>
      <c r="AI73">
        <v>1670</v>
      </c>
      <c r="AJ73">
        <v>1625</v>
      </c>
      <c r="AK73">
        <v>656</v>
      </c>
      <c r="AL73">
        <v>438</v>
      </c>
      <c r="AM73">
        <v>370</v>
      </c>
      <c r="AN73">
        <v>332</v>
      </c>
      <c r="AO73">
        <v>295</v>
      </c>
      <c r="AP73">
        <v>282</v>
      </c>
      <c r="AQ73">
        <v>208</v>
      </c>
      <c r="AR73">
        <v>182</v>
      </c>
      <c r="AS73">
        <v>125</v>
      </c>
      <c r="AT73">
        <v>109</v>
      </c>
      <c r="AU73">
        <v>66</v>
      </c>
      <c r="AV73">
        <v>41</v>
      </c>
      <c r="AW73">
        <v>35</v>
      </c>
      <c r="AX73">
        <v>26</v>
      </c>
      <c r="AY73">
        <v>18</v>
      </c>
      <c r="AZ73">
        <v>9</v>
      </c>
      <c r="BA73">
        <v>13</v>
      </c>
      <c r="BB73">
        <v>5</v>
      </c>
      <c r="BC73">
        <v>5</v>
      </c>
      <c r="BD73">
        <v>0</v>
      </c>
      <c r="BE73">
        <v>2</v>
      </c>
      <c r="BF73">
        <v>2</v>
      </c>
      <c r="BG73">
        <v>1</v>
      </c>
      <c r="BH73">
        <v>2</v>
      </c>
      <c r="BI73">
        <v>1</v>
      </c>
      <c r="BJ73">
        <v>0</v>
      </c>
      <c r="BK73">
        <v>0</v>
      </c>
      <c r="BL73">
        <v>1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</row>
    <row r="74" spans="1:103" x14ac:dyDescent="0.35">
      <c r="A74">
        <v>71</v>
      </c>
      <c r="B74" s="1">
        <v>44107.693842592591</v>
      </c>
      <c r="C74">
        <v>5</v>
      </c>
      <c r="D74">
        <v>7590</v>
      </c>
      <c r="E74">
        <v>4.12</v>
      </c>
      <c r="F74">
        <v>3.81</v>
      </c>
      <c r="G74">
        <v>0.47</v>
      </c>
      <c r="H74">
        <v>28.39</v>
      </c>
      <c r="I74">
        <v>2.9</v>
      </c>
      <c r="J74">
        <v>0.47</v>
      </c>
      <c r="K74">
        <v>0.47</v>
      </c>
      <c r="L74">
        <v>1.43</v>
      </c>
      <c r="M74">
        <v>1.97</v>
      </c>
      <c r="N74">
        <v>2.0499999999999998</v>
      </c>
      <c r="O74">
        <v>2.46</v>
      </c>
      <c r="P74">
        <v>3.34</v>
      </c>
      <c r="Q74">
        <v>4.79</v>
      </c>
      <c r="R74">
        <v>6.93</v>
      </c>
      <c r="S74">
        <v>9.7200000000000006</v>
      </c>
      <c r="T74" s="2">
        <v>180.589</v>
      </c>
      <c r="U74">
        <v>13.2</v>
      </c>
      <c r="V74">
        <v>58.3</v>
      </c>
      <c r="W74">
        <v>0.47</v>
      </c>
      <c r="X74">
        <v>28.39</v>
      </c>
      <c r="Y74">
        <v>7.13</v>
      </c>
      <c r="Z74">
        <v>8.82</v>
      </c>
      <c r="AA74">
        <v>10.17</v>
      </c>
      <c r="AB74">
        <v>11.5</v>
      </c>
      <c r="AC74">
        <v>12.79</v>
      </c>
      <c r="AD74">
        <v>14.05</v>
      </c>
      <c r="AE74">
        <v>15.53</v>
      </c>
      <c r="AF74">
        <v>17.440000000000001</v>
      </c>
      <c r="AG74">
        <v>20.11</v>
      </c>
      <c r="AH74" s="5">
        <v>1050</v>
      </c>
      <c r="AI74">
        <v>1546</v>
      </c>
      <c r="AJ74">
        <v>1716</v>
      </c>
      <c r="AK74">
        <v>619</v>
      </c>
      <c r="AL74">
        <v>482</v>
      </c>
      <c r="AM74">
        <v>380</v>
      </c>
      <c r="AN74">
        <v>290</v>
      </c>
      <c r="AO74">
        <v>322</v>
      </c>
      <c r="AP74">
        <v>271</v>
      </c>
      <c r="AQ74">
        <v>222</v>
      </c>
      <c r="AR74">
        <v>172</v>
      </c>
      <c r="AS74">
        <v>125</v>
      </c>
      <c r="AT74">
        <v>116</v>
      </c>
      <c r="AU74">
        <v>76</v>
      </c>
      <c r="AV74">
        <v>57</v>
      </c>
      <c r="AW74">
        <v>41</v>
      </c>
      <c r="AX74">
        <v>25</v>
      </c>
      <c r="AY74">
        <v>30</v>
      </c>
      <c r="AZ74">
        <v>11</v>
      </c>
      <c r="BA74">
        <v>14</v>
      </c>
      <c r="BB74">
        <v>10</v>
      </c>
      <c r="BC74">
        <v>6</v>
      </c>
      <c r="BD74">
        <v>2</v>
      </c>
      <c r="BE74">
        <v>4</v>
      </c>
      <c r="BF74">
        <v>2</v>
      </c>
      <c r="BG74">
        <v>0</v>
      </c>
      <c r="BH74">
        <v>0</v>
      </c>
      <c r="BI74">
        <v>0</v>
      </c>
      <c r="BJ74">
        <v>1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</row>
    <row r="75" spans="1:103" x14ac:dyDescent="0.35">
      <c r="A75">
        <v>72</v>
      </c>
      <c r="B75" s="1">
        <v>44107.694293981483</v>
      </c>
      <c r="C75">
        <v>5</v>
      </c>
      <c r="D75">
        <v>7378</v>
      </c>
      <c r="E75">
        <v>3.99</v>
      </c>
      <c r="F75">
        <v>3.68</v>
      </c>
      <c r="G75">
        <v>0.47</v>
      </c>
      <c r="H75">
        <v>33.25</v>
      </c>
      <c r="I75">
        <v>2.82</v>
      </c>
      <c r="J75">
        <v>0.47</v>
      </c>
      <c r="K75">
        <v>0.47</v>
      </c>
      <c r="L75">
        <v>1.21</v>
      </c>
      <c r="M75">
        <v>1.77</v>
      </c>
      <c r="N75">
        <v>2.0499999999999998</v>
      </c>
      <c r="O75">
        <v>2.34</v>
      </c>
      <c r="P75">
        <v>3.26</v>
      </c>
      <c r="Q75">
        <v>4.63</v>
      </c>
      <c r="R75">
        <v>6.73</v>
      </c>
      <c r="S75">
        <v>9.44</v>
      </c>
      <c r="T75" s="2">
        <v>159.654</v>
      </c>
      <c r="U75">
        <v>13.16</v>
      </c>
      <c r="V75">
        <v>80.45</v>
      </c>
      <c r="W75">
        <v>0.47</v>
      </c>
      <c r="X75">
        <v>33.25</v>
      </c>
      <c r="Y75">
        <v>6.9</v>
      </c>
      <c r="Z75">
        <v>8.5500000000000007</v>
      </c>
      <c r="AA75">
        <v>9.92</v>
      </c>
      <c r="AB75">
        <v>11.09</v>
      </c>
      <c r="AC75">
        <v>12.21</v>
      </c>
      <c r="AD75">
        <v>13.56</v>
      </c>
      <c r="AE75">
        <v>14.85</v>
      </c>
      <c r="AF75">
        <v>16.96</v>
      </c>
      <c r="AG75">
        <v>20.16</v>
      </c>
      <c r="AH75" s="5">
        <v>1086</v>
      </c>
      <c r="AI75">
        <v>1562</v>
      </c>
      <c r="AJ75">
        <v>1624</v>
      </c>
      <c r="AK75">
        <v>600</v>
      </c>
      <c r="AL75">
        <v>460</v>
      </c>
      <c r="AM75">
        <v>350</v>
      </c>
      <c r="AN75">
        <v>310</v>
      </c>
      <c r="AO75">
        <v>315</v>
      </c>
      <c r="AP75">
        <v>245</v>
      </c>
      <c r="AQ75">
        <v>200</v>
      </c>
      <c r="AR75">
        <v>168</v>
      </c>
      <c r="AS75">
        <v>132</v>
      </c>
      <c r="AT75">
        <v>101</v>
      </c>
      <c r="AU75">
        <v>75</v>
      </c>
      <c r="AV75">
        <v>51</v>
      </c>
      <c r="AW75">
        <v>29</v>
      </c>
      <c r="AX75">
        <v>19</v>
      </c>
      <c r="AY75">
        <v>15</v>
      </c>
      <c r="AZ75">
        <v>7</v>
      </c>
      <c r="BA75">
        <v>11</v>
      </c>
      <c r="BB75">
        <v>7</v>
      </c>
      <c r="BC75">
        <v>3</v>
      </c>
      <c r="BD75">
        <v>1</v>
      </c>
      <c r="BE75">
        <v>0</v>
      </c>
      <c r="BF75">
        <v>3</v>
      </c>
      <c r="BG75">
        <v>0</v>
      </c>
      <c r="BH75">
        <v>2</v>
      </c>
      <c r="BI75">
        <v>0</v>
      </c>
      <c r="BJ75">
        <v>0</v>
      </c>
      <c r="BK75">
        <v>0</v>
      </c>
      <c r="BL75">
        <v>1</v>
      </c>
      <c r="BM75">
        <v>1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</row>
    <row r="76" spans="1:103" x14ac:dyDescent="0.35">
      <c r="A76">
        <v>73</v>
      </c>
      <c r="B76" s="1">
        <v>44107.694745370369</v>
      </c>
      <c r="C76">
        <v>5</v>
      </c>
      <c r="D76">
        <v>7523</v>
      </c>
      <c r="E76">
        <v>4.03</v>
      </c>
      <c r="F76">
        <v>3.75</v>
      </c>
      <c r="G76">
        <v>0.47</v>
      </c>
      <c r="H76">
        <v>25.51</v>
      </c>
      <c r="I76">
        <v>2.84</v>
      </c>
      <c r="J76">
        <v>0.47</v>
      </c>
      <c r="K76">
        <v>0.47</v>
      </c>
      <c r="L76">
        <v>1.21</v>
      </c>
      <c r="M76">
        <v>1.76</v>
      </c>
      <c r="N76">
        <v>2.0499999999999998</v>
      </c>
      <c r="O76">
        <v>2.46</v>
      </c>
      <c r="P76">
        <v>3.31</v>
      </c>
      <c r="Q76">
        <v>4.68</v>
      </c>
      <c r="R76">
        <v>6.81</v>
      </c>
      <c r="S76">
        <v>9.49</v>
      </c>
      <c r="T76" s="2">
        <v>169.53700000000001</v>
      </c>
      <c r="U76">
        <v>13.09</v>
      </c>
      <c r="V76">
        <v>60.3</v>
      </c>
      <c r="W76">
        <v>0.47</v>
      </c>
      <c r="X76">
        <v>25.51</v>
      </c>
      <c r="Y76">
        <v>7</v>
      </c>
      <c r="Z76">
        <v>8.6999999999999993</v>
      </c>
      <c r="AA76">
        <v>9.9600000000000009</v>
      </c>
      <c r="AB76">
        <v>11.26</v>
      </c>
      <c r="AC76">
        <v>12.4</v>
      </c>
      <c r="AD76">
        <v>13.66</v>
      </c>
      <c r="AE76">
        <v>15.35</v>
      </c>
      <c r="AF76">
        <v>17.54</v>
      </c>
      <c r="AG76">
        <v>20.2</v>
      </c>
      <c r="AH76" s="5">
        <v>1117</v>
      </c>
      <c r="AI76">
        <v>1600</v>
      </c>
      <c r="AJ76">
        <v>1587</v>
      </c>
      <c r="AK76">
        <v>673</v>
      </c>
      <c r="AL76">
        <v>419</v>
      </c>
      <c r="AM76">
        <v>386</v>
      </c>
      <c r="AN76">
        <v>287</v>
      </c>
      <c r="AO76">
        <v>301</v>
      </c>
      <c r="AP76">
        <v>282</v>
      </c>
      <c r="AQ76">
        <v>225</v>
      </c>
      <c r="AR76">
        <v>154</v>
      </c>
      <c r="AS76">
        <v>144</v>
      </c>
      <c r="AT76">
        <v>99</v>
      </c>
      <c r="AU76">
        <v>75</v>
      </c>
      <c r="AV76">
        <v>53</v>
      </c>
      <c r="AW76">
        <v>27</v>
      </c>
      <c r="AX76">
        <v>31</v>
      </c>
      <c r="AY76">
        <v>14</v>
      </c>
      <c r="AZ76">
        <v>12</v>
      </c>
      <c r="BA76">
        <v>15</v>
      </c>
      <c r="BB76">
        <v>5</v>
      </c>
      <c r="BC76">
        <v>5</v>
      </c>
      <c r="BD76">
        <v>5</v>
      </c>
      <c r="BE76">
        <v>1</v>
      </c>
      <c r="BF76">
        <v>3</v>
      </c>
      <c r="BG76">
        <v>3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</row>
    <row r="77" spans="1:103" x14ac:dyDescent="0.35">
      <c r="A77">
        <v>74</v>
      </c>
      <c r="B77" s="1">
        <v>44107.695196759261</v>
      </c>
      <c r="C77">
        <v>5</v>
      </c>
      <c r="D77">
        <v>7668</v>
      </c>
      <c r="E77">
        <v>4.01</v>
      </c>
      <c r="F77">
        <v>3.76</v>
      </c>
      <c r="G77">
        <v>0.47</v>
      </c>
      <c r="H77">
        <v>38</v>
      </c>
      <c r="I77">
        <v>2.83</v>
      </c>
      <c r="J77">
        <v>0.47</v>
      </c>
      <c r="K77">
        <v>0.47</v>
      </c>
      <c r="L77">
        <v>1.21</v>
      </c>
      <c r="M77">
        <v>1.76</v>
      </c>
      <c r="N77">
        <v>2.0499999999999998</v>
      </c>
      <c r="O77">
        <v>2.37</v>
      </c>
      <c r="P77">
        <v>3.22</v>
      </c>
      <c r="Q77">
        <v>4.63</v>
      </c>
      <c r="R77">
        <v>6.78</v>
      </c>
      <c r="S77">
        <v>9.44</v>
      </c>
      <c r="T77" s="2">
        <v>175.48400000000001</v>
      </c>
      <c r="U77">
        <v>13.71</v>
      </c>
      <c r="V77">
        <v>99.44</v>
      </c>
      <c r="W77">
        <v>0.47</v>
      </c>
      <c r="X77">
        <v>38</v>
      </c>
      <c r="Y77">
        <v>7.02</v>
      </c>
      <c r="Z77">
        <v>8.6999999999999993</v>
      </c>
      <c r="AA77">
        <v>10.039999999999999</v>
      </c>
      <c r="AB77">
        <v>11.41</v>
      </c>
      <c r="AC77">
        <v>12.72</v>
      </c>
      <c r="AD77">
        <v>13.9</v>
      </c>
      <c r="AE77">
        <v>15.44</v>
      </c>
      <c r="AF77">
        <v>17.920000000000002</v>
      </c>
      <c r="AG77">
        <v>21.06</v>
      </c>
      <c r="AH77" s="5">
        <v>1161</v>
      </c>
      <c r="AI77">
        <v>1645</v>
      </c>
      <c r="AJ77">
        <v>1630</v>
      </c>
      <c r="AK77">
        <v>659</v>
      </c>
      <c r="AL77">
        <v>455</v>
      </c>
      <c r="AM77">
        <v>316</v>
      </c>
      <c r="AN77">
        <v>344</v>
      </c>
      <c r="AO77">
        <v>302</v>
      </c>
      <c r="AP77">
        <v>280</v>
      </c>
      <c r="AQ77">
        <v>223</v>
      </c>
      <c r="AR77">
        <v>156</v>
      </c>
      <c r="AS77">
        <v>125</v>
      </c>
      <c r="AT77">
        <v>111</v>
      </c>
      <c r="AU77">
        <v>82</v>
      </c>
      <c r="AV77">
        <v>51</v>
      </c>
      <c r="AW77">
        <v>41</v>
      </c>
      <c r="AX77">
        <v>27</v>
      </c>
      <c r="AY77">
        <v>10</v>
      </c>
      <c r="AZ77">
        <v>18</v>
      </c>
      <c r="BA77">
        <v>9</v>
      </c>
      <c r="BB77">
        <v>8</v>
      </c>
      <c r="BC77">
        <v>3</v>
      </c>
      <c r="BD77">
        <v>3</v>
      </c>
      <c r="BE77">
        <v>4</v>
      </c>
      <c r="BF77">
        <v>1</v>
      </c>
      <c r="BG77">
        <v>1</v>
      </c>
      <c r="BH77">
        <v>1</v>
      </c>
      <c r="BI77">
        <v>0</v>
      </c>
      <c r="BJ77">
        <v>0</v>
      </c>
      <c r="BK77">
        <v>0</v>
      </c>
      <c r="BL77">
        <v>0</v>
      </c>
      <c r="BM77">
        <v>1</v>
      </c>
      <c r="BN77">
        <v>0</v>
      </c>
      <c r="BO77">
        <v>1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</row>
    <row r="78" spans="1:103" x14ac:dyDescent="0.35">
      <c r="A78">
        <v>75</v>
      </c>
      <c r="B78" s="1">
        <v>44107.695648148147</v>
      </c>
      <c r="C78">
        <v>5</v>
      </c>
      <c r="D78">
        <v>7610</v>
      </c>
      <c r="E78">
        <v>3.9</v>
      </c>
      <c r="F78">
        <v>3.62</v>
      </c>
      <c r="G78">
        <v>0.47</v>
      </c>
      <c r="H78">
        <v>25.02</v>
      </c>
      <c r="I78">
        <v>2.75</v>
      </c>
      <c r="J78">
        <v>0.47</v>
      </c>
      <c r="K78">
        <v>0.47</v>
      </c>
      <c r="L78">
        <v>1.21</v>
      </c>
      <c r="M78">
        <v>1.76</v>
      </c>
      <c r="N78">
        <v>2.0499999999999998</v>
      </c>
      <c r="O78">
        <v>2.34</v>
      </c>
      <c r="P78">
        <v>3.06</v>
      </c>
      <c r="Q78">
        <v>4.43</v>
      </c>
      <c r="R78">
        <v>6.57</v>
      </c>
      <c r="S78">
        <v>9.4</v>
      </c>
      <c r="T78" s="2">
        <v>154.50200000000001</v>
      </c>
      <c r="U78">
        <v>12.45</v>
      </c>
      <c r="V78">
        <v>54.17</v>
      </c>
      <c r="W78">
        <v>0.47</v>
      </c>
      <c r="X78">
        <v>25.02</v>
      </c>
      <c r="Y78">
        <v>6.81</v>
      </c>
      <c r="Z78">
        <v>8.5399999999999991</v>
      </c>
      <c r="AA78">
        <v>9.84</v>
      </c>
      <c r="AB78">
        <v>10.87</v>
      </c>
      <c r="AC78">
        <v>11.9</v>
      </c>
      <c r="AD78">
        <v>13.19</v>
      </c>
      <c r="AE78">
        <v>14.49</v>
      </c>
      <c r="AF78">
        <v>16.48</v>
      </c>
      <c r="AG78">
        <v>19.04</v>
      </c>
      <c r="AH78" s="5">
        <v>1170</v>
      </c>
      <c r="AI78">
        <v>1644</v>
      </c>
      <c r="AJ78">
        <v>1698</v>
      </c>
      <c r="AK78">
        <v>628</v>
      </c>
      <c r="AL78">
        <v>415</v>
      </c>
      <c r="AM78">
        <v>353</v>
      </c>
      <c r="AN78">
        <v>307</v>
      </c>
      <c r="AO78">
        <v>290</v>
      </c>
      <c r="AP78">
        <v>263</v>
      </c>
      <c r="AQ78">
        <v>204</v>
      </c>
      <c r="AR78">
        <v>189</v>
      </c>
      <c r="AS78">
        <v>140</v>
      </c>
      <c r="AT78">
        <v>79</v>
      </c>
      <c r="AU78">
        <v>89</v>
      </c>
      <c r="AV78">
        <v>35</v>
      </c>
      <c r="AW78">
        <v>30</v>
      </c>
      <c r="AX78">
        <v>29</v>
      </c>
      <c r="AY78">
        <v>12</v>
      </c>
      <c r="AZ78">
        <v>10</v>
      </c>
      <c r="BA78">
        <v>13</v>
      </c>
      <c r="BB78">
        <v>4</v>
      </c>
      <c r="BC78">
        <v>2</v>
      </c>
      <c r="BD78">
        <v>1</v>
      </c>
      <c r="BE78">
        <v>2</v>
      </c>
      <c r="BF78">
        <v>2</v>
      </c>
      <c r="BG78">
        <v>1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</row>
    <row r="79" spans="1:103" x14ac:dyDescent="0.35">
      <c r="A79">
        <v>76</v>
      </c>
      <c r="B79" s="1">
        <v>44107.696099537039</v>
      </c>
      <c r="C79">
        <v>5</v>
      </c>
      <c r="D79">
        <v>7647</v>
      </c>
      <c r="E79">
        <v>4.09</v>
      </c>
      <c r="F79">
        <v>3.74</v>
      </c>
      <c r="G79">
        <v>0.47</v>
      </c>
      <c r="H79">
        <v>34.18</v>
      </c>
      <c r="I79">
        <v>2.89</v>
      </c>
      <c r="J79">
        <v>0.47</v>
      </c>
      <c r="K79">
        <v>0.47</v>
      </c>
      <c r="L79">
        <v>1.21</v>
      </c>
      <c r="M79">
        <v>1.77</v>
      </c>
      <c r="N79">
        <v>2.0499999999999998</v>
      </c>
      <c r="O79">
        <v>2.46</v>
      </c>
      <c r="P79">
        <v>3.42</v>
      </c>
      <c r="Q79">
        <v>4.83</v>
      </c>
      <c r="R79">
        <v>6.98</v>
      </c>
      <c r="S79">
        <v>9.67</v>
      </c>
      <c r="T79" s="2">
        <v>173.006</v>
      </c>
      <c r="U79">
        <v>12.99</v>
      </c>
      <c r="V79">
        <v>72.55</v>
      </c>
      <c r="W79">
        <v>0.47</v>
      </c>
      <c r="X79">
        <v>34.18</v>
      </c>
      <c r="Y79">
        <v>6.97</v>
      </c>
      <c r="Z79">
        <v>8.59</v>
      </c>
      <c r="AA79">
        <v>9.8699999999999992</v>
      </c>
      <c r="AB79">
        <v>10.96</v>
      </c>
      <c r="AC79">
        <v>12.22</v>
      </c>
      <c r="AD79">
        <v>13.35</v>
      </c>
      <c r="AE79">
        <v>14.61</v>
      </c>
      <c r="AF79">
        <v>16.71</v>
      </c>
      <c r="AG79">
        <v>20.32</v>
      </c>
      <c r="AH79" s="5">
        <v>1116</v>
      </c>
      <c r="AI79">
        <v>1562</v>
      </c>
      <c r="AJ79">
        <v>1633</v>
      </c>
      <c r="AK79">
        <v>661</v>
      </c>
      <c r="AL79">
        <v>444</v>
      </c>
      <c r="AM79">
        <v>356</v>
      </c>
      <c r="AN79">
        <v>345</v>
      </c>
      <c r="AO79">
        <v>324</v>
      </c>
      <c r="AP79">
        <v>282</v>
      </c>
      <c r="AQ79">
        <v>230</v>
      </c>
      <c r="AR79">
        <v>208</v>
      </c>
      <c r="AS79">
        <v>134</v>
      </c>
      <c r="AT79">
        <v>105</v>
      </c>
      <c r="AU79">
        <v>78</v>
      </c>
      <c r="AV79">
        <v>56</v>
      </c>
      <c r="AW79">
        <v>38</v>
      </c>
      <c r="AX79">
        <v>20</v>
      </c>
      <c r="AY79">
        <v>14</v>
      </c>
      <c r="AZ79">
        <v>11</v>
      </c>
      <c r="BA79">
        <v>9</v>
      </c>
      <c r="BB79">
        <v>4</v>
      </c>
      <c r="BC79">
        <v>6</v>
      </c>
      <c r="BD79">
        <v>3</v>
      </c>
      <c r="BE79">
        <v>2</v>
      </c>
      <c r="BF79">
        <v>5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1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</row>
    <row r="80" spans="1:103" x14ac:dyDescent="0.35">
      <c r="A80">
        <v>77</v>
      </c>
      <c r="B80" s="1">
        <v>44107.696550925924</v>
      </c>
      <c r="C80">
        <v>5</v>
      </c>
      <c r="D80">
        <v>7692</v>
      </c>
      <c r="E80">
        <v>3.99</v>
      </c>
      <c r="F80">
        <v>3.61</v>
      </c>
      <c r="G80">
        <v>0.47</v>
      </c>
      <c r="H80">
        <v>30.74</v>
      </c>
      <c r="I80">
        <v>2.81</v>
      </c>
      <c r="J80">
        <v>0.47</v>
      </c>
      <c r="K80">
        <v>0.47</v>
      </c>
      <c r="L80">
        <v>1.21</v>
      </c>
      <c r="M80">
        <v>1.77</v>
      </c>
      <c r="N80">
        <v>2.0499999999999998</v>
      </c>
      <c r="O80">
        <v>2.46</v>
      </c>
      <c r="P80">
        <v>3.34</v>
      </c>
      <c r="Q80">
        <v>4.59</v>
      </c>
      <c r="R80">
        <v>6.66</v>
      </c>
      <c r="S80">
        <v>9.35</v>
      </c>
      <c r="T80" s="2">
        <v>159.59200000000001</v>
      </c>
      <c r="U80">
        <v>12.63</v>
      </c>
      <c r="V80">
        <v>64.27</v>
      </c>
      <c r="W80">
        <v>0.47</v>
      </c>
      <c r="X80">
        <v>30.74</v>
      </c>
      <c r="Y80">
        <v>6.72</v>
      </c>
      <c r="Z80">
        <v>8.3800000000000008</v>
      </c>
      <c r="AA80">
        <v>9.6999999999999993</v>
      </c>
      <c r="AB80">
        <v>10.89</v>
      </c>
      <c r="AC80">
        <v>11.98</v>
      </c>
      <c r="AD80">
        <v>13.01</v>
      </c>
      <c r="AE80">
        <v>14.59</v>
      </c>
      <c r="AF80">
        <v>16.440000000000001</v>
      </c>
      <c r="AG80">
        <v>19.760000000000002</v>
      </c>
      <c r="AH80" s="5">
        <v>1092</v>
      </c>
      <c r="AI80">
        <v>1569</v>
      </c>
      <c r="AJ80">
        <v>1727</v>
      </c>
      <c r="AK80">
        <v>693</v>
      </c>
      <c r="AL80">
        <v>487</v>
      </c>
      <c r="AM80">
        <v>341</v>
      </c>
      <c r="AN80">
        <v>344</v>
      </c>
      <c r="AO80">
        <v>335</v>
      </c>
      <c r="AP80">
        <v>251</v>
      </c>
      <c r="AQ80">
        <v>215</v>
      </c>
      <c r="AR80">
        <v>175</v>
      </c>
      <c r="AS80">
        <v>138</v>
      </c>
      <c r="AT80">
        <v>112</v>
      </c>
      <c r="AU80">
        <v>63</v>
      </c>
      <c r="AV80">
        <v>45</v>
      </c>
      <c r="AW80">
        <v>36</v>
      </c>
      <c r="AX80">
        <v>22</v>
      </c>
      <c r="AY80">
        <v>12</v>
      </c>
      <c r="AZ80">
        <v>12</v>
      </c>
      <c r="BA80">
        <v>4</v>
      </c>
      <c r="BB80">
        <v>5</v>
      </c>
      <c r="BC80">
        <v>5</v>
      </c>
      <c r="BD80">
        <v>5</v>
      </c>
      <c r="BE80">
        <v>2</v>
      </c>
      <c r="BF80">
        <v>0</v>
      </c>
      <c r="BG80">
        <v>0</v>
      </c>
      <c r="BH80">
        <v>0</v>
      </c>
      <c r="BI80">
        <v>1</v>
      </c>
      <c r="BJ80">
        <v>0</v>
      </c>
      <c r="BK80">
        <v>0</v>
      </c>
      <c r="BL80">
        <v>1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</row>
    <row r="81" spans="1:103" x14ac:dyDescent="0.35">
      <c r="A81">
        <v>78</v>
      </c>
      <c r="B81" s="1">
        <v>44107.697002314817</v>
      </c>
      <c r="C81">
        <v>5</v>
      </c>
      <c r="D81">
        <v>7897</v>
      </c>
      <c r="E81">
        <v>4.05</v>
      </c>
      <c r="F81">
        <v>3.68</v>
      </c>
      <c r="G81">
        <v>0.47</v>
      </c>
      <c r="H81">
        <v>28.71</v>
      </c>
      <c r="I81">
        <v>2.86</v>
      </c>
      <c r="J81">
        <v>0.47</v>
      </c>
      <c r="K81">
        <v>0.47</v>
      </c>
      <c r="L81">
        <v>1.21</v>
      </c>
      <c r="M81">
        <v>1.77</v>
      </c>
      <c r="N81">
        <v>2.0499999999999998</v>
      </c>
      <c r="O81">
        <v>2.46</v>
      </c>
      <c r="P81">
        <v>3.39</v>
      </c>
      <c r="Q81">
        <v>4.76</v>
      </c>
      <c r="R81">
        <v>6.85</v>
      </c>
      <c r="S81">
        <v>9.4600000000000009</v>
      </c>
      <c r="T81" s="2">
        <v>171.33099999999999</v>
      </c>
      <c r="U81">
        <v>12.68</v>
      </c>
      <c r="V81">
        <v>60.4</v>
      </c>
      <c r="W81">
        <v>0.47</v>
      </c>
      <c r="X81">
        <v>28.71</v>
      </c>
      <c r="Y81">
        <v>6.81</v>
      </c>
      <c r="Z81">
        <v>8.51</v>
      </c>
      <c r="AA81">
        <v>9.7899999999999991</v>
      </c>
      <c r="AB81">
        <v>10.99</v>
      </c>
      <c r="AC81">
        <v>12.01</v>
      </c>
      <c r="AD81">
        <v>13.14</v>
      </c>
      <c r="AE81">
        <v>14.61</v>
      </c>
      <c r="AF81">
        <v>16.73</v>
      </c>
      <c r="AG81">
        <v>19.170000000000002</v>
      </c>
      <c r="AH81" s="5">
        <v>1102</v>
      </c>
      <c r="AI81">
        <v>1675</v>
      </c>
      <c r="AJ81">
        <v>1707</v>
      </c>
      <c r="AK81">
        <v>675</v>
      </c>
      <c r="AL81">
        <v>468</v>
      </c>
      <c r="AM81">
        <v>388</v>
      </c>
      <c r="AN81">
        <v>354</v>
      </c>
      <c r="AO81">
        <v>323</v>
      </c>
      <c r="AP81">
        <v>301</v>
      </c>
      <c r="AQ81">
        <v>220</v>
      </c>
      <c r="AR81">
        <v>178</v>
      </c>
      <c r="AS81">
        <v>156</v>
      </c>
      <c r="AT81">
        <v>116</v>
      </c>
      <c r="AU81">
        <v>74</v>
      </c>
      <c r="AV81">
        <v>46</v>
      </c>
      <c r="AW81">
        <v>31</v>
      </c>
      <c r="AX81">
        <v>21</v>
      </c>
      <c r="AY81">
        <v>20</v>
      </c>
      <c r="AZ81">
        <v>17</v>
      </c>
      <c r="BA81">
        <v>9</v>
      </c>
      <c r="BB81">
        <v>6</v>
      </c>
      <c r="BC81">
        <v>4</v>
      </c>
      <c r="BD81">
        <v>0</v>
      </c>
      <c r="BE81">
        <v>2</v>
      </c>
      <c r="BF81">
        <v>0</v>
      </c>
      <c r="BG81">
        <v>1</v>
      </c>
      <c r="BH81">
        <v>1</v>
      </c>
      <c r="BI81">
        <v>1</v>
      </c>
      <c r="BJ81">
        <v>1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</row>
    <row r="82" spans="1:103" x14ac:dyDescent="0.35">
      <c r="A82">
        <v>79</v>
      </c>
      <c r="B82" s="1">
        <v>44107.697453703702</v>
      </c>
      <c r="C82">
        <v>5</v>
      </c>
      <c r="D82">
        <v>7723</v>
      </c>
      <c r="E82">
        <v>3.98</v>
      </c>
      <c r="F82">
        <v>3.67</v>
      </c>
      <c r="G82">
        <v>0.47</v>
      </c>
      <c r="H82">
        <v>38.83</v>
      </c>
      <c r="I82">
        <v>2.81</v>
      </c>
      <c r="J82">
        <v>0.47</v>
      </c>
      <c r="K82">
        <v>0.47</v>
      </c>
      <c r="L82">
        <v>1.21</v>
      </c>
      <c r="M82">
        <v>1.76</v>
      </c>
      <c r="N82">
        <v>2.0499999999999998</v>
      </c>
      <c r="O82">
        <v>2.42</v>
      </c>
      <c r="P82">
        <v>3.22</v>
      </c>
      <c r="Q82">
        <v>4.5599999999999996</v>
      </c>
      <c r="R82">
        <v>6.78</v>
      </c>
      <c r="S82">
        <v>9.42</v>
      </c>
      <c r="T82" s="2">
        <v>166.19499999999999</v>
      </c>
      <c r="U82">
        <v>13.25</v>
      </c>
      <c r="V82">
        <v>102.52</v>
      </c>
      <c r="W82">
        <v>0.47</v>
      </c>
      <c r="X82">
        <v>38.83</v>
      </c>
      <c r="Y82">
        <v>6.93</v>
      </c>
      <c r="Z82">
        <v>8.5</v>
      </c>
      <c r="AA82">
        <v>9.7200000000000006</v>
      </c>
      <c r="AB82">
        <v>11.04</v>
      </c>
      <c r="AC82">
        <v>12.21</v>
      </c>
      <c r="AD82">
        <v>13.43</v>
      </c>
      <c r="AE82">
        <v>14.98</v>
      </c>
      <c r="AF82">
        <v>16.579999999999998</v>
      </c>
      <c r="AG82">
        <v>20.3</v>
      </c>
      <c r="AH82" s="5">
        <v>1174</v>
      </c>
      <c r="AI82">
        <v>1593</v>
      </c>
      <c r="AJ82">
        <v>1695</v>
      </c>
      <c r="AK82">
        <v>674</v>
      </c>
      <c r="AL82">
        <v>438</v>
      </c>
      <c r="AM82">
        <v>364</v>
      </c>
      <c r="AN82">
        <v>312</v>
      </c>
      <c r="AO82">
        <v>320</v>
      </c>
      <c r="AP82">
        <v>285</v>
      </c>
      <c r="AQ82">
        <v>239</v>
      </c>
      <c r="AR82">
        <v>155</v>
      </c>
      <c r="AS82">
        <v>130</v>
      </c>
      <c r="AT82">
        <v>110</v>
      </c>
      <c r="AU82">
        <v>67</v>
      </c>
      <c r="AV82">
        <v>50</v>
      </c>
      <c r="AW82">
        <v>52</v>
      </c>
      <c r="AX82">
        <v>19</v>
      </c>
      <c r="AY82">
        <v>13</v>
      </c>
      <c r="AZ82">
        <v>11</v>
      </c>
      <c r="BA82">
        <v>6</v>
      </c>
      <c r="BB82">
        <v>2</v>
      </c>
      <c r="BC82">
        <v>3</v>
      </c>
      <c r="BD82">
        <v>3</v>
      </c>
      <c r="BE82">
        <v>2</v>
      </c>
      <c r="BF82">
        <v>3</v>
      </c>
      <c r="BG82">
        <v>0</v>
      </c>
      <c r="BH82">
        <v>1</v>
      </c>
      <c r="BI82">
        <v>0</v>
      </c>
      <c r="BJ82">
        <v>1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1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</row>
    <row r="83" spans="1:103" x14ac:dyDescent="0.35">
      <c r="A83">
        <v>80</v>
      </c>
      <c r="B83" s="1">
        <v>44107.697905092595</v>
      </c>
      <c r="C83">
        <v>5</v>
      </c>
      <c r="D83">
        <v>7711</v>
      </c>
      <c r="E83">
        <v>4.03</v>
      </c>
      <c r="F83">
        <v>3.72</v>
      </c>
      <c r="G83">
        <v>0.47</v>
      </c>
      <c r="H83">
        <v>33.79</v>
      </c>
      <c r="I83">
        <v>2.84</v>
      </c>
      <c r="J83">
        <v>0.47</v>
      </c>
      <c r="K83">
        <v>0.47</v>
      </c>
      <c r="L83">
        <v>1.21</v>
      </c>
      <c r="M83">
        <v>1.76</v>
      </c>
      <c r="N83">
        <v>2.0499999999999998</v>
      </c>
      <c r="O83">
        <v>2.46</v>
      </c>
      <c r="P83">
        <v>3.26</v>
      </c>
      <c r="Q83">
        <v>4.71</v>
      </c>
      <c r="R83">
        <v>6.86</v>
      </c>
      <c r="S83">
        <v>9.4700000000000006</v>
      </c>
      <c r="T83" s="2">
        <v>172.06299999999999</v>
      </c>
      <c r="U83">
        <v>13.15</v>
      </c>
      <c r="V83">
        <v>76.02</v>
      </c>
      <c r="W83">
        <v>0.47</v>
      </c>
      <c r="X83">
        <v>33.79</v>
      </c>
      <c r="Y83">
        <v>6.97</v>
      </c>
      <c r="Z83">
        <v>8.6300000000000008</v>
      </c>
      <c r="AA83">
        <v>9.9600000000000009</v>
      </c>
      <c r="AB83">
        <v>11.19</v>
      </c>
      <c r="AC83">
        <v>12.31</v>
      </c>
      <c r="AD83">
        <v>13.55</v>
      </c>
      <c r="AE83">
        <v>15.12</v>
      </c>
      <c r="AF83">
        <v>17.21</v>
      </c>
      <c r="AG83">
        <v>19.760000000000002</v>
      </c>
      <c r="AH83" s="5">
        <v>1132</v>
      </c>
      <c r="AI83">
        <v>1650</v>
      </c>
      <c r="AJ83">
        <v>1636</v>
      </c>
      <c r="AK83">
        <v>654</v>
      </c>
      <c r="AL83">
        <v>442</v>
      </c>
      <c r="AM83">
        <v>388</v>
      </c>
      <c r="AN83">
        <v>305</v>
      </c>
      <c r="AO83">
        <v>341</v>
      </c>
      <c r="AP83">
        <v>275</v>
      </c>
      <c r="AQ83">
        <v>221</v>
      </c>
      <c r="AR83">
        <v>170</v>
      </c>
      <c r="AS83">
        <v>142</v>
      </c>
      <c r="AT83">
        <v>111</v>
      </c>
      <c r="AU83">
        <v>67</v>
      </c>
      <c r="AV83">
        <v>58</v>
      </c>
      <c r="AW83">
        <v>32</v>
      </c>
      <c r="AX83">
        <v>26</v>
      </c>
      <c r="AY83">
        <v>18</v>
      </c>
      <c r="AZ83">
        <v>13</v>
      </c>
      <c r="BA83">
        <v>12</v>
      </c>
      <c r="BB83">
        <v>8</v>
      </c>
      <c r="BC83">
        <v>3</v>
      </c>
      <c r="BD83">
        <v>2</v>
      </c>
      <c r="BE83">
        <v>1</v>
      </c>
      <c r="BF83">
        <v>0</v>
      </c>
      <c r="BG83">
        <v>1</v>
      </c>
      <c r="BH83">
        <v>1</v>
      </c>
      <c r="BI83">
        <v>0</v>
      </c>
      <c r="BJ83">
        <v>0</v>
      </c>
      <c r="BK83">
        <v>0</v>
      </c>
      <c r="BL83">
        <v>1</v>
      </c>
      <c r="BM83">
        <v>1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</row>
    <row r="84" spans="1:103" x14ac:dyDescent="0.35">
      <c r="A84">
        <v>81</v>
      </c>
      <c r="B84" s="1">
        <v>44107.69835648148</v>
      </c>
      <c r="C84">
        <v>5</v>
      </c>
      <c r="D84">
        <v>7923</v>
      </c>
      <c r="E84">
        <v>4.0599999999999996</v>
      </c>
      <c r="F84">
        <v>3.77</v>
      </c>
      <c r="G84">
        <v>0.47</v>
      </c>
      <c r="H84">
        <v>30.03</v>
      </c>
      <c r="I84">
        <v>2.86</v>
      </c>
      <c r="J84">
        <v>0.47</v>
      </c>
      <c r="K84">
        <v>0.47</v>
      </c>
      <c r="L84">
        <v>1.21</v>
      </c>
      <c r="M84">
        <v>1.76</v>
      </c>
      <c r="N84">
        <v>2.0499999999999998</v>
      </c>
      <c r="O84">
        <v>2.37</v>
      </c>
      <c r="P84">
        <v>3.31</v>
      </c>
      <c r="Q84">
        <v>4.71</v>
      </c>
      <c r="R84">
        <v>7.02</v>
      </c>
      <c r="S84">
        <v>9.64</v>
      </c>
      <c r="T84" s="2">
        <v>181.67099999999999</v>
      </c>
      <c r="U84">
        <v>13.14</v>
      </c>
      <c r="V84">
        <v>68.69</v>
      </c>
      <c r="W84">
        <v>0.47</v>
      </c>
      <c r="X84">
        <v>30.03</v>
      </c>
      <c r="Y84">
        <v>7.1</v>
      </c>
      <c r="Z84">
        <v>8.73</v>
      </c>
      <c r="AA84">
        <v>10.07</v>
      </c>
      <c r="AB84">
        <v>11.23</v>
      </c>
      <c r="AC84">
        <v>12.38</v>
      </c>
      <c r="AD84">
        <v>13.49</v>
      </c>
      <c r="AE84">
        <v>15.18</v>
      </c>
      <c r="AF84">
        <v>17</v>
      </c>
      <c r="AG84">
        <v>19.53</v>
      </c>
      <c r="AH84" s="5">
        <v>1148</v>
      </c>
      <c r="AI84">
        <v>1720</v>
      </c>
      <c r="AJ84">
        <v>1688</v>
      </c>
      <c r="AK84">
        <v>657</v>
      </c>
      <c r="AL84">
        <v>448</v>
      </c>
      <c r="AM84">
        <v>360</v>
      </c>
      <c r="AN84">
        <v>311</v>
      </c>
      <c r="AO84">
        <v>364</v>
      </c>
      <c r="AP84">
        <v>282</v>
      </c>
      <c r="AQ84">
        <v>221</v>
      </c>
      <c r="AR84">
        <v>193</v>
      </c>
      <c r="AS84">
        <v>144</v>
      </c>
      <c r="AT84">
        <v>125</v>
      </c>
      <c r="AU84">
        <v>78</v>
      </c>
      <c r="AV84">
        <v>50</v>
      </c>
      <c r="AW84">
        <v>43</v>
      </c>
      <c r="AX84">
        <v>28</v>
      </c>
      <c r="AY84">
        <v>24</v>
      </c>
      <c r="AZ84">
        <v>15</v>
      </c>
      <c r="BA84">
        <v>6</v>
      </c>
      <c r="BB84">
        <v>4</v>
      </c>
      <c r="BC84">
        <v>1</v>
      </c>
      <c r="BD84">
        <v>4</v>
      </c>
      <c r="BE84">
        <v>2</v>
      </c>
      <c r="BF84">
        <v>1</v>
      </c>
      <c r="BG84">
        <v>3</v>
      </c>
      <c r="BH84">
        <v>0</v>
      </c>
      <c r="BI84">
        <v>0</v>
      </c>
      <c r="BJ84">
        <v>1</v>
      </c>
      <c r="BK84">
        <v>1</v>
      </c>
      <c r="BL84">
        <v>1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</row>
    <row r="85" spans="1:103" x14ac:dyDescent="0.35">
      <c r="A85">
        <v>82</v>
      </c>
      <c r="B85" s="1">
        <v>44107.698807870373</v>
      </c>
      <c r="C85">
        <v>5</v>
      </c>
      <c r="D85">
        <v>7943</v>
      </c>
      <c r="E85">
        <v>3.97</v>
      </c>
      <c r="F85">
        <v>3.64</v>
      </c>
      <c r="G85">
        <v>0.47</v>
      </c>
      <c r="H85">
        <v>24.79</v>
      </c>
      <c r="I85">
        <v>2.8</v>
      </c>
      <c r="J85">
        <v>0.47</v>
      </c>
      <c r="K85">
        <v>0.47</v>
      </c>
      <c r="L85">
        <v>1.21</v>
      </c>
      <c r="M85">
        <v>1.76</v>
      </c>
      <c r="N85">
        <v>2.0499999999999998</v>
      </c>
      <c r="O85">
        <v>2.37</v>
      </c>
      <c r="P85">
        <v>3.22</v>
      </c>
      <c r="Q85">
        <v>4.5599999999999996</v>
      </c>
      <c r="R85">
        <v>6.77</v>
      </c>
      <c r="S85">
        <v>9.44</v>
      </c>
      <c r="T85" s="2">
        <v>164.69499999999999</v>
      </c>
      <c r="U85">
        <v>12.32</v>
      </c>
      <c r="V85">
        <v>51.53</v>
      </c>
      <c r="W85">
        <v>0.47</v>
      </c>
      <c r="X85">
        <v>24.79</v>
      </c>
      <c r="Y85">
        <v>6.81</v>
      </c>
      <c r="Z85">
        <v>8.4700000000000006</v>
      </c>
      <c r="AA85">
        <v>9.64</v>
      </c>
      <c r="AB85">
        <v>10.7</v>
      </c>
      <c r="AC85">
        <v>11.77</v>
      </c>
      <c r="AD85">
        <v>13.01</v>
      </c>
      <c r="AE85">
        <v>14.43</v>
      </c>
      <c r="AF85">
        <v>16.16</v>
      </c>
      <c r="AG85">
        <v>18.600000000000001</v>
      </c>
      <c r="AH85" s="5">
        <v>1192</v>
      </c>
      <c r="AI85">
        <v>1705</v>
      </c>
      <c r="AJ85">
        <v>1680</v>
      </c>
      <c r="AK85">
        <v>717</v>
      </c>
      <c r="AL85">
        <v>432</v>
      </c>
      <c r="AM85">
        <v>378</v>
      </c>
      <c r="AN85">
        <v>321</v>
      </c>
      <c r="AO85">
        <v>314</v>
      </c>
      <c r="AP85">
        <v>286</v>
      </c>
      <c r="AQ85">
        <v>247</v>
      </c>
      <c r="AR85">
        <v>203</v>
      </c>
      <c r="AS85">
        <v>136</v>
      </c>
      <c r="AT85">
        <v>101</v>
      </c>
      <c r="AU85">
        <v>64</v>
      </c>
      <c r="AV85">
        <v>54</v>
      </c>
      <c r="AW85">
        <v>34</v>
      </c>
      <c r="AX85">
        <v>24</v>
      </c>
      <c r="AY85">
        <v>23</v>
      </c>
      <c r="AZ85">
        <v>8</v>
      </c>
      <c r="BA85">
        <v>12</v>
      </c>
      <c r="BB85">
        <v>5</v>
      </c>
      <c r="BC85">
        <v>2</v>
      </c>
      <c r="BD85">
        <v>1</v>
      </c>
      <c r="BE85">
        <v>1</v>
      </c>
      <c r="BF85">
        <v>3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</row>
    <row r="86" spans="1:103" x14ac:dyDescent="0.35">
      <c r="A86">
        <v>83</v>
      </c>
      <c r="B86" s="1">
        <v>44107.699259259258</v>
      </c>
      <c r="C86">
        <v>5</v>
      </c>
      <c r="D86">
        <v>8199</v>
      </c>
      <c r="E86">
        <v>4.0199999999999996</v>
      </c>
      <c r="F86">
        <v>3.67</v>
      </c>
      <c r="G86">
        <v>0.47</v>
      </c>
      <c r="H86">
        <v>24.64</v>
      </c>
      <c r="I86">
        <v>2.84</v>
      </c>
      <c r="J86">
        <v>0.47</v>
      </c>
      <c r="K86">
        <v>0.47</v>
      </c>
      <c r="L86">
        <v>1.21</v>
      </c>
      <c r="M86">
        <v>1.76</v>
      </c>
      <c r="N86">
        <v>2.0499999999999998</v>
      </c>
      <c r="O86">
        <v>2.46</v>
      </c>
      <c r="P86">
        <v>3.31</v>
      </c>
      <c r="Q86">
        <v>4.68</v>
      </c>
      <c r="R86">
        <v>6.93</v>
      </c>
      <c r="S86">
        <v>9.5500000000000007</v>
      </c>
      <c r="T86" s="2">
        <v>173.929</v>
      </c>
      <c r="U86">
        <v>12.25</v>
      </c>
      <c r="V86">
        <v>48.92</v>
      </c>
      <c r="W86">
        <v>0.47</v>
      </c>
      <c r="X86">
        <v>24.64</v>
      </c>
      <c r="Y86">
        <v>6.93</v>
      </c>
      <c r="Z86">
        <v>8.52</v>
      </c>
      <c r="AA86">
        <v>9.74</v>
      </c>
      <c r="AB86">
        <v>10.81</v>
      </c>
      <c r="AC86">
        <v>11.86</v>
      </c>
      <c r="AD86">
        <v>12.93</v>
      </c>
      <c r="AE86">
        <v>14.06</v>
      </c>
      <c r="AF86">
        <v>16.010000000000002</v>
      </c>
      <c r="AG86">
        <v>18.53</v>
      </c>
      <c r="AH86" s="5">
        <v>1208</v>
      </c>
      <c r="AI86">
        <v>1728</v>
      </c>
      <c r="AJ86">
        <v>1750</v>
      </c>
      <c r="AK86">
        <v>726</v>
      </c>
      <c r="AL86">
        <v>484</v>
      </c>
      <c r="AM86">
        <v>351</v>
      </c>
      <c r="AN86">
        <v>328</v>
      </c>
      <c r="AO86">
        <v>348</v>
      </c>
      <c r="AP86">
        <v>317</v>
      </c>
      <c r="AQ86">
        <v>239</v>
      </c>
      <c r="AR86">
        <v>199</v>
      </c>
      <c r="AS86">
        <v>151</v>
      </c>
      <c r="AT86">
        <v>127</v>
      </c>
      <c r="AU86">
        <v>85</v>
      </c>
      <c r="AV86">
        <v>45</v>
      </c>
      <c r="AW86">
        <v>34</v>
      </c>
      <c r="AX86">
        <v>24</v>
      </c>
      <c r="AY86">
        <v>19</v>
      </c>
      <c r="AZ86">
        <v>15</v>
      </c>
      <c r="BA86">
        <v>7</v>
      </c>
      <c r="BB86">
        <v>4</v>
      </c>
      <c r="BC86">
        <v>5</v>
      </c>
      <c r="BD86">
        <v>3</v>
      </c>
      <c r="BE86">
        <v>1</v>
      </c>
      <c r="BF86">
        <v>1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</row>
    <row r="87" spans="1:103" x14ac:dyDescent="0.35">
      <c r="A87">
        <v>84</v>
      </c>
      <c r="B87" s="1">
        <v>44107.69971064815</v>
      </c>
      <c r="C87">
        <v>5</v>
      </c>
      <c r="D87">
        <v>8037</v>
      </c>
      <c r="E87">
        <v>4.01</v>
      </c>
      <c r="F87">
        <v>3.76</v>
      </c>
      <c r="G87">
        <v>0.47</v>
      </c>
      <c r="H87">
        <v>27.89</v>
      </c>
      <c r="I87">
        <v>2.83</v>
      </c>
      <c r="J87">
        <v>0.47</v>
      </c>
      <c r="K87">
        <v>0.47</v>
      </c>
      <c r="L87">
        <v>1.21</v>
      </c>
      <c r="M87">
        <v>1.76</v>
      </c>
      <c r="N87">
        <v>2.0499999999999998</v>
      </c>
      <c r="O87">
        <v>2.42</v>
      </c>
      <c r="P87">
        <v>3.22</v>
      </c>
      <c r="Q87">
        <v>4.59</v>
      </c>
      <c r="R87">
        <v>6.77</v>
      </c>
      <c r="S87">
        <v>9.51</v>
      </c>
      <c r="T87" s="2">
        <v>182.43299999999999</v>
      </c>
      <c r="U87">
        <v>13.14</v>
      </c>
      <c r="V87">
        <v>60.85</v>
      </c>
      <c r="W87">
        <v>0.47</v>
      </c>
      <c r="X87">
        <v>27.89</v>
      </c>
      <c r="Y87">
        <v>7.05</v>
      </c>
      <c r="Z87">
        <v>8.77</v>
      </c>
      <c r="AA87">
        <v>10.119999999999999</v>
      </c>
      <c r="AB87">
        <v>11.33</v>
      </c>
      <c r="AC87">
        <v>12.6</v>
      </c>
      <c r="AD87">
        <v>13.79</v>
      </c>
      <c r="AE87">
        <v>15.4</v>
      </c>
      <c r="AF87">
        <v>17.420000000000002</v>
      </c>
      <c r="AG87">
        <v>19.89</v>
      </c>
      <c r="AH87" s="5">
        <v>1176</v>
      </c>
      <c r="AI87">
        <v>1726</v>
      </c>
      <c r="AJ87">
        <v>1795</v>
      </c>
      <c r="AK87">
        <v>650</v>
      </c>
      <c r="AL87">
        <v>445</v>
      </c>
      <c r="AM87">
        <v>392</v>
      </c>
      <c r="AN87">
        <v>315</v>
      </c>
      <c r="AO87">
        <v>309</v>
      </c>
      <c r="AP87">
        <v>293</v>
      </c>
      <c r="AQ87">
        <v>225</v>
      </c>
      <c r="AR87">
        <v>180</v>
      </c>
      <c r="AS87">
        <v>156</v>
      </c>
      <c r="AT87">
        <v>102</v>
      </c>
      <c r="AU87">
        <v>82</v>
      </c>
      <c r="AV87">
        <v>47</v>
      </c>
      <c r="AW87">
        <v>46</v>
      </c>
      <c r="AX87">
        <v>25</v>
      </c>
      <c r="AY87">
        <v>24</v>
      </c>
      <c r="AZ87">
        <v>14</v>
      </c>
      <c r="BA87">
        <v>13</v>
      </c>
      <c r="BB87">
        <v>6</v>
      </c>
      <c r="BC87">
        <v>5</v>
      </c>
      <c r="BD87">
        <v>3</v>
      </c>
      <c r="BE87">
        <v>2</v>
      </c>
      <c r="BF87">
        <v>3</v>
      </c>
      <c r="BG87">
        <v>2</v>
      </c>
      <c r="BH87">
        <v>0</v>
      </c>
      <c r="BI87">
        <v>1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</row>
    <row r="88" spans="1:103" x14ac:dyDescent="0.35">
      <c r="A88">
        <v>85</v>
      </c>
      <c r="B88" s="1">
        <v>44107.700162037036</v>
      </c>
      <c r="C88">
        <v>5</v>
      </c>
      <c r="D88">
        <v>8304</v>
      </c>
      <c r="E88">
        <v>4.01</v>
      </c>
      <c r="F88">
        <v>3.67</v>
      </c>
      <c r="G88">
        <v>0.47</v>
      </c>
      <c r="H88">
        <v>30.21</v>
      </c>
      <c r="I88">
        <v>2.83</v>
      </c>
      <c r="J88">
        <v>0.47</v>
      </c>
      <c r="K88">
        <v>0.47</v>
      </c>
      <c r="L88">
        <v>1.43</v>
      </c>
      <c r="M88">
        <v>1.77</v>
      </c>
      <c r="N88">
        <v>2.0499999999999998</v>
      </c>
      <c r="O88">
        <v>2.46</v>
      </c>
      <c r="P88">
        <v>3.31</v>
      </c>
      <c r="Q88">
        <v>4.59</v>
      </c>
      <c r="R88">
        <v>6.7</v>
      </c>
      <c r="S88">
        <v>9.42</v>
      </c>
      <c r="T88" s="2">
        <v>179.60400000000001</v>
      </c>
      <c r="U88">
        <v>12.82</v>
      </c>
      <c r="V88">
        <v>61.73</v>
      </c>
      <c r="W88">
        <v>0.47</v>
      </c>
      <c r="X88">
        <v>30.21</v>
      </c>
      <c r="Y88">
        <v>6.9</v>
      </c>
      <c r="Z88">
        <v>8.6300000000000008</v>
      </c>
      <c r="AA88">
        <v>9.84</v>
      </c>
      <c r="AB88">
        <v>11.01</v>
      </c>
      <c r="AC88">
        <v>12.35</v>
      </c>
      <c r="AD88">
        <v>13.46</v>
      </c>
      <c r="AE88">
        <v>15.03</v>
      </c>
      <c r="AF88">
        <v>16.600000000000001</v>
      </c>
      <c r="AG88">
        <v>19.149999999999999</v>
      </c>
      <c r="AH88" s="5">
        <v>1145</v>
      </c>
      <c r="AI88">
        <v>1739</v>
      </c>
      <c r="AJ88">
        <v>1858</v>
      </c>
      <c r="AK88">
        <v>755</v>
      </c>
      <c r="AL88">
        <v>507</v>
      </c>
      <c r="AM88">
        <v>393</v>
      </c>
      <c r="AN88">
        <v>335</v>
      </c>
      <c r="AO88">
        <v>320</v>
      </c>
      <c r="AP88">
        <v>320</v>
      </c>
      <c r="AQ88">
        <v>232</v>
      </c>
      <c r="AR88">
        <v>194</v>
      </c>
      <c r="AS88">
        <v>121</v>
      </c>
      <c r="AT88">
        <v>117</v>
      </c>
      <c r="AU88">
        <v>82</v>
      </c>
      <c r="AV88">
        <v>52</v>
      </c>
      <c r="AW88">
        <v>49</v>
      </c>
      <c r="AX88">
        <v>24</v>
      </c>
      <c r="AY88">
        <v>19</v>
      </c>
      <c r="AZ88">
        <v>16</v>
      </c>
      <c r="BA88">
        <v>7</v>
      </c>
      <c r="BB88">
        <v>7</v>
      </c>
      <c r="BC88">
        <v>3</v>
      </c>
      <c r="BD88">
        <v>2</v>
      </c>
      <c r="BE88">
        <v>3</v>
      </c>
      <c r="BF88">
        <v>1</v>
      </c>
      <c r="BG88">
        <v>2</v>
      </c>
      <c r="BH88">
        <v>0</v>
      </c>
      <c r="BI88">
        <v>0</v>
      </c>
      <c r="BJ88">
        <v>0</v>
      </c>
      <c r="BK88">
        <v>0</v>
      </c>
      <c r="BL88">
        <v>1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</row>
    <row r="89" spans="1:103" x14ac:dyDescent="0.35">
      <c r="A89">
        <v>86</v>
      </c>
      <c r="B89" s="1">
        <v>44107.700613425928</v>
      </c>
      <c r="C89">
        <v>5</v>
      </c>
      <c r="D89">
        <v>8573</v>
      </c>
      <c r="E89">
        <v>3.99</v>
      </c>
      <c r="F89">
        <v>3.69</v>
      </c>
      <c r="G89">
        <v>0.47</v>
      </c>
      <c r="H89">
        <v>29.93</v>
      </c>
      <c r="I89">
        <v>2.81</v>
      </c>
      <c r="J89">
        <v>0.47</v>
      </c>
      <c r="K89">
        <v>0.47</v>
      </c>
      <c r="L89">
        <v>1.43</v>
      </c>
      <c r="M89">
        <v>1.77</v>
      </c>
      <c r="N89">
        <v>2.0499999999999998</v>
      </c>
      <c r="O89">
        <v>2.34</v>
      </c>
      <c r="P89">
        <v>3.19</v>
      </c>
      <c r="Q89">
        <v>4.59</v>
      </c>
      <c r="R89">
        <v>6.68</v>
      </c>
      <c r="S89">
        <v>9.44</v>
      </c>
      <c r="T89" s="2">
        <v>186.352</v>
      </c>
      <c r="U89">
        <v>13.03</v>
      </c>
      <c r="V89">
        <v>67.739999999999995</v>
      </c>
      <c r="W89">
        <v>0.47</v>
      </c>
      <c r="X89">
        <v>29.93</v>
      </c>
      <c r="Y89">
        <v>6.93</v>
      </c>
      <c r="Z89">
        <v>8.67</v>
      </c>
      <c r="AA89">
        <v>9.9499999999999993</v>
      </c>
      <c r="AB89">
        <v>11.12</v>
      </c>
      <c r="AC89">
        <v>12.39</v>
      </c>
      <c r="AD89">
        <v>13.58</v>
      </c>
      <c r="AE89">
        <v>14.87</v>
      </c>
      <c r="AF89">
        <v>16.97</v>
      </c>
      <c r="AG89">
        <v>20.04</v>
      </c>
      <c r="AH89" s="5">
        <v>1239</v>
      </c>
      <c r="AI89">
        <v>1793</v>
      </c>
      <c r="AJ89">
        <v>1975</v>
      </c>
      <c r="AK89">
        <v>697</v>
      </c>
      <c r="AL89">
        <v>493</v>
      </c>
      <c r="AM89">
        <v>406</v>
      </c>
      <c r="AN89">
        <v>353</v>
      </c>
      <c r="AO89">
        <v>351</v>
      </c>
      <c r="AP89">
        <v>288</v>
      </c>
      <c r="AQ89">
        <v>252</v>
      </c>
      <c r="AR89">
        <v>193</v>
      </c>
      <c r="AS89">
        <v>146</v>
      </c>
      <c r="AT89">
        <v>106</v>
      </c>
      <c r="AU89">
        <v>89</v>
      </c>
      <c r="AV89">
        <v>66</v>
      </c>
      <c r="AW89">
        <v>41</v>
      </c>
      <c r="AX89">
        <v>21</v>
      </c>
      <c r="AY89">
        <v>17</v>
      </c>
      <c r="AZ89">
        <v>13</v>
      </c>
      <c r="BA89">
        <v>13</v>
      </c>
      <c r="BB89">
        <v>5</v>
      </c>
      <c r="BC89">
        <v>6</v>
      </c>
      <c r="BD89">
        <v>2</v>
      </c>
      <c r="BE89">
        <v>3</v>
      </c>
      <c r="BF89">
        <v>1</v>
      </c>
      <c r="BG89">
        <v>1</v>
      </c>
      <c r="BH89">
        <v>0</v>
      </c>
      <c r="BI89">
        <v>1</v>
      </c>
      <c r="BJ89">
        <v>0</v>
      </c>
      <c r="BK89">
        <v>2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</row>
    <row r="90" spans="1:103" x14ac:dyDescent="0.35">
      <c r="A90">
        <v>87</v>
      </c>
      <c r="B90" s="1">
        <v>44107.701064814813</v>
      </c>
      <c r="C90">
        <v>5</v>
      </c>
      <c r="D90">
        <v>7739</v>
      </c>
      <c r="E90">
        <v>4.09</v>
      </c>
      <c r="F90">
        <v>3.79</v>
      </c>
      <c r="G90">
        <v>0.47</v>
      </c>
      <c r="H90">
        <v>30.8</v>
      </c>
      <c r="I90">
        <v>2.88</v>
      </c>
      <c r="J90">
        <v>0.47</v>
      </c>
      <c r="K90">
        <v>0.47</v>
      </c>
      <c r="L90">
        <v>1.21</v>
      </c>
      <c r="M90">
        <v>1.77</v>
      </c>
      <c r="N90">
        <v>2.0499999999999998</v>
      </c>
      <c r="O90">
        <v>2.46</v>
      </c>
      <c r="P90">
        <v>3.34</v>
      </c>
      <c r="Q90">
        <v>4.79</v>
      </c>
      <c r="R90">
        <v>6.88</v>
      </c>
      <c r="S90">
        <v>9.64</v>
      </c>
      <c r="T90" s="2">
        <v>182.357</v>
      </c>
      <c r="U90">
        <v>13.42</v>
      </c>
      <c r="V90">
        <v>67.63</v>
      </c>
      <c r="W90">
        <v>0.47</v>
      </c>
      <c r="X90">
        <v>30.8</v>
      </c>
      <c r="Y90">
        <v>7.02</v>
      </c>
      <c r="Z90">
        <v>8.83</v>
      </c>
      <c r="AA90">
        <v>10.199999999999999</v>
      </c>
      <c r="AB90">
        <v>11.56</v>
      </c>
      <c r="AC90">
        <v>12.66</v>
      </c>
      <c r="AD90">
        <v>13.9</v>
      </c>
      <c r="AE90">
        <v>15.54</v>
      </c>
      <c r="AF90">
        <v>17.66</v>
      </c>
      <c r="AG90">
        <v>21.04</v>
      </c>
      <c r="AH90" s="5">
        <v>1063</v>
      </c>
      <c r="AI90">
        <v>1637</v>
      </c>
      <c r="AJ90">
        <v>1711</v>
      </c>
      <c r="AK90">
        <v>674</v>
      </c>
      <c r="AL90">
        <v>431</v>
      </c>
      <c r="AM90">
        <v>378</v>
      </c>
      <c r="AN90">
        <v>336</v>
      </c>
      <c r="AO90">
        <v>335</v>
      </c>
      <c r="AP90">
        <v>252</v>
      </c>
      <c r="AQ90">
        <v>223</v>
      </c>
      <c r="AR90">
        <v>163</v>
      </c>
      <c r="AS90">
        <v>154</v>
      </c>
      <c r="AT90">
        <v>110</v>
      </c>
      <c r="AU90">
        <v>90</v>
      </c>
      <c r="AV90">
        <v>50</v>
      </c>
      <c r="AW90">
        <v>39</v>
      </c>
      <c r="AX90">
        <v>20</v>
      </c>
      <c r="AY90">
        <v>21</v>
      </c>
      <c r="AZ90">
        <v>15</v>
      </c>
      <c r="BA90">
        <v>7</v>
      </c>
      <c r="BB90">
        <v>10</v>
      </c>
      <c r="BC90">
        <v>3</v>
      </c>
      <c r="BD90">
        <v>7</v>
      </c>
      <c r="BE90">
        <v>2</v>
      </c>
      <c r="BF90">
        <v>4</v>
      </c>
      <c r="BG90">
        <v>2</v>
      </c>
      <c r="BH90">
        <v>1</v>
      </c>
      <c r="BI90">
        <v>0</v>
      </c>
      <c r="BJ90">
        <v>0</v>
      </c>
      <c r="BK90">
        <v>0</v>
      </c>
      <c r="BL90">
        <v>1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</row>
    <row r="91" spans="1:103" x14ac:dyDescent="0.35">
      <c r="A91">
        <v>88</v>
      </c>
      <c r="B91" s="1">
        <v>44107.701516203706</v>
      </c>
      <c r="C91">
        <v>5</v>
      </c>
      <c r="D91">
        <v>8523</v>
      </c>
      <c r="E91">
        <v>3.95</v>
      </c>
      <c r="F91">
        <v>3.69</v>
      </c>
      <c r="G91">
        <v>0.47</v>
      </c>
      <c r="H91">
        <v>29.55</v>
      </c>
      <c r="I91">
        <v>2.79</v>
      </c>
      <c r="J91">
        <v>0.47</v>
      </c>
      <c r="K91">
        <v>0.47</v>
      </c>
      <c r="L91">
        <v>1.21</v>
      </c>
      <c r="M91">
        <v>1.76</v>
      </c>
      <c r="N91">
        <v>2.0499999999999998</v>
      </c>
      <c r="O91">
        <v>2.34</v>
      </c>
      <c r="P91">
        <v>3.14</v>
      </c>
      <c r="Q91">
        <v>4.43</v>
      </c>
      <c r="R91">
        <v>6.7</v>
      </c>
      <c r="S91">
        <v>9.52</v>
      </c>
      <c r="T91" s="2">
        <v>182.583</v>
      </c>
      <c r="U91">
        <v>12.87</v>
      </c>
      <c r="V91">
        <v>63.93</v>
      </c>
      <c r="W91">
        <v>0.47</v>
      </c>
      <c r="X91">
        <v>29.55</v>
      </c>
      <c r="Y91">
        <v>7.02</v>
      </c>
      <c r="Z91">
        <v>8.74</v>
      </c>
      <c r="AA91">
        <v>9.9700000000000006</v>
      </c>
      <c r="AB91">
        <v>11.12</v>
      </c>
      <c r="AC91">
        <v>12.16</v>
      </c>
      <c r="AD91">
        <v>13.32</v>
      </c>
      <c r="AE91">
        <v>14.7</v>
      </c>
      <c r="AF91">
        <v>16.63</v>
      </c>
      <c r="AG91">
        <v>19.760000000000002</v>
      </c>
      <c r="AH91" s="5">
        <v>1258</v>
      </c>
      <c r="AI91">
        <v>1836</v>
      </c>
      <c r="AJ91">
        <v>1925</v>
      </c>
      <c r="AK91">
        <v>735</v>
      </c>
      <c r="AL91">
        <v>478</v>
      </c>
      <c r="AM91">
        <v>373</v>
      </c>
      <c r="AN91">
        <v>304</v>
      </c>
      <c r="AO91">
        <v>333</v>
      </c>
      <c r="AP91">
        <v>299</v>
      </c>
      <c r="AQ91">
        <v>239</v>
      </c>
      <c r="AR91">
        <v>199</v>
      </c>
      <c r="AS91">
        <v>158</v>
      </c>
      <c r="AT91">
        <v>122</v>
      </c>
      <c r="AU91">
        <v>81</v>
      </c>
      <c r="AV91">
        <v>63</v>
      </c>
      <c r="AW91">
        <v>39</v>
      </c>
      <c r="AX91">
        <v>26</v>
      </c>
      <c r="AY91">
        <v>10</v>
      </c>
      <c r="AZ91">
        <v>11</v>
      </c>
      <c r="BA91">
        <v>15</v>
      </c>
      <c r="BB91">
        <v>5</v>
      </c>
      <c r="BC91">
        <v>5</v>
      </c>
      <c r="BD91">
        <v>1</v>
      </c>
      <c r="BE91">
        <v>3</v>
      </c>
      <c r="BF91">
        <v>2</v>
      </c>
      <c r="BG91">
        <v>0</v>
      </c>
      <c r="BH91">
        <v>0</v>
      </c>
      <c r="BI91">
        <v>2</v>
      </c>
      <c r="BJ91">
        <v>0</v>
      </c>
      <c r="BK91">
        <v>1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</row>
    <row r="92" spans="1:103" x14ac:dyDescent="0.35">
      <c r="A92">
        <v>89</v>
      </c>
      <c r="B92" s="1">
        <v>44107.701967592591</v>
      </c>
      <c r="C92">
        <v>5</v>
      </c>
      <c r="D92">
        <v>8202</v>
      </c>
      <c r="E92">
        <v>4.04</v>
      </c>
      <c r="F92">
        <v>3.74</v>
      </c>
      <c r="G92">
        <v>0.47</v>
      </c>
      <c r="H92">
        <v>27.66</v>
      </c>
      <c r="I92">
        <v>2.85</v>
      </c>
      <c r="J92">
        <v>0.47</v>
      </c>
      <c r="K92">
        <v>0.47</v>
      </c>
      <c r="L92">
        <v>1.21</v>
      </c>
      <c r="M92">
        <v>1.76</v>
      </c>
      <c r="N92">
        <v>2.0499999999999998</v>
      </c>
      <c r="O92">
        <v>2.46</v>
      </c>
      <c r="P92">
        <v>3.26</v>
      </c>
      <c r="Q92">
        <v>4.66</v>
      </c>
      <c r="R92">
        <v>6.88</v>
      </c>
      <c r="S92">
        <v>9.64</v>
      </c>
      <c r="T92" s="2">
        <v>183.291</v>
      </c>
      <c r="U92">
        <v>12.88</v>
      </c>
      <c r="V92">
        <v>59.38</v>
      </c>
      <c r="W92">
        <v>0.47</v>
      </c>
      <c r="X92">
        <v>27.66</v>
      </c>
      <c r="Y92">
        <v>7.02</v>
      </c>
      <c r="Z92">
        <v>8.6999999999999993</v>
      </c>
      <c r="AA92">
        <v>9.9600000000000009</v>
      </c>
      <c r="AB92">
        <v>11.08</v>
      </c>
      <c r="AC92">
        <v>12.26</v>
      </c>
      <c r="AD92">
        <v>13.3</v>
      </c>
      <c r="AE92">
        <v>14.96</v>
      </c>
      <c r="AF92">
        <v>16.77</v>
      </c>
      <c r="AG92">
        <v>20.5</v>
      </c>
      <c r="AH92" s="5">
        <v>1216</v>
      </c>
      <c r="AI92">
        <v>1733</v>
      </c>
      <c r="AJ92">
        <v>1782</v>
      </c>
      <c r="AK92">
        <v>678</v>
      </c>
      <c r="AL92">
        <v>476</v>
      </c>
      <c r="AM92">
        <v>377</v>
      </c>
      <c r="AN92">
        <v>335</v>
      </c>
      <c r="AO92">
        <v>317</v>
      </c>
      <c r="AP92">
        <v>300</v>
      </c>
      <c r="AQ92">
        <v>245</v>
      </c>
      <c r="AR92">
        <v>211</v>
      </c>
      <c r="AS92">
        <v>152</v>
      </c>
      <c r="AT92">
        <v>130</v>
      </c>
      <c r="AU92">
        <v>72</v>
      </c>
      <c r="AV92">
        <v>48</v>
      </c>
      <c r="AW92">
        <v>42</v>
      </c>
      <c r="AX92">
        <v>29</v>
      </c>
      <c r="AY92">
        <v>13</v>
      </c>
      <c r="AZ92">
        <v>11</v>
      </c>
      <c r="BA92">
        <v>8</v>
      </c>
      <c r="BB92">
        <v>8</v>
      </c>
      <c r="BC92">
        <v>11</v>
      </c>
      <c r="BD92">
        <v>1</v>
      </c>
      <c r="BE92">
        <v>3</v>
      </c>
      <c r="BF92">
        <v>0</v>
      </c>
      <c r="BG92">
        <v>1</v>
      </c>
      <c r="BH92">
        <v>2</v>
      </c>
      <c r="BI92">
        <v>1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</row>
    <row r="93" spans="1:103" x14ac:dyDescent="0.35">
      <c r="A93">
        <v>90</v>
      </c>
      <c r="B93" s="1">
        <v>44107.702418981484</v>
      </c>
      <c r="C93">
        <v>5</v>
      </c>
      <c r="D93">
        <v>8297</v>
      </c>
      <c r="E93">
        <v>4</v>
      </c>
      <c r="F93">
        <v>3.77</v>
      </c>
      <c r="G93">
        <v>0.47</v>
      </c>
      <c r="H93">
        <v>31.71</v>
      </c>
      <c r="I93">
        <v>2.83</v>
      </c>
      <c r="J93">
        <v>0.47</v>
      </c>
      <c r="K93">
        <v>0.47</v>
      </c>
      <c r="L93">
        <v>1.21</v>
      </c>
      <c r="M93">
        <v>1.76</v>
      </c>
      <c r="N93">
        <v>2.0499999999999998</v>
      </c>
      <c r="O93">
        <v>2.37</v>
      </c>
      <c r="P93">
        <v>3.14</v>
      </c>
      <c r="Q93">
        <v>4.54</v>
      </c>
      <c r="R93">
        <v>6.81</v>
      </c>
      <c r="S93">
        <v>9.59</v>
      </c>
      <c r="T93" s="2">
        <v>189.28299999999999</v>
      </c>
      <c r="U93">
        <v>13.37</v>
      </c>
      <c r="V93">
        <v>71.709999999999994</v>
      </c>
      <c r="W93">
        <v>0.47</v>
      </c>
      <c r="X93">
        <v>31.71</v>
      </c>
      <c r="Y93">
        <v>7.1</v>
      </c>
      <c r="Z93">
        <v>8.83</v>
      </c>
      <c r="AA93">
        <v>10.19</v>
      </c>
      <c r="AB93">
        <v>11.29</v>
      </c>
      <c r="AC93">
        <v>12.58</v>
      </c>
      <c r="AD93">
        <v>13.81</v>
      </c>
      <c r="AE93">
        <v>15.77</v>
      </c>
      <c r="AF93">
        <v>17.440000000000001</v>
      </c>
      <c r="AG93">
        <v>20.67</v>
      </c>
      <c r="AH93" s="5">
        <v>1264</v>
      </c>
      <c r="AI93">
        <v>1764</v>
      </c>
      <c r="AJ93">
        <v>1812</v>
      </c>
      <c r="AK93">
        <v>690</v>
      </c>
      <c r="AL93">
        <v>474</v>
      </c>
      <c r="AM93">
        <v>373</v>
      </c>
      <c r="AN93">
        <v>332</v>
      </c>
      <c r="AO93">
        <v>326</v>
      </c>
      <c r="AP93">
        <v>293</v>
      </c>
      <c r="AQ93">
        <v>224</v>
      </c>
      <c r="AR93">
        <v>208</v>
      </c>
      <c r="AS93">
        <v>145</v>
      </c>
      <c r="AT93">
        <v>123</v>
      </c>
      <c r="AU93">
        <v>77</v>
      </c>
      <c r="AV93">
        <v>44</v>
      </c>
      <c r="AW93">
        <v>43</v>
      </c>
      <c r="AX93">
        <v>31</v>
      </c>
      <c r="AY93">
        <v>29</v>
      </c>
      <c r="AZ93">
        <v>10</v>
      </c>
      <c r="BA93">
        <v>12</v>
      </c>
      <c r="BB93">
        <v>4</v>
      </c>
      <c r="BC93">
        <v>10</v>
      </c>
      <c r="BD93">
        <v>1</v>
      </c>
      <c r="BE93">
        <v>2</v>
      </c>
      <c r="BF93">
        <v>1</v>
      </c>
      <c r="BG93">
        <v>0</v>
      </c>
      <c r="BH93">
        <v>2</v>
      </c>
      <c r="BI93">
        <v>0</v>
      </c>
      <c r="BJ93">
        <v>1</v>
      </c>
      <c r="BK93">
        <v>1</v>
      </c>
      <c r="BL93">
        <v>1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</row>
    <row r="94" spans="1:103" x14ac:dyDescent="0.35">
      <c r="A94">
        <v>91</v>
      </c>
      <c r="B94" s="1">
        <v>44107.702870370369</v>
      </c>
      <c r="C94">
        <v>5</v>
      </c>
      <c r="D94">
        <v>8114</v>
      </c>
      <c r="E94">
        <v>4.0199999999999996</v>
      </c>
      <c r="F94">
        <v>3.74</v>
      </c>
      <c r="G94">
        <v>0.47</v>
      </c>
      <c r="H94">
        <v>31.48</v>
      </c>
      <c r="I94">
        <v>2.84</v>
      </c>
      <c r="J94">
        <v>0.47</v>
      </c>
      <c r="K94">
        <v>0.47</v>
      </c>
      <c r="L94">
        <v>1.21</v>
      </c>
      <c r="M94">
        <v>1.76</v>
      </c>
      <c r="N94">
        <v>2.0499999999999998</v>
      </c>
      <c r="O94">
        <v>2.37</v>
      </c>
      <c r="P94">
        <v>3.31</v>
      </c>
      <c r="Q94">
        <v>4.59</v>
      </c>
      <c r="R94">
        <v>6.68</v>
      </c>
      <c r="S94">
        <v>9.66</v>
      </c>
      <c r="T94" s="2">
        <v>180.57400000000001</v>
      </c>
      <c r="U94">
        <v>12.87</v>
      </c>
      <c r="V94">
        <v>61.04</v>
      </c>
      <c r="W94">
        <v>0.47</v>
      </c>
      <c r="X94">
        <v>31.48</v>
      </c>
      <c r="Y94">
        <v>6.9</v>
      </c>
      <c r="Z94">
        <v>8.77</v>
      </c>
      <c r="AA94">
        <v>10.16</v>
      </c>
      <c r="AB94">
        <v>11.17</v>
      </c>
      <c r="AC94">
        <v>12.34</v>
      </c>
      <c r="AD94">
        <v>13.66</v>
      </c>
      <c r="AE94">
        <v>15.15</v>
      </c>
      <c r="AF94">
        <v>16.87</v>
      </c>
      <c r="AG94">
        <v>18.829999999999998</v>
      </c>
      <c r="AH94" s="5">
        <v>1223</v>
      </c>
      <c r="AI94">
        <v>1684</v>
      </c>
      <c r="AJ94">
        <v>1759</v>
      </c>
      <c r="AK94">
        <v>669</v>
      </c>
      <c r="AL94">
        <v>512</v>
      </c>
      <c r="AM94">
        <v>406</v>
      </c>
      <c r="AN94">
        <v>335</v>
      </c>
      <c r="AO94">
        <v>316</v>
      </c>
      <c r="AP94">
        <v>253</v>
      </c>
      <c r="AQ94">
        <v>223</v>
      </c>
      <c r="AR94">
        <v>194</v>
      </c>
      <c r="AS94">
        <v>155</v>
      </c>
      <c r="AT94">
        <v>104</v>
      </c>
      <c r="AU94">
        <v>84</v>
      </c>
      <c r="AV94">
        <v>54</v>
      </c>
      <c r="AW94">
        <v>44</v>
      </c>
      <c r="AX94">
        <v>31</v>
      </c>
      <c r="AY94">
        <v>28</v>
      </c>
      <c r="AZ94">
        <v>16</v>
      </c>
      <c r="BA94">
        <v>9</v>
      </c>
      <c r="BB94">
        <v>5</v>
      </c>
      <c r="BC94">
        <v>3</v>
      </c>
      <c r="BD94">
        <v>3</v>
      </c>
      <c r="BE94">
        <v>1</v>
      </c>
      <c r="BF94">
        <v>0</v>
      </c>
      <c r="BG94">
        <v>2</v>
      </c>
      <c r="BH94">
        <v>0</v>
      </c>
      <c r="BI94">
        <v>0</v>
      </c>
      <c r="BJ94">
        <v>0</v>
      </c>
      <c r="BK94">
        <v>0</v>
      </c>
      <c r="BL94">
        <v>1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</row>
    <row r="95" spans="1:103" x14ac:dyDescent="0.35">
      <c r="A95">
        <v>92</v>
      </c>
      <c r="B95" s="1">
        <v>44107.703321759262</v>
      </c>
      <c r="C95">
        <v>5</v>
      </c>
      <c r="D95">
        <v>8372</v>
      </c>
      <c r="E95">
        <v>3.97</v>
      </c>
      <c r="F95">
        <v>3.7</v>
      </c>
      <c r="G95">
        <v>0.47</v>
      </c>
      <c r="H95">
        <v>31.24</v>
      </c>
      <c r="I95">
        <v>2.8</v>
      </c>
      <c r="J95">
        <v>0.47</v>
      </c>
      <c r="K95">
        <v>0.47</v>
      </c>
      <c r="L95">
        <v>1.21</v>
      </c>
      <c r="M95">
        <v>1.76</v>
      </c>
      <c r="N95">
        <v>2.0499999999999998</v>
      </c>
      <c r="O95">
        <v>2.37</v>
      </c>
      <c r="P95">
        <v>3.22</v>
      </c>
      <c r="Q95">
        <v>4.51</v>
      </c>
      <c r="R95">
        <v>6.6</v>
      </c>
      <c r="S95">
        <v>9.39</v>
      </c>
      <c r="T95" s="2">
        <v>182.886</v>
      </c>
      <c r="U95">
        <v>13.21</v>
      </c>
      <c r="V95">
        <v>71.97</v>
      </c>
      <c r="W95">
        <v>0.47</v>
      </c>
      <c r="X95">
        <v>31.24</v>
      </c>
      <c r="Y95">
        <v>6.85</v>
      </c>
      <c r="Z95">
        <v>8.69</v>
      </c>
      <c r="AA95">
        <v>10.17</v>
      </c>
      <c r="AB95">
        <v>11.3</v>
      </c>
      <c r="AC95">
        <v>12.51</v>
      </c>
      <c r="AD95">
        <v>13.79</v>
      </c>
      <c r="AE95">
        <v>15.13</v>
      </c>
      <c r="AF95">
        <v>17.149999999999999</v>
      </c>
      <c r="AG95">
        <v>20.7</v>
      </c>
      <c r="AH95" s="5">
        <v>1233</v>
      </c>
      <c r="AI95">
        <v>1792</v>
      </c>
      <c r="AJ95">
        <v>1839</v>
      </c>
      <c r="AK95">
        <v>702</v>
      </c>
      <c r="AL95">
        <v>536</v>
      </c>
      <c r="AM95">
        <v>372</v>
      </c>
      <c r="AN95">
        <v>384</v>
      </c>
      <c r="AO95">
        <v>328</v>
      </c>
      <c r="AP95">
        <v>253</v>
      </c>
      <c r="AQ95">
        <v>212</v>
      </c>
      <c r="AR95">
        <v>179</v>
      </c>
      <c r="AS95">
        <v>160</v>
      </c>
      <c r="AT95">
        <v>105</v>
      </c>
      <c r="AU95">
        <v>81</v>
      </c>
      <c r="AV95">
        <v>68</v>
      </c>
      <c r="AW95">
        <v>35</v>
      </c>
      <c r="AX95">
        <v>30</v>
      </c>
      <c r="AY95">
        <v>18</v>
      </c>
      <c r="AZ95">
        <v>15</v>
      </c>
      <c r="BA95">
        <v>6</v>
      </c>
      <c r="BB95">
        <v>5</v>
      </c>
      <c r="BC95">
        <v>7</v>
      </c>
      <c r="BD95">
        <v>5</v>
      </c>
      <c r="BE95">
        <v>3</v>
      </c>
      <c r="BF95">
        <v>0</v>
      </c>
      <c r="BG95">
        <v>1</v>
      </c>
      <c r="BH95">
        <v>1</v>
      </c>
      <c r="BI95">
        <v>0</v>
      </c>
      <c r="BJ95">
        <v>0</v>
      </c>
      <c r="BK95">
        <v>0</v>
      </c>
      <c r="BL95">
        <v>2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</row>
    <row r="96" spans="1:103" x14ac:dyDescent="0.35">
      <c r="A96">
        <v>93</v>
      </c>
      <c r="B96" s="1">
        <v>44107.703773148147</v>
      </c>
      <c r="C96">
        <v>5</v>
      </c>
      <c r="D96">
        <v>8213</v>
      </c>
      <c r="E96">
        <v>3.99</v>
      </c>
      <c r="F96">
        <v>3.71</v>
      </c>
      <c r="G96">
        <v>0.47</v>
      </c>
      <c r="H96">
        <v>46.96</v>
      </c>
      <c r="I96">
        <v>2.82</v>
      </c>
      <c r="J96">
        <v>0.47</v>
      </c>
      <c r="K96">
        <v>0.47</v>
      </c>
      <c r="L96">
        <v>1.21</v>
      </c>
      <c r="M96">
        <v>1.76</v>
      </c>
      <c r="N96">
        <v>2.0499999999999998</v>
      </c>
      <c r="O96">
        <v>2.34</v>
      </c>
      <c r="P96">
        <v>3.22</v>
      </c>
      <c r="Q96">
        <v>4.59</v>
      </c>
      <c r="R96">
        <v>6.83</v>
      </c>
      <c r="S96">
        <v>9.4700000000000006</v>
      </c>
      <c r="T96" s="2">
        <v>182.66</v>
      </c>
      <c r="U96">
        <v>13.97</v>
      </c>
      <c r="V96">
        <v>177.02</v>
      </c>
      <c r="W96">
        <v>0.47</v>
      </c>
      <c r="X96">
        <v>46.96</v>
      </c>
      <c r="Y96">
        <v>7.02</v>
      </c>
      <c r="Z96">
        <v>8.67</v>
      </c>
      <c r="AA96">
        <v>9.89</v>
      </c>
      <c r="AB96">
        <v>11.09</v>
      </c>
      <c r="AC96">
        <v>12.27</v>
      </c>
      <c r="AD96">
        <v>13.46</v>
      </c>
      <c r="AE96">
        <v>15.31</v>
      </c>
      <c r="AF96">
        <v>17.27</v>
      </c>
      <c r="AG96">
        <v>21.03</v>
      </c>
      <c r="AH96" s="5">
        <v>1202</v>
      </c>
      <c r="AI96">
        <v>1784</v>
      </c>
      <c r="AJ96">
        <v>1787</v>
      </c>
      <c r="AK96">
        <v>685</v>
      </c>
      <c r="AL96">
        <v>468</v>
      </c>
      <c r="AM96">
        <v>356</v>
      </c>
      <c r="AN96">
        <v>338</v>
      </c>
      <c r="AO96">
        <v>322</v>
      </c>
      <c r="AP96">
        <v>323</v>
      </c>
      <c r="AQ96">
        <v>248</v>
      </c>
      <c r="AR96">
        <v>194</v>
      </c>
      <c r="AS96">
        <v>146</v>
      </c>
      <c r="AT96">
        <v>114</v>
      </c>
      <c r="AU96">
        <v>74</v>
      </c>
      <c r="AV96">
        <v>50</v>
      </c>
      <c r="AW96">
        <v>27</v>
      </c>
      <c r="AX96">
        <v>33</v>
      </c>
      <c r="AY96">
        <v>22</v>
      </c>
      <c r="AZ96">
        <v>12</v>
      </c>
      <c r="BA96">
        <v>8</v>
      </c>
      <c r="BB96">
        <v>6</v>
      </c>
      <c r="BC96">
        <v>5</v>
      </c>
      <c r="BD96">
        <v>1</v>
      </c>
      <c r="BE96">
        <v>3</v>
      </c>
      <c r="BF96">
        <v>2</v>
      </c>
      <c r="BG96">
        <v>1</v>
      </c>
      <c r="BH96">
        <v>1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1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</row>
    <row r="97" spans="1:103" x14ac:dyDescent="0.35">
      <c r="A97">
        <v>94</v>
      </c>
      <c r="B97" s="1">
        <v>44107.704224537039</v>
      </c>
      <c r="C97">
        <v>5</v>
      </c>
      <c r="D97">
        <v>8140</v>
      </c>
      <c r="E97">
        <v>4.05</v>
      </c>
      <c r="F97">
        <v>3.77</v>
      </c>
      <c r="G97">
        <v>0.47</v>
      </c>
      <c r="H97">
        <v>40.44</v>
      </c>
      <c r="I97">
        <v>2.86</v>
      </c>
      <c r="J97">
        <v>0.47</v>
      </c>
      <c r="K97">
        <v>0.47</v>
      </c>
      <c r="L97">
        <v>1.21</v>
      </c>
      <c r="M97">
        <v>1.76</v>
      </c>
      <c r="N97">
        <v>2.0499999999999998</v>
      </c>
      <c r="O97">
        <v>2.46</v>
      </c>
      <c r="P97">
        <v>3.22</v>
      </c>
      <c r="Q97">
        <v>4.63</v>
      </c>
      <c r="R97">
        <v>6.93</v>
      </c>
      <c r="S97">
        <v>9.7100000000000009</v>
      </c>
      <c r="T97" s="2">
        <v>186.50800000000001</v>
      </c>
      <c r="U97">
        <v>13.36</v>
      </c>
      <c r="V97">
        <v>103.62</v>
      </c>
      <c r="W97">
        <v>0.47</v>
      </c>
      <c r="X97">
        <v>40.44</v>
      </c>
      <c r="Y97">
        <v>7.1</v>
      </c>
      <c r="Z97">
        <v>8.83</v>
      </c>
      <c r="AA97">
        <v>10.119999999999999</v>
      </c>
      <c r="AB97">
        <v>11.36</v>
      </c>
      <c r="AC97">
        <v>12.38</v>
      </c>
      <c r="AD97">
        <v>13.55</v>
      </c>
      <c r="AE97">
        <v>15.16</v>
      </c>
      <c r="AF97">
        <v>17.02</v>
      </c>
      <c r="AG97">
        <v>19.66</v>
      </c>
      <c r="AH97" s="5">
        <v>1184</v>
      </c>
      <c r="AI97">
        <v>1701</v>
      </c>
      <c r="AJ97">
        <v>1783</v>
      </c>
      <c r="AK97">
        <v>753</v>
      </c>
      <c r="AL97">
        <v>431</v>
      </c>
      <c r="AM97">
        <v>375</v>
      </c>
      <c r="AN97">
        <v>309</v>
      </c>
      <c r="AO97">
        <v>340</v>
      </c>
      <c r="AP97">
        <v>273</v>
      </c>
      <c r="AQ97">
        <v>240</v>
      </c>
      <c r="AR97">
        <v>201</v>
      </c>
      <c r="AS97">
        <v>147</v>
      </c>
      <c r="AT97">
        <v>137</v>
      </c>
      <c r="AU97">
        <v>78</v>
      </c>
      <c r="AV97">
        <v>52</v>
      </c>
      <c r="AW97">
        <v>38</v>
      </c>
      <c r="AX97">
        <v>31</v>
      </c>
      <c r="AY97">
        <v>21</v>
      </c>
      <c r="AZ97">
        <v>17</v>
      </c>
      <c r="BA97">
        <v>11</v>
      </c>
      <c r="BB97">
        <v>8</v>
      </c>
      <c r="BC97">
        <v>2</v>
      </c>
      <c r="BD97">
        <v>3</v>
      </c>
      <c r="BE97">
        <v>2</v>
      </c>
      <c r="BF97">
        <v>1</v>
      </c>
      <c r="BG97">
        <v>1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1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</row>
    <row r="98" spans="1:103" x14ac:dyDescent="0.35">
      <c r="A98">
        <v>95</v>
      </c>
      <c r="B98" s="1">
        <v>44107.704675925925</v>
      </c>
      <c r="C98">
        <v>5</v>
      </c>
      <c r="D98">
        <v>8429</v>
      </c>
      <c r="E98">
        <v>3.99</v>
      </c>
      <c r="F98">
        <v>3.76</v>
      </c>
      <c r="G98">
        <v>0.47</v>
      </c>
      <c r="H98">
        <v>35.08</v>
      </c>
      <c r="I98">
        <v>2.82</v>
      </c>
      <c r="J98">
        <v>0.47</v>
      </c>
      <c r="K98">
        <v>0.47</v>
      </c>
      <c r="L98">
        <v>1.21</v>
      </c>
      <c r="M98">
        <v>1.76</v>
      </c>
      <c r="N98">
        <v>2.0499999999999998</v>
      </c>
      <c r="O98">
        <v>2.34</v>
      </c>
      <c r="P98">
        <v>3.22</v>
      </c>
      <c r="Q98">
        <v>4.59</v>
      </c>
      <c r="R98">
        <v>6.68</v>
      </c>
      <c r="S98">
        <v>9.39</v>
      </c>
      <c r="T98" s="2">
        <v>193.57300000000001</v>
      </c>
      <c r="U98">
        <v>13.85</v>
      </c>
      <c r="V98">
        <v>88.34</v>
      </c>
      <c r="W98">
        <v>0.47</v>
      </c>
      <c r="X98">
        <v>35.08</v>
      </c>
      <c r="Y98">
        <v>7.02</v>
      </c>
      <c r="Z98">
        <v>8.7899999999999991</v>
      </c>
      <c r="AA98">
        <v>10.24</v>
      </c>
      <c r="AB98">
        <v>11.42</v>
      </c>
      <c r="AC98">
        <v>12.62</v>
      </c>
      <c r="AD98">
        <v>13.99</v>
      </c>
      <c r="AE98">
        <v>15.59</v>
      </c>
      <c r="AF98">
        <v>18.329999999999998</v>
      </c>
      <c r="AG98">
        <v>22.88</v>
      </c>
      <c r="AH98" s="5">
        <v>1274</v>
      </c>
      <c r="AI98">
        <v>1787</v>
      </c>
      <c r="AJ98">
        <v>1831</v>
      </c>
      <c r="AK98">
        <v>710</v>
      </c>
      <c r="AL98">
        <v>505</v>
      </c>
      <c r="AM98">
        <v>418</v>
      </c>
      <c r="AN98">
        <v>329</v>
      </c>
      <c r="AO98">
        <v>316</v>
      </c>
      <c r="AP98">
        <v>310</v>
      </c>
      <c r="AQ98">
        <v>223</v>
      </c>
      <c r="AR98">
        <v>171</v>
      </c>
      <c r="AS98">
        <v>168</v>
      </c>
      <c r="AT98">
        <v>113</v>
      </c>
      <c r="AU98">
        <v>83</v>
      </c>
      <c r="AV98">
        <v>56</v>
      </c>
      <c r="AW98">
        <v>42</v>
      </c>
      <c r="AX98">
        <v>22</v>
      </c>
      <c r="AY98">
        <v>19</v>
      </c>
      <c r="AZ98">
        <v>13</v>
      </c>
      <c r="BA98">
        <v>10</v>
      </c>
      <c r="BB98">
        <v>8</v>
      </c>
      <c r="BC98">
        <v>2</v>
      </c>
      <c r="BD98">
        <v>5</v>
      </c>
      <c r="BE98">
        <v>4</v>
      </c>
      <c r="BF98">
        <v>1</v>
      </c>
      <c r="BG98">
        <v>2</v>
      </c>
      <c r="BH98">
        <v>1</v>
      </c>
      <c r="BI98">
        <v>4</v>
      </c>
      <c r="BJ98">
        <v>0</v>
      </c>
      <c r="BK98">
        <v>1</v>
      </c>
      <c r="BL98">
        <v>0</v>
      </c>
      <c r="BM98">
        <v>0</v>
      </c>
      <c r="BN98">
        <v>1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</row>
    <row r="99" spans="1:103" x14ac:dyDescent="0.35">
      <c r="A99">
        <v>96</v>
      </c>
      <c r="B99" s="1">
        <v>44107.705127314817</v>
      </c>
      <c r="C99">
        <v>5</v>
      </c>
      <c r="D99">
        <v>8034</v>
      </c>
      <c r="E99">
        <v>4.09</v>
      </c>
      <c r="F99">
        <v>3.79</v>
      </c>
      <c r="G99">
        <v>0.47</v>
      </c>
      <c r="H99">
        <v>33.369999999999997</v>
      </c>
      <c r="I99">
        <v>2.88</v>
      </c>
      <c r="J99">
        <v>0.47</v>
      </c>
      <c r="K99">
        <v>0.47</v>
      </c>
      <c r="L99">
        <v>1.21</v>
      </c>
      <c r="M99">
        <v>1.76</v>
      </c>
      <c r="N99">
        <v>2.0499999999999998</v>
      </c>
      <c r="O99">
        <v>2.46</v>
      </c>
      <c r="P99">
        <v>3.34</v>
      </c>
      <c r="Q99">
        <v>4.68</v>
      </c>
      <c r="R99">
        <v>6.93</v>
      </c>
      <c r="S99">
        <v>9.75</v>
      </c>
      <c r="T99" s="2">
        <v>187.52600000000001</v>
      </c>
      <c r="U99">
        <v>13.12</v>
      </c>
      <c r="V99">
        <v>68.03</v>
      </c>
      <c r="W99">
        <v>0.47</v>
      </c>
      <c r="X99">
        <v>33.369999999999997</v>
      </c>
      <c r="Y99">
        <v>7.1</v>
      </c>
      <c r="Z99">
        <v>8.85</v>
      </c>
      <c r="AA99">
        <v>10.16</v>
      </c>
      <c r="AB99">
        <v>11.25</v>
      </c>
      <c r="AC99">
        <v>12.44</v>
      </c>
      <c r="AD99">
        <v>13.66</v>
      </c>
      <c r="AE99">
        <v>15.16</v>
      </c>
      <c r="AF99">
        <v>17.16</v>
      </c>
      <c r="AG99">
        <v>19.600000000000001</v>
      </c>
      <c r="AH99" s="5">
        <v>1125</v>
      </c>
      <c r="AI99">
        <v>1728</v>
      </c>
      <c r="AJ99">
        <v>1724</v>
      </c>
      <c r="AK99">
        <v>671</v>
      </c>
      <c r="AL99">
        <v>518</v>
      </c>
      <c r="AM99">
        <v>352</v>
      </c>
      <c r="AN99">
        <v>322</v>
      </c>
      <c r="AO99">
        <v>319</v>
      </c>
      <c r="AP99">
        <v>269</v>
      </c>
      <c r="AQ99">
        <v>252</v>
      </c>
      <c r="AR99">
        <v>199</v>
      </c>
      <c r="AS99">
        <v>169</v>
      </c>
      <c r="AT99">
        <v>106</v>
      </c>
      <c r="AU99">
        <v>79</v>
      </c>
      <c r="AV99">
        <v>60</v>
      </c>
      <c r="AW99">
        <v>43</v>
      </c>
      <c r="AX99">
        <v>26</v>
      </c>
      <c r="AY99">
        <v>26</v>
      </c>
      <c r="AZ99">
        <v>13</v>
      </c>
      <c r="BA99">
        <v>11</v>
      </c>
      <c r="BB99">
        <v>9</v>
      </c>
      <c r="BC99">
        <v>5</v>
      </c>
      <c r="BD99">
        <v>3</v>
      </c>
      <c r="BE99">
        <v>0</v>
      </c>
      <c r="BF99">
        <v>3</v>
      </c>
      <c r="BG99">
        <v>0</v>
      </c>
      <c r="BH99">
        <v>0</v>
      </c>
      <c r="BI99">
        <v>1</v>
      </c>
      <c r="BJ99">
        <v>0</v>
      </c>
      <c r="BK99">
        <v>0</v>
      </c>
      <c r="BL99">
        <v>0</v>
      </c>
      <c r="BM99">
        <v>1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</row>
    <row r="100" spans="1:103" x14ac:dyDescent="0.35">
      <c r="A100">
        <v>97</v>
      </c>
      <c r="B100" s="1">
        <v>44107.705578703702</v>
      </c>
      <c r="C100">
        <v>5</v>
      </c>
      <c r="D100">
        <v>8288</v>
      </c>
      <c r="E100">
        <v>4.08</v>
      </c>
      <c r="F100">
        <v>3.83</v>
      </c>
      <c r="G100">
        <v>0.47</v>
      </c>
      <c r="H100">
        <v>32.56</v>
      </c>
      <c r="I100">
        <v>2.88</v>
      </c>
      <c r="J100">
        <v>0.47</v>
      </c>
      <c r="K100">
        <v>0.47</v>
      </c>
      <c r="L100">
        <v>1.21</v>
      </c>
      <c r="M100">
        <v>1.76</v>
      </c>
      <c r="N100">
        <v>2.0499999999999998</v>
      </c>
      <c r="O100">
        <v>2.37</v>
      </c>
      <c r="P100">
        <v>3.34</v>
      </c>
      <c r="Q100">
        <v>4.76</v>
      </c>
      <c r="R100">
        <v>6.88</v>
      </c>
      <c r="S100">
        <v>9.59</v>
      </c>
      <c r="T100" s="2">
        <v>201.268</v>
      </c>
      <c r="U100">
        <v>13.79</v>
      </c>
      <c r="V100">
        <v>72.22</v>
      </c>
      <c r="W100">
        <v>0.47</v>
      </c>
      <c r="X100">
        <v>32.56</v>
      </c>
      <c r="Y100">
        <v>7.1</v>
      </c>
      <c r="Z100">
        <v>8.83</v>
      </c>
      <c r="AA100">
        <v>10.25</v>
      </c>
      <c r="AB100">
        <v>11.64</v>
      </c>
      <c r="AC100">
        <v>12.93</v>
      </c>
      <c r="AD100">
        <v>14.51</v>
      </c>
      <c r="AE100">
        <v>16.29</v>
      </c>
      <c r="AF100">
        <v>18.86</v>
      </c>
      <c r="AG100">
        <v>21.72</v>
      </c>
      <c r="AH100" s="5">
        <v>1185</v>
      </c>
      <c r="AI100">
        <v>1790</v>
      </c>
      <c r="AJ100">
        <v>1783</v>
      </c>
      <c r="AK100">
        <v>642</v>
      </c>
      <c r="AL100">
        <v>524</v>
      </c>
      <c r="AM100">
        <v>404</v>
      </c>
      <c r="AN100">
        <v>349</v>
      </c>
      <c r="AO100">
        <v>358</v>
      </c>
      <c r="AP100">
        <v>292</v>
      </c>
      <c r="AQ100">
        <v>226</v>
      </c>
      <c r="AR100">
        <v>182</v>
      </c>
      <c r="AS100">
        <v>159</v>
      </c>
      <c r="AT100">
        <v>101</v>
      </c>
      <c r="AU100">
        <v>65</v>
      </c>
      <c r="AV100">
        <v>67</v>
      </c>
      <c r="AW100">
        <v>38</v>
      </c>
      <c r="AX100">
        <v>30</v>
      </c>
      <c r="AY100">
        <v>20</v>
      </c>
      <c r="AZ100">
        <v>20</v>
      </c>
      <c r="BA100">
        <v>14</v>
      </c>
      <c r="BB100">
        <v>14</v>
      </c>
      <c r="BC100">
        <v>9</v>
      </c>
      <c r="BD100">
        <v>6</v>
      </c>
      <c r="BE100">
        <v>3</v>
      </c>
      <c r="BF100">
        <v>3</v>
      </c>
      <c r="BG100">
        <v>2</v>
      </c>
      <c r="BH100">
        <v>0</v>
      </c>
      <c r="BI100">
        <v>0</v>
      </c>
      <c r="BJ100">
        <v>1</v>
      </c>
      <c r="BK100">
        <v>0</v>
      </c>
      <c r="BL100">
        <v>0</v>
      </c>
      <c r="BM100">
        <v>1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</row>
    <row r="101" spans="1:103" x14ac:dyDescent="0.35">
      <c r="A101">
        <v>98</v>
      </c>
      <c r="B101" s="1">
        <v>44107.706030092595</v>
      </c>
      <c r="C101">
        <v>5</v>
      </c>
      <c r="D101">
        <v>7848</v>
      </c>
      <c r="E101">
        <v>4.03</v>
      </c>
      <c r="F101">
        <v>3.72</v>
      </c>
      <c r="G101">
        <v>0.47</v>
      </c>
      <c r="H101">
        <v>27.64</v>
      </c>
      <c r="I101">
        <v>2.85</v>
      </c>
      <c r="J101">
        <v>0.47</v>
      </c>
      <c r="K101">
        <v>0.47</v>
      </c>
      <c r="L101">
        <v>1.21</v>
      </c>
      <c r="M101">
        <v>1.77</v>
      </c>
      <c r="N101">
        <v>2.0499999999999998</v>
      </c>
      <c r="O101">
        <v>2.46</v>
      </c>
      <c r="P101">
        <v>3.22</v>
      </c>
      <c r="Q101">
        <v>4.68</v>
      </c>
      <c r="R101">
        <v>6.85</v>
      </c>
      <c r="S101">
        <v>9.5500000000000007</v>
      </c>
      <c r="T101" s="2">
        <v>174</v>
      </c>
      <c r="U101">
        <v>12.79</v>
      </c>
      <c r="V101">
        <v>57.65</v>
      </c>
      <c r="W101">
        <v>0.47</v>
      </c>
      <c r="X101">
        <v>27.64</v>
      </c>
      <c r="Y101">
        <v>6.98</v>
      </c>
      <c r="Z101">
        <v>8.65</v>
      </c>
      <c r="AA101">
        <v>9.9600000000000009</v>
      </c>
      <c r="AB101">
        <v>11.11</v>
      </c>
      <c r="AC101">
        <v>12.38</v>
      </c>
      <c r="AD101">
        <v>13.57</v>
      </c>
      <c r="AE101">
        <v>14.95</v>
      </c>
      <c r="AF101">
        <v>16.600000000000001</v>
      </c>
      <c r="AG101">
        <v>19.03</v>
      </c>
      <c r="AH101" s="5">
        <v>1155</v>
      </c>
      <c r="AI101">
        <v>1595</v>
      </c>
      <c r="AJ101">
        <v>1773</v>
      </c>
      <c r="AK101">
        <v>674</v>
      </c>
      <c r="AL101">
        <v>445</v>
      </c>
      <c r="AM101">
        <v>394</v>
      </c>
      <c r="AN101">
        <v>293</v>
      </c>
      <c r="AO101">
        <v>303</v>
      </c>
      <c r="AP101">
        <v>304</v>
      </c>
      <c r="AQ101">
        <v>221</v>
      </c>
      <c r="AR101">
        <v>188</v>
      </c>
      <c r="AS101">
        <v>141</v>
      </c>
      <c r="AT101">
        <v>85</v>
      </c>
      <c r="AU101">
        <v>97</v>
      </c>
      <c r="AV101">
        <v>52</v>
      </c>
      <c r="AW101">
        <v>36</v>
      </c>
      <c r="AX101">
        <v>29</v>
      </c>
      <c r="AY101">
        <v>24</v>
      </c>
      <c r="AZ101">
        <v>14</v>
      </c>
      <c r="BA101">
        <v>11</v>
      </c>
      <c r="BB101">
        <v>2</v>
      </c>
      <c r="BC101">
        <v>5</v>
      </c>
      <c r="BD101">
        <v>2</v>
      </c>
      <c r="BE101">
        <v>1</v>
      </c>
      <c r="BF101">
        <v>1</v>
      </c>
      <c r="BG101">
        <v>1</v>
      </c>
      <c r="BH101">
        <v>1</v>
      </c>
      <c r="BI101">
        <v>1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</row>
    <row r="102" spans="1:103" x14ac:dyDescent="0.35">
      <c r="A102">
        <v>99</v>
      </c>
      <c r="B102" s="1">
        <v>44107.70648148148</v>
      </c>
      <c r="C102">
        <v>5</v>
      </c>
      <c r="D102">
        <v>7712</v>
      </c>
      <c r="E102">
        <v>4.05</v>
      </c>
      <c r="F102">
        <v>3.72</v>
      </c>
      <c r="G102">
        <v>0.47</v>
      </c>
      <c r="H102">
        <v>30.82</v>
      </c>
      <c r="I102">
        <v>2.86</v>
      </c>
      <c r="J102">
        <v>0.47</v>
      </c>
      <c r="K102">
        <v>0.47</v>
      </c>
      <c r="L102">
        <v>1.21</v>
      </c>
      <c r="M102">
        <v>1.77</v>
      </c>
      <c r="N102">
        <v>2.0499999999999998</v>
      </c>
      <c r="O102">
        <v>2.46</v>
      </c>
      <c r="P102">
        <v>3.34</v>
      </c>
      <c r="Q102">
        <v>4.79</v>
      </c>
      <c r="R102">
        <v>6.83</v>
      </c>
      <c r="S102">
        <v>9.5500000000000007</v>
      </c>
      <c r="T102" s="2">
        <v>172.815</v>
      </c>
      <c r="U102">
        <v>13.06</v>
      </c>
      <c r="V102">
        <v>68.62</v>
      </c>
      <c r="W102">
        <v>0.47</v>
      </c>
      <c r="X102">
        <v>30.82</v>
      </c>
      <c r="Y102">
        <v>6.9</v>
      </c>
      <c r="Z102">
        <v>8.6300000000000008</v>
      </c>
      <c r="AA102">
        <v>9.94</v>
      </c>
      <c r="AB102">
        <v>11.04</v>
      </c>
      <c r="AC102">
        <v>12.15</v>
      </c>
      <c r="AD102">
        <v>13.46</v>
      </c>
      <c r="AE102">
        <v>14.95</v>
      </c>
      <c r="AF102">
        <v>16.920000000000002</v>
      </c>
      <c r="AG102">
        <v>20.78</v>
      </c>
      <c r="AH102" s="5">
        <v>1130</v>
      </c>
      <c r="AI102">
        <v>1590</v>
      </c>
      <c r="AJ102">
        <v>1659</v>
      </c>
      <c r="AK102">
        <v>695</v>
      </c>
      <c r="AL102">
        <v>427</v>
      </c>
      <c r="AM102">
        <v>396</v>
      </c>
      <c r="AN102">
        <v>312</v>
      </c>
      <c r="AO102">
        <v>312</v>
      </c>
      <c r="AP102">
        <v>277</v>
      </c>
      <c r="AQ102">
        <v>236</v>
      </c>
      <c r="AR102">
        <v>187</v>
      </c>
      <c r="AS102">
        <v>144</v>
      </c>
      <c r="AT102">
        <v>101</v>
      </c>
      <c r="AU102">
        <v>79</v>
      </c>
      <c r="AV102">
        <v>50</v>
      </c>
      <c r="AW102">
        <v>40</v>
      </c>
      <c r="AX102">
        <v>22</v>
      </c>
      <c r="AY102">
        <v>14</v>
      </c>
      <c r="AZ102">
        <v>10</v>
      </c>
      <c r="BA102">
        <v>7</v>
      </c>
      <c r="BB102">
        <v>9</v>
      </c>
      <c r="BC102">
        <v>3</v>
      </c>
      <c r="BD102">
        <v>3</v>
      </c>
      <c r="BE102">
        <v>3</v>
      </c>
      <c r="BF102">
        <v>1</v>
      </c>
      <c r="BG102">
        <v>2</v>
      </c>
      <c r="BH102">
        <v>1</v>
      </c>
      <c r="BI102">
        <v>0</v>
      </c>
      <c r="BJ102">
        <v>1</v>
      </c>
      <c r="BK102">
        <v>0</v>
      </c>
      <c r="BL102">
        <v>1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</row>
    <row r="103" spans="1:103" x14ac:dyDescent="0.35">
      <c r="A103">
        <v>100</v>
      </c>
      <c r="B103" s="1">
        <v>44107.706932870373</v>
      </c>
      <c r="C103">
        <v>5</v>
      </c>
      <c r="D103">
        <v>7574</v>
      </c>
      <c r="E103">
        <v>3.99</v>
      </c>
      <c r="F103">
        <v>3.7</v>
      </c>
      <c r="G103">
        <v>0.47</v>
      </c>
      <c r="H103">
        <v>28.83</v>
      </c>
      <c r="I103">
        <v>2.82</v>
      </c>
      <c r="J103">
        <v>0.47</v>
      </c>
      <c r="K103">
        <v>0.47</v>
      </c>
      <c r="L103">
        <v>1.21</v>
      </c>
      <c r="M103">
        <v>1.76</v>
      </c>
      <c r="N103">
        <v>2.0499999999999998</v>
      </c>
      <c r="O103">
        <v>2.37</v>
      </c>
      <c r="P103">
        <v>3.22</v>
      </c>
      <c r="Q103">
        <v>4.51</v>
      </c>
      <c r="R103">
        <v>6.73</v>
      </c>
      <c r="S103">
        <v>9.35</v>
      </c>
      <c r="T103" s="2">
        <v>166.095</v>
      </c>
      <c r="U103">
        <v>12.95</v>
      </c>
      <c r="V103">
        <v>62.07</v>
      </c>
      <c r="W103">
        <v>0.47</v>
      </c>
      <c r="X103">
        <v>28.83</v>
      </c>
      <c r="Y103">
        <v>6.97</v>
      </c>
      <c r="Z103">
        <v>8.59</v>
      </c>
      <c r="AA103">
        <v>9.92</v>
      </c>
      <c r="AB103">
        <v>11.21</v>
      </c>
      <c r="AC103">
        <v>12.38</v>
      </c>
      <c r="AD103">
        <v>13.77</v>
      </c>
      <c r="AE103">
        <v>15.03</v>
      </c>
      <c r="AF103">
        <v>16.7</v>
      </c>
      <c r="AG103">
        <v>20.18</v>
      </c>
      <c r="AH103" s="5">
        <v>1082</v>
      </c>
      <c r="AI103">
        <v>1638</v>
      </c>
      <c r="AJ103">
        <v>1692</v>
      </c>
      <c r="AK103">
        <v>617</v>
      </c>
      <c r="AL103">
        <v>448</v>
      </c>
      <c r="AM103">
        <v>343</v>
      </c>
      <c r="AN103">
        <v>305</v>
      </c>
      <c r="AO103">
        <v>334</v>
      </c>
      <c r="AP103">
        <v>270</v>
      </c>
      <c r="AQ103">
        <v>199</v>
      </c>
      <c r="AR103">
        <v>167</v>
      </c>
      <c r="AS103">
        <v>126</v>
      </c>
      <c r="AT103">
        <v>90</v>
      </c>
      <c r="AU103">
        <v>78</v>
      </c>
      <c r="AV103">
        <v>63</v>
      </c>
      <c r="AW103">
        <v>41</v>
      </c>
      <c r="AX103">
        <v>25</v>
      </c>
      <c r="AY103">
        <v>20</v>
      </c>
      <c r="AZ103">
        <v>11</v>
      </c>
      <c r="BA103">
        <v>4</v>
      </c>
      <c r="BB103">
        <v>7</v>
      </c>
      <c r="BC103">
        <v>4</v>
      </c>
      <c r="BD103">
        <v>3</v>
      </c>
      <c r="BE103">
        <v>3</v>
      </c>
      <c r="BF103">
        <v>2</v>
      </c>
      <c r="BG103">
        <v>0</v>
      </c>
      <c r="BH103">
        <v>0</v>
      </c>
      <c r="BI103">
        <v>1</v>
      </c>
      <c r="BJ103">
        <v>1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</row>
    <row r="104" spans="1:103" x14ac:dyDescent="0.35">
      <c r="A104">
        <v>101</v>
      </c>
      <c r="B104" s="1">
        <v>44107.707384259258</v>
      </c>
      <c r="C104">
        <v>5</v>
      </c>
      <c r="D104">
        <v>7896</v>
      </c>
      <c r="E104">
        <v>3.98</v>
      </c>
      <c r="F104">
        <v>3.77</v>
      </c>
      <c r="G104">
        <v>0.47</v>
      </c>
      <c r="H104">
        <v>30.77</v>
      </c>
      <c r="I104">
        <v>2.81</v>
      </c>
      <c r="J104">
        <v>0.47</v>
      </c>
      <c r="K104">
        <v>0.47</v>
      </c>
      <c r="L104">
        <v>1.21</v>
      </c>
      <c r="M104">
        <v>1.76</v>
      </c>
      <c r="N104">
        <v>2.0499999999999998</v>
      </c>
      <c r="O104">
        <v>2.31</v>
      </c>
      <c r="P104">
        <v>3.14</v>
      </c>
      <c r="Q104">
        <v>4.5599999999999996</v>
      </c>
      <c r="R104">
        <v>6.63</v>
      </c>
      <c r="S104">
        <v>9.5500000000000007</v>
      </c>
      <c r="T104" s="2">
        <v>180.154</v>
      </c>
      <c r="U104">
        <v>13.43</v>
      </c>
      <c r="V104">
        <v>69.33</v>
      </c>
      <c r="W104">
        <v>0.47</v>
      </c>
      <c r="X104">
        <v>30.77</v>
      </c>
      <c r="Y104">
        <v>7.05</v>
      </c>
      <c r="Z104">
        <v>8.9600000000000009</v>
      </c>
      <c r="AA104">
        <v>10.24</v>
      </c>
      <c r="AB104">
        <v>11.53</v>
      </c>
      <c r="AC104">
        <v>12.69</v>
      </c>
      <c r="AD104">
        <v>13.91</v>
      </c>
      <c r="AE104">
        <v>15.54</v>
      </c>
      <c r="AF104">
        <v>17.38</v>
      </c>
      <c r="AG104">
        <v>21.63</v>
      </c>
      <c r="AH104" s="5">
        <v>1224</v>
      </c>
      <c r="AI104">
        <v>1656</v>
      </c>
      <c r="AJ104">
        <v>1765</v>
      </c>
      <c r="AK104">
        <v>628</v>
      </c>
      <c r="AL104">
        <v>462</v>
      </c>
      <c r="AM104">
        <v>378</v>
      </c>
      <c r="AN104">
        <v>314</v>
      </c>
      <c r="AO104">
        <v>298</v>
      </c>
      <c r="AP104">
        <v>238</v>
      </c>
      <c r="AQ104">
        <v>237</v>
      </c>
      <c r="AR104">
        <v>160</v>
      </c>
      <c r="AS104">
        <v>162</v>
      </c>
      <c r="AT104">
        <v>96</v>
      </c>
      <c r="AU104">
        <v>87</v>
      </c>
      <c r="AV104">
        <v>52</v>
      </c>
      <c r="AW104">
        <v>40</v>
      </c>
      <c r="AX104">
        <v>36</v>
      </c>
      <c r="AY104">
        <v>18</v>
      </c>
      <c r="AZ104">
        <v>9</v>
      </c>
      <c r="BA104">
        <v>13</v>
      </c>
      <c r="BB104">
        <v>4</v>
      </c>
      <c r="BC104">
        <v>4</v>
      </c>
      <c r="BD104">
        <v>2</v>
      </c>
      <c r="BE104">
        <v>6</v>
      </c>
      <c r="BF104">
        <v>2</v>
      </c>
      <c r="BG104">
        <v>2</v>
      </c>
      <c r="BH104">
        <v>1</v>
      </c>
      <c r="BI104">
        <v>1</v>
      </c>
      <c r="BJ104">
        <v>0</v>
      </c>
      <c r="BK104">
        <v>0</v>
      </c>
      <c r="BL104">
        <v>1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</row>
    <row r="105" spans="1:103" x14ac:dyDescent="0.35">
      <c r="A105">
        <v>102</v>
      </c>
      <c r="B105" s="1">
        <v>44107.707673611112</v>
      </c>
      <c r="C105">
        <v>5</v>
      </c>
      <c r="D105">
        <v>1669</v>
      </c>
      <c r="E105">
        <v>4.0999999999999996</v>
      </c>
      <c r="F105">
        <v>3.96</v>
      </c>
      <c r="G105">
        <v>0.47</v>
      </c>
      <c r="H105">
        <v>36.58</v>
      </c>
      <c r="I105">
        <v>2.89</v>
      </c>
      <c r="J105">
        <v>0.47</v>
      </c>
      <c r="K105">
        <v>0.47</v>
      </c>
      <c r="L105">
        <v>1.1299999999999999</v>
      </c>
      <c r="M105">
        <v>1.7</v>
      </c>
      <c r="N105">
        <v>2.0499999999999998</v>
      </c>
      <c r="O105">
        <v>2.34</v>
      </c>
      <c r="P105">
        <v>3.14</v>
      </c>
      <c r="Q105">
        <v>4.79</v>
      </c>
      <c r="R105">
        <v>7.05</v>
      </c>
      <c r="S105">
        <v>9.84</v>
      </c>
      <c r="T105" s="2">
        <v>206.37299999999999</v>
      </c>
      <c r="U105">
        <v>15.53</v>
      </c>
      <c r="V105">
        <v>133.52000000000001</v>
      </c>
      <c r="W105">
        <v>0.47</v>
      </c>
      <c r="X105">
        <v>36.58</v>
      </c>
      <c r="Y105">
        <v>7.46</v>
      </c>
      <c r="Z105">
        <v>9.18</v>
      </c>
      <c r="AA105">
        <v>10.79</v>
      </c>
      <c r="AB105">
        <v>11.83</v>
      </c>
      <c r="AC105">
        <v>13.34</v>
      </c>
      <c r="AD105">
        <v>14.82</v>
      </c>
      <c r="AE105">
        <v>16.72</v>
      </c>
      <c r="AF105">
        <v>20.69</v>
      </c>
      <c r="AG105">
        <v>27.59</v>
      </c>
      <c r="AH105" s="5">
        <v>261</v>
      </c>
      <c r="AI105">
        <v>371</v>
      </c>
      <c r="AJ105">
        <v>343</v>
      </c>
      <c r="AK105">
        <v>124</v>
      </c>
      <c r="AL105">
        <v>87</v>
      </c>
      <c r="AM105">
        <v>78</v>
      </c>
      <c r="AN105">
        <v>65</v>
      </c>
      <c r="AO105">
        <v>71</v>
      </c>
      <c r="AP105">
        <v>64</v>
      </c>
      <c r="AQ105">
        <v>43</v>
      </c>
      <c r="AR105">
        <v>37</v>
      </c>
      <c r="AS105">
        <v>43</v>
      </c>
      <c r="AT105">
        <v>19</v>
      </c>
      <c r="AU105">
        <v>19</v>
      </c>
      <c r="AV105">
        <v>12</v>
      </c>
      <c r="AW105">
        <v>9</v>
      </c>
      <c r="AX105">
        <v>7</v>
      </c>
      <c r="AY105">
        <v>4</v>
      </c>
      <c r="AZ105">
        <v>1</v>
      </c>
      <c r="BA105">
        <v>2</v>
      </c>
      <c r="BB105">
        <v>3</v>
      </c>
      <c r="BC105">
        <v>2</v>
      </c>
      <c r="BD105">
        <v>1</v>
      </c>
      <c r="BE105">
        <v>0</v>
      </c>
      <c r="BF105">
        <v>0</v>
      </c>
      <c r="BG105">
        <v>0</v>
      </c>
      <c r="BH105">
        <v>0</v>
      </c>
      <c r="BI105">
        <v>1</v>
      </c>
      <c r="BJ105">
        <v>1</v>
      </c>
      <c r="BK105">
        <v>0</v>
      </c>
      <c r="BL105">
        <v>0</v>
      </c>
      <c r="BM105">
        <v>0</v>
      </c>
      <c r="BN105">
        <v>0</v>
      </c>
      <c r="BO105">
        <v>1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</row>
    <row r="106" spans="1:103" s="12" customFormat="1" x14ac:dyDescent="0.35">
      <c r="AH106" s="12">
        <f>SUM(AH4:AH64)</f>
        <v>113570</v>
      </c>
      <c r="AI106" s="12">
        <f t="shared" ref="AI106:CF106" si="0">SUM(AI4:AI64)</f>
        <v>168216</v>
      </c>
      <c r="AJ106" s="12">
        <f t="shared" si="0"/>
        <v>178950</v>
      </c>
      <c r="AK106" s="12">
        <f t="shared" si="0"/>
        <v>73691</v>
      </c>
      <c r="AL106" s="12">
        <f t="shared" si="0"/>
        <v>50814</v>
      </c>
      <c r="AM106" s="12">
        <f t="shared" si="0"/>
        <v>40326</v>
      </c>
      <c r="AN106" s="12">
        <f t="shared" si="0"/>
        <v>34898</v>
      </c>
      <c r="AO106" s="12">
        <f t="shared" si="0"/>
        <v>33559</v>
      </c>
      <c r="AP106" s="12">
        <f t="shared" si="0"/>
        <v>28036</v>
      </c>
      <c r="AQ106" s="12">
        <f t="shared" si="0"/>
        <v>22423</v>
      </c>
      <c r="AR106" s="12">
        <f t="shared" si="0"/>
        <v>17402</v>
      </c>
      <c r="AS106" s="12">
        <f t="shared" si="0"/>
        <v>13019</v>
      </c>
      <c r="AT106" s="12">
        <f t="shared" si="0"/>
        <v>9700</v>
      </c>
      <c r="AU106" s="12">
        <f t="shared" si="0"/>
        <v>6942</v>
      </c>
      <c r="AV106" s="12">
        <f t="shared" si="0"/>
        <v>4855</v>
      </c>
      <c r="AW106" s="12">
        <f t="shared" si="0"/>
        <v>3446</v>
      </c>
      <c r="AX106" s="12">
        <f t="shared" si="0"/>
        <v>2447</v>
      </c>
      <c r="AY106" s="12">
        <f t="shared" si="0"/>
        <v>1672</v>
      </c>
      <c r="AZ106" s="12">
        <f t="shared" si="0"/>
        <v>1157</v>
      </c>
      <c r="BA106" s="12">
        <f t="shared" si="0"/>
        <v>870</v>
      </c>
      <c r="BB106" s="12">
        <f t="shared" si="0"/>
        <v>596</v>
      </c>
      <c r="BC106" s="12">
        <f t="shared" si="0"/>
        <v>409</v>
      </c>
      <c r="BD106" s="12">
        <f t="shared" si="0"/>
        <v>258</v>
      </c>
      <c r="BE106" s="12">
        <f t="shared" si="0"/>
        <v>163</v>
      </c>
      <c r="BF106" s="12">
        <f t="shared" si="0"/>
        <v>121</v>
      </c>
      <c r="BG106" s="12">
        <f t="shared" si="0"/>
        <v>104</v>
      </c>
      <c r="BH106" s="12">
        <f t="shared" si="0"/>
        <v>60</v>
      </c>
      <c r="BI106" s="12">
        <f t="shared" si="0"/>
        <v>54</v>
      </c>
      <c r="BJ106" s="12">
        <f t="shared" si="0"/>
        <v>27</v>
      </c>
      <c r="BK106" s="12">
        <f t="shared" si="0"/>
        <v>24</v>
      </c>
      <c r="BL106" s="12">
        <f t="shared" si="0"/>
        <v>33</v>
      </c>
      <c r="BM106" s="12">
        <f t="shared" si="0"/>
        <v>19</v>
      </c>
      <c r="BN106" s="12">
        <f t="shared" si="0"/>
        <v>11</v>
      </c>
      <c r="BO106" s="12">
        <f t="shared" si="0"/>
        <v>11</v>
      </c>
      <c r="BP106" s="12">
        <f t="shared" si="0"/>
        <v>4</v>
      </c>
      <c r="BQ106" s="12">
        <f t="shared" si="0"/>
        <v>3</v>
      </c>
      <c r="BR106" s="12">
        <f t="shared" si="0"/>
        <v>1</v>
      </c>
      <c r="BS106" s="12">
        <f t="shared" si="0"/>
        <v>0</v>
      </c>
      <c r="BT106" s="12">
        <f t="shared" si="0"/>
        <v>1</v>
      </c>
      <c r="BU106" s="12">
        <f t="shared" si="0"/>
        <v>3</v>
      </c>
      <c r="BV106" s="12">
        <f t="shared" si="0"/>
        <v>0</v>
      </c>
      <c r="BW106" s="12">
        <f t="shared" si="0"/>
        <v>1</v>
      </c>
      <c r="BX106" s="12">
        <f t="shared" si="0"/>
        <v>0</v>
      </c>
      <c r="BY106" s="12">
        <f t="shared" si="0"/>
        <v>0</v>
      </c>
      <c r="BZ106" s="12">
        <f t="shared" si="0"/>
        <v>1</v>
      </c>
      <c r="CA106" s="12">
        <f t="shared" si="0"/>
        <v>0</v>
      </c>
      <c r="CB106" s="12">
        <f t="shared" si="0"/>
        <v>0</v>
      </c>
      <c r="CC106" s="12">
        <f t="shared" si="0"/>
        <v>0</v>
      </c>
      <c r="CD106" s="12">
        <f t="shared" si="0"/>
        <v>1</v>
      </c>
      <c r="CE106" s="12">
        <f t="shared" si="0"/>
        <v>0</v>
      </c>
      <c r="CF106" s="12">
        <f t="shared" si="0"/>
        <v>0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filterMode="1"/>
  <dimension ref="A1:CY104"/>
  <sheetViews>
    <sheetView topLeftCell="AE23" workbookViewId="0">
      <selection activeCell="AN118" sqref="AN118"/>
    </sheetView>
  </sheetViews>
  <sheetFormatPr defaultRowHeight="14.5" x14ac:dyDescent="0.35"/>
  <cols>
    <col min="34" max="34" width="9.1796875" style="5"/>
  </cols>
  <sheetData>
    <row r="1" spans="1:103" x14ac:dyDescent="0.35">
      <c r="A1" t="s">
        <v>132</v>
      </c>
      <c r="B1" t="s">
        <v>133</v>
      </c>
      <c r="C1" t="s">
        <v>2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H1" s="5">
        <v>34</v>
      </c>
      <c r="AI1">
        <v>35</v>
      </c>
      <c r="AJ1">
        <v>36</v>
      </c>
      <c r="AK1">
        <v>37</v>
      </c>
      <c r="AL1">
        <v>38</v>
      </c>
      <c r="AM1">
        <v>39</v>
      </c>
      <c r="AN1">
        <v>40</v>
      </c>
      <c r="AO1">
        <v>41</v>
      </c>
      <c r="AP1">
        <v>42</v>
      </c>
      <c r="AQ1">
        <v>43</v>
      </c>
      <c r="AR1">
        <v>44</v>
      </c>
      <c r="AS1">
        <v>45</v>
      </c>
      <c r="AT1">
        <v>46</v>
      </c>
      <c r="AU1">
        <v>47</v>
      </c>
      <c r="AV1">
        <v>48</v>
      </c>
      <c r="AW1">
        <v>49</v>
      </c>
      <c r="AX1">
        <v>50</v>
      </c>
      <c r="AY1">
        <v>51</v>
      </c>
      <c r="AZ1">
        <v>52</v>
      </c>
      <c r="BA1">
        <v>53</v>
      </c>
      <c r="BB1">
        <v>54</v>
      </c>
      <c r="BC1">
        <v>55</v>
      </c>
      <c r="BD1">
        <v>56</v>
      </c>
      <c r="BE1">
        <v>57</v>
      </c>
      <c r="BF1">
        <v>58</v>
      </c>
      <c r="BG1">
        <v>59</v>
      </c>
      <c r="BH1">
        <v>60</v>
      </c>
      <c r="BI1">
        <v>61</v>
      </c>
      <c r="BJ1">
        <v>62</v>
      </c>
      <c r="BK1">
        <v>63</v>
      </c>
      <c r="BL1">
        <v>64</v>
      </c>
      <c r="BM1">
        <v>65</v>
      </c>
      <c r="BN1">
        <v>66</v>
      </c>
      <c r="BO1">
        <v>67</v>
      </c>
      <c r="BP1">
        <v>68</v>
      </c>
      <c r="BQ1">
        <v>69</v>
      </c>
      <c r="BR1">
        <v>70</v>
      </c>
      <c r="BS1">
        <v>71</v>
      </c>
      <c r="BT1">
        <v>72</v>
      </c>
      <c r="BU1">
        <v>73</v>
      </c>
    </row>
    <row r="2" spans="1:103" x14ac:dyDescent="0.35">
      <c r="A2" t="s">
        <v>3</v>
      </c>
      <c r="B2" t="s">
        <v>4</v>
      </c>
      <c r="C2" t="s">
        <v>5</v>
      </c>
      <c r="D2" t="s">
        <v>6</v>
      </c>
      <c r="E2" t="s">
        <v>6</v>
      </c>
      <c r="F2" t="s">
        <v>6</v>
      </c>
      <c r="G2" t="s">
        <v>6</v>
      </c>
      <c r="H2" t="s">
        <v>6</v>
      </c>
      <c r="I2" t="s">
        <v>6</v>
      </c>
      <c r="J2" t="s">
        <v>6</v>
      </c>
      <c r="K2" t="s">
        <v>6</v>
      </c>
      <c r="L2" t="s">
        <v>6</v>
      </c>
      <c r="M2" t="s">
        <v>6</v>
      </c>
      <c r="N2" t="s">
        <v>6</v>
      </c>
      <c r="O2" t="s">
        <v>6</v>
      </c>
      <c r="P2" t="s">
        <v>6</v>
      </c>
      <c r="Q2" t="s">
        <v>6</v>
      </c>
      <c r="R2" t="s">
        <v>6</v>
      </c>
      <c r="S2" t="s">
        <v>6</v>
      </c>
      <c r="T2" t="s">
        <v>6</v>
      </c>
      <c r="U2" t="s">
        <v>6</v>
      </c>
      <c r="V2" t="s">
        <v>6</v>
      </c>
      <c r="W2" t="s">
        <v>6</v>
      </c>
      <c r="X2" t="s">
        <v>6</v>
      </c>
      <c r="Y2" t="s">
        <v>6</v>
      </c>
      <c r="Z2" t="s">
        <v>6</v>
      </c>
      <c r="AA2" t="s">
        <v>6</v>
      </c>
      <c r="AB2" t="s">
        <v>6</v>
      </c>
      <c r="AC2" t="s">
        <v>6</v>
      </c>
      <c r="AD2" t="s">
        <v>6</v>
      </c>
      <c r="AE2" t="s">
        <v>6</v>
      </c>
      <c r="AF2" t="s">
        <v>6</v>
      </c>
      <c r="AG2" t="s">
        <v>6</v>
      </c>
      <c r="AH2" s="5" t="s">
        <v>6</v>
      </c>
      <c r="AI2" t="s">
        <v>6</v>
      </c>
      <c r="AJ2" t="s">
        <v>6</v>
      </c>
      <c r="AK2" t="s">
        <v>6</v>
      </c>
      <c r="AL2" t="s">
        <v>6</v>
      </c>
      <c r="AM2" t="s">
        <v>6</v>
      </c>
      <c r="AN2" t="s">
        <v>6</v>
      </c>
      <c r="AO2" t="s">
        <v>6</v>
      </c>
      <c r="AP2" t="s">
        <v>6</v>
      </c>
      <c r="AQ2" t="s">
        <v>6</v>
      </c>
      <c r="AR2" t="s">
        <v>6</v>
      </c>
      <c r="AS2" t="s">
        <v>6</v>
      </c>
      <c r="AT2" t="s">
        <v>6</v>
      </c>
      <c r="AU2" t="s">
        <v>6</v>
      </c>
      <c r="AV2" t="s">
        <v>6</v>
      </c>
      <c r="AW2" t="s">
        <v>6</v>
      </c>
      <c r="AX2" t="s">
        <v>6</v>
      </c>
      <c r="AY2" t="s">
        <v>6</v>
      </c>
      <c r="AZ2" t="s">
        <v>6</v>
      </c>
      <c r="BA2" t="s">
        <v>6</v>
      </c>
      <c r="BB2" t="s">
        <v>6</v>
      </c>
      <c r="BC2" t="s">
        <v>6</v>
      </c>
      <c r="BD2" t="s">
        <v>6</v>
      </c>
      <c r="BE2" t="s">
        <v>6</v>
      </c>
      <c r="BF2" t="s">
        <v>6</v>
      </c>
      <c r="BG2" t="s">
        <v>6</v>
      </c>
      <c r="BH2" t="s">
        <v>6</v>
      </c>
      <c r="BI2" t="s">
        <v>6</v>
      </c>
      <c r="BJ2" t="s">
        <v>6</v>
      </c>
      <c r="BK2" t="s">
        <v>6</v>
      </c>
      <c r="BL2" t="s">
        <v>6</v>
      </c>
      <c r="BM2" t="s">
        <v>6</v>
      </c>
      <c r="BN2" t="s">
        <v>6</v>
      </c>
      <c r="BO2" t="s">
        <v>6</v>
      </c>
      <c r="BP2" t="s">
        <v>6</v>
      </c>
      <c r="BQ2" t="s">
        <v>6</v>
      </c>
      <c r="BR2" t="s">
        <v>6</v>
      </c>
      <c r="BS2" t="s">
        <v>6</v>
      </c>
      <c r="BT2" t="s">
        <v>6</v>
      </c>
      <c r="BU2" t="s">
        <v>6</v>
      </c>
    </row>
    <row r="3" spans="1:103" x14ac:dyDescent="0.35">
      <c r="A3" t="s">
        <v>7</v>
      </c>
      <c r="B3" t="s">
        <v>7</v>
      </c>
      <c r="C3" t="s">
        <v>7</v>
      </c>
      <c r="D3" t="s">
        <v>8</v>
      </c>
      <c r="E3" t="s">
        <v>9</v>
      </c>
      <c r="F3" t="s">
        <v>10</v>
      </c>
      <c r="G3" t="s">
        <v>11</v>
      </c>
      <c r="H3" t="s">
        <v>12</v>
      </c>
      <c r="I3" t="s">
        <v>13</v>
      </c>
      <c r="J3" t="s">
        <v>14</v>
      </c>
      <c r="K3" t="s">
        <v>15</v>
      </c>
      <c r="L3" t="s">
        <v>16</v>
      </c>
      <c r="M3" t="s">
        <v>17</v>
      </c>
      <c r="N3" t="s">
        <v>18</v>
      </c>
      <c r="O3" t="s">
        <v>19</v>
      </c>
      <c r="P3" t="s">
        <v>20</v>
      </c>
      <c r="Q3" t="s">
        <v>21</v>
      </c>
      <c r="R3" t="s">
        <v>22</v>
      </c>
      <c r="S3" t="s">
        <v>23</v>
      </c>
      <c r="T3" t="s">
        <v>24</v>
      </c>
      <c r="U3" t="s">
        <v>25</v>
      </c>
      <c r="V3" t="s">
        <v>26</v>
      </c>
      <c r="W3" t="s">
        <v>27</v>
      </c>
      <c r="X3" t="s">
        <v>28</v>
      </c>
      <c r="Y3" t="s">
        <v>29</v>
      </c>
      <c r="Z3" t="s">
        <v>30</v>
      </c>
      <c r="AA3" t="s">
        <v>31</v>
      </c>
      <c r="AB3" t="s">
        <v>32</v>
      </c>
      <c r="AC3" t="s">
        <v>33</v>
      </c>
      <c r="AD3" t="s">
        <v>34</v>
      </c>
      <c r="AE3" t="s">
        <v>35</v>
      </c>
      <c r="AF3" t="s">
        <v>36</v>
      </c>
      <c r="AG3" t="s">
        <v>37</v>
      </c>
      <c r="AH3" s="5" t="s">
        <v>38</v>
      </c>
      <c r="AI3" t="s">
        <v>39</v>
      </c>
      <c r="AJ3" t="s">
        <v>40</v>
      </c>
      <c r="AK3" t="s">
        <v>41</v>
      </c>
      <c r="AL3" t="s">
        <v>42</v>
      </c>
      <c r="AM3" t="s">
        <v>43</v>
      </c>
      <c r="AN3" t="s">
        <v>44</v>
      </c>
      <c r="AO3" t="s">
        <v>45</v>
      </c>
      <c r="AP3" t="s">
        <v>46</v>
      </c>
      <c r="AQ3" t="s">
        <v>47</v>
      </c>
      <c r="AR3" t="s">
        <v>48</v>
      </c>
      <c r="AS3" t="s">
        <v>49</v>
      </c>
      <c r="AT3" t="s">
        <v>50</v>
      </c>
      <c r="AU3" t="s">
        <v>51</v>
      </c>
      <c r="AV3" t="s">
        <v>52</v>
      </c>
      <c r="AW3" t="s">
        <v>53</v>
      </c>
      <c r="AX3" t="s">
        <v>54</v>
      </c>
      <c r="AY3" t="s">
        <v>55</v>
      </c>
      <c r="AZ3" t="s">
        <v>56</v>
      </c>
      <c r="BA3" t="s">
        <v>57</v>
      </c>
      <c r="BB3" t="s">
        <v>58</v>
      </c>
      <c r="BC3" t="s">
        <v>59</v>
      </c>
      <c r="BD3" t="s">
        <v>60</v>
      </c>
      <c r="BE3" t="s">
        <v>61</v>
      </c>
      <c r="BF3" t="s">
        <v>62</v>
      </c>
      <c r="BG3" t="s">
        <v>63</v>
      </c>
      <c r="BH3" t="s">
        <v>64</v>
      </c>
      <c r="BI3" t="s">
        <v>65</v>
      </c>
      <c r="BJ3" t="s">
        <v>66</v>
      </c>
      <c r="BK3" t="s">
        <v>67</v>
      </c>
      <c r="BL3" t="s">
        <v>68</v>
      </c>
      <c r="BM3" t="s">
        <v>69</v>
      </c>
      <c r="BN3" t="s">
        <v>70</v>
      </c>
      <c r="BO3" t="s">
        <v>71</v>
      </c>
      <c r="BP3" t="s">
        <v>72</v>
      </c>
      <c r="BQ3" t="s">
        <v>73</v>
      </c>
      <c r="BR3" t="s">
        <v>74</v>
      </c>
      <c r="BS3" t="s">
        <v>75</v>
      </c>
      <c r="BT3" t="s">
        <v>76</v>
      </c>
      <c r="BU3" t="s">
        <v>77</v>
      </c>
      <c r="BV3" t="s">
        <v>78</v>
      </c>
      <c r="BW3" t="s">
        <v>79</v>
      </c>
      <c r="BX3" t="s">
        <v>80</v>
      </c>
      <c r="BY3" t="s">
        <v>81</v>
      </c>
      <c r="BZ3" t="s">
        <v>82</v>
      </c>
      <c r="CA3" t="s">
        <v>83</v>
      </c>
      <c r="CB3" t="s">
        <v>84</v>
      </c>
      <c r="CC3" t="s">
        <v>85</v>
      </c>
      <c r="CD3" t="s">
        <v>86</v>
      </c>
      <c r="CE3" t="s">
        <v>87</v>
      </c>
      <c r="CF3" t="s">
        <v>88</v>
      </c>
      <c r="CG3" t="s">
        <v>89</v>
      </c>
      <c r="CH3" t="s">
        <v>90</v>
      </c>
      <c r="CI3" t="s">
        <v>91</v>
      </c>
      <c r="CJ3" t="s">
        <v>92</v>
      </c>
      <c r="CK3" t="s">
        <v>93</v>
      </c>
      <c r="CL3" t="s">
        <v>94</v>
      </c>
      <c r="CM3" t="s">
        <v>95</v>
      </c>
      <c r="CN3" t="s">
        <v>96</v>
      </c>
      <c r="CO3" t="s">
        <v>97</v>
      </c>
      <c r="CP3" t="s">
        <v>98</v>
      </c>
      <c r="CQ3" t="s">
        <v>99</v>
      </c>
      <c r="CR3" t="s">
        <v>100</v>
      </c>
      <c r="CS3" t="s">
        <v>101</v>
      </c>
      <c r="CT3" t="s">
        <v>102</v>
      </c>
      <c r="CU3" t="s">
        <v>103</v>
      </c>
      <c r="CV3" t="s">
        <v>104</v>
      </c>
      <c r="CW3" t="s">
        <v>105</v>
      </c>
      <c r="CX3" t="s">
        <v>106</v>
      </c>
      <c r="CY3" t="s">
        <v>107</v>
      </c>
    </row>
    <row r="4" spans="1:103" hidden="1" x14ac:dyDescent="0.35">
      <c r="A4">
        <v>1</v>
      </c>
      <c r="B4" s="1">
        <v>44077.587476851855</v>
      </c>
      <c r="C4">
        <v>5</v>
      </c>
      <c r="D4">
        <v>50000</v>
      </c>
      <c r="E4">
        <v>3.93</v>
      </c>
      <c r="F4">
        <v>4.3600000000000003</v>
      </c>
      <c r="G4">
        <v>0.47</v>
      </c>
      <c r="H4">
        <v>57.08</v>
      </c>
      <c r="I4">
        <v>2.78</v>
      </c>
      <c r="J4">
        <v>0.47</v>
      </c>
      <c r="K4">
        <v>0.47</v>
      </c>
      <c r="L4">
        <v>1.21</v>
      </c>
      <c r="M4">
        <v>1.76</v>
      </c>
      <c r="N4">
        <v>2.0499999999999998</v>
      </c>
      <c r="O4">
        <v>2.27</v>
      </c>
      <c r="P4">
        <v>2.66</v>
      </c>
      <c r="Q4">
        <v>3.83</v>
      </c>
      <c r="R4">
        <v>5.85</v>
      </c>
      <c r="S4">
        <v>9.4700000000000006</v>
      </c>
      <c r="T4" s="2">
        <v>2940.86</v>
      </c>
      <c r="U4">
        <v>20.57</v>
      </c>
      <c r="V4">
        <v>223.5</v>
      </c>
      <c r="W4">
        <v>0.47</v>
      </c>
      <c r="X4">
        <v>57.08</v>
      </c>
      <c r="Y4">
        <v>8.8000000000000007</v>
      </c>
      <c r="Z4">
        <v>11.74</v>
      </c>
      <c r="AA4">
        <v>13.97</v>
      </c>
      <c r="AB4">
        <v>16.16</v>
      </c>
      <c r="AC4">
        <v>18.5</v>
      </c>
      <c r="AD4">
        <v>21.16</v>
      </c>
      <c r="AE4">
        <v>24.43</v>
      </c>
      <c r="AF4">
        <v>28.33</v>
      </c>
      <c r="AG4">
        <v>34.49</v>
      </c>
      <c r="AH4">
        <v>7220</v>
      </c>
      <c r="AI4">
        <v>12436</v>
      </c>
      <c r="AJ4">
        <v>12103</v>
      </c>
      <c r="AK4">
        <v>3901</v>
      </c>
      <c r="AL4">
        <v>2637</v>
      </c>
      <c r="AM4">
        <v>2057</v>
      </c>
      <c r="AN4">
        <v>1624</v>
      </c>
      <c r="AO4">
        <v>1400</v>
      </c>
      <c r="AP4">
        <v>1173</v>
      </c>
      <c r="AQ4">
        <v>908</v>
      </c>
      <c r="AR4">
        <v>793</v>
      </c>
      <c r="AS4">
        <v>622</v>
      </c>
      <c r="AT4">
        <v>587</v>
      </c>
      <c r="AU4">
        <v>494</v>
      </c>
      <c r="AV4">
        <v>364</v>
      </c>
      <c r="AW4">
        <v>327</v>
      </c>
      <c r="AX4">
        <v>244</v>
      </c>
      <c r="AY4">
        <v>207</v>
      </c>
      <c r="AZ4">
        <v>158</v>
      </c>
      <c r="BA4">
        <v>130</v>
      </c>
      <c r="BB4">
        <v>110</v>
      </c>
      <c r="BC4">
        <v>105</v>
      </c>
      <c r="BD4">
        <v>68</v>
      </c>
      <c r="BE4">
        <v>53</v>
      </c>
      <c r="BF4">
        <v>51</v>
      </c>
      <c r="BG4">
        <v>43</v>
      </c>
      <c r="BH4">
        <v>31</v>
      </c>
      <c r="BI4">
        <v>23</v>
      </c>
      <c r="BJ4">
        <v>24</v>
      </c>
      <c r="BK4">
        <v>21</v>
      </c>
      <c r="BL4">
        <v>26</v>
      </c>
      <c r="BM4">
        <v>20</v>
      </c>
      <c r="BN4">
        <v>10</v>
      </c>
      <c r="BO4">
        <v>8</v>
      </c>
      <c r="BP4">
        <v>5</v>
      </c>
      <c r="BQ4">
        <v>6</v>
      </c>
      <c r="BR4">
        <v>1</v>
      </c>
      <c r="BS4">
        <v>3</v>
      </c>
      <c r="BT4">
        <v>2</v>
      </c>
      <c r="BU4">
        <v>1</v>
      </c>
      <c r="BV4">
        <v>2</v>
      </c>
      <c r="BW4">
        <v>1</v>
      </c>
      <c r="BX4">
        <v>0</v>
      </c>
      <c r="BY4">
        <v>1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</row>
    <row r="5" spans="1:103" hidden="1" x14ac:dyDescent="0.35">
      <c r="A5">
        <v>3</v>
      </c>
      <c r="B5" s="1">
        <v>44077.587951388887</v>
      </c>
      <c r="C5">
        <v>5</v>
      </c>
      <c r="D5">
        <v>50000</v>
      </c>
      <c r="E5">
        <v>4.16</v>
      </c>
      <c r="F5">
        <v>4.41</v>
      </c>
      <c r="G5">
        <v>0.47</v>
      </c>
      <c r="H5">
        <v>54.53</v>
      </c>
      <c r="I5">
        <v>2.93</v>
      </c>
      <c r="J5">
        <v>0.47</v>
      </c>
      <c r="K5">
        <v>0.88</v>
      </c>
      <c r="L5">
        <v>1.43</v>
      </c>
      <c r="M5">
        <v>1.76</v>
      </c>
      <c r="N5">
        <v>2.0499999999999998</v>
      </c>
      <c r="O5">
        <v>2.27</v>
      </c>
      <c r="P5">
        <v>3.02</v>
      </c>
      <c r="Q5">
        <v>4.3099999999999996</v>
      </c>
      <c r="R5">
        <v>6.36</v>
      </c>
      <c r="S5">
        <v>9.92</v>
      </c>
      <c r="T5" s="2">
        <v>2716.72</v>
      </c>
      <c r="U5">
        <v>19.489999999999998</v>
      </c>
      <c r="V5">
        <v>180.12</v>
      </c>
      <c r="W5">
        <v>0.47</v>
      </c>
      <c r="X5">
        <v>54.53</v>
      </c>
      <c r="Y5">
        <v>8.5500000000000007</v>
      </c>
      <c r="Z5">
        <v>11.29</v>
      </c>
      <c r="AA5">
        <v>13.52</v>
      </c>
      <c r="AB5">
        <v>15.59</v>
      </c>
      <c r="AC5">
        <v>17.72</v>
      </c>
      <c r="AD5">
        <v>20.32</v>
      </c>
      <c r="AE5">
        <v>23.16</v>
      </c>
      <c r="AF5">
        <v>26.98</v>
      </c>
      <c r="AG5">
        <v>33.17</v>
      </c>
      <c r="AH5">
        <v>6770</v>
      </c>
      <c r="AI5">
        <v>11401</v>
      </c>
      <c r="AJ5">
        <v>11609</v>
      </c>
      <c r="AK5">
        <v>4248</v>
      </c>
      <c r="AL5">
        <v>2928</v>
      </c>
      <c r="AM5">
        <v>2341</v>
      </c>
      <c r="AN5">
        <v>1847</v>
      </c>
      <c r="AO5">
        <v>1576</v>
      </c>
      <c r="AP5">
        <v>1277</v>
      </c>
      <c r="AQ5">
        <v>1068</v>
      </c>
      <c r="AR5">
        <v>871</v>
      </c>
      <c r="AS5">
        <v>753</v>
      </c>
      <c r="AT5">
        <v>648</v>
      </c>
      <c r="AU5">
        <v>483</v>
      </c>
      <c r="AV5">
        <v>440</v>
      </c>
      <c r="AW5">
        <v>333</v>
      </c>
      <c r="AX5">
        <v>287</v>
      </c>
      <c r="AY5">
        <v>197</v>
      </c>
      <c r="AZ5">
        <v>165</v>
      </c>
      <c r="BA5">
        <v>137</v>
      </c>
      <c r="BB5">
        <v>120</v>
      </c>
      <c r="BC5">
        <v>88</v>
      </c>
      <c r="BD5">
        <v>76</v>
      </c>
      <c r="BE5">
        <v>73</v>
      </c>
      <c r="BF5">
        <v>44</v>
      </c>
      <c r="BG5">
        <v>33</v>
      </c>
      <c r="BH5">
        <v>38</v>
      </c>
      <c r="BI5">
        <v>21</v>
      </c>
      <c r="BJ5">
        <v>19</v>
      </c>
      <c r="BK5">
        <v>16</v>
      </c>
      <c r="BL5">
        <v>35</v>
      </c>
      <c r="BM5">
        <v>22</v>
      </c>
      <c r="BN5">
        <v>16</v>
      </c>
      <c r="BO5">
        <v>4</v>
      </c>
      <c r="BP5">
        <v>6</v>
      </c>
      <c r="BQ5">
        <v>5</v>
      </c>
      <c r="BR5">
        <v>1</v>
      </c>
      <c r="BS5">
        <v>1</v>
      </c>
      <c r="BT5">
        <v>1</v>
      </c>
      <c r="BU5">
        <v>0</v>
      </c>
      <c r="BV5">
        <v>0</v>
      </c>
      <c r="BW5">
        <v>1</v>
      </c>
      <c r="BX5">
        <v>1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</row>
    <row r="6" spans="1:103" hidden="1" x14ac:dyDescent="0.35">
      <c r="A6">
        <v>5</v>
      </c>
      <c r="B6" s="1">
        <v>44077.588425925926</v>
      </c>
      <c r="C6">
        <v>5</v>
      </c>
      <c r="D6">
        <v>50000</v>
      </c>
      <c r="E6">
        <v>4.21</v>
      </c>
      <c r="F6">
        <v>4.38</v>
      </c>
      <c r="G6">
        <v>0.47</v>
      </c>
      <c r="H6">
        <v>48.94</v>
      </c>
      <c r="I6">
        <v>2.96</v>
      </c>
      <c r="J6">
        <v>0.47</v>
      </c>
      <c r="K6">
        <v>0.88</v>
      </c>
      <c r="L6">
        <v>1.43</v>
      </c>
      <c r="M6">
        <v>1.77</v>
      </c>
      <c r="N6">
        <v>2.0499999999999998</v>
      </c>
      <c r="O6">
        <v>2.34</v>
      </c>
      <c r="P6">
        <v>3.14</v>
      </c>
      <c r="Q6">
        <v>4.4800000000000004</v>
      </c>
      <c r="R6">
        <v>6.48</v>
      </c>
      <c r="S6">
        <v>10.039999999999999</v>
      </c>
      <c r="T6" s="2">
        <v>2557.7600000000002</v>
      </c>
      <c r="U6">
        <v>18.489999999999998</v>
      </c>
      <c r="V6">
        <v>145.74</v>
      </c>
      <c r="W6">
        <v>0.47</v>
      </c>
      <c r="X6">
        <v>48.94</v>
      </c>
      <c r="Y6">
        <v>8.35</v>
      </c>
      <c r="Z6">
        <v>10.97</v>
      </c>
      <c r="AA6">
        <v>13.11</v>
      </c>
      <c r="AB6">
        <v>15.15</v>
      </c>
      <c r="AC6">
        <v>17.190000000000001</v>
      </c>
      <c r="AD6">
        <v>19.440000000000001</v>
      </c>
      <c r="AE6">
        <v>22.28</v>
      </c>
      <c r="AF6">
        <v>25.55</v>
      </c>
      <c r="AG6">
        <v>30.03</v>
      </c>
      <c r="AH6">
        <v>6683</v>
      </c>
      <c r="AI6">
        <v>11189</v>
      </c>
      <c r="AJ6">
        <v>11350</v>
      </c>
      <c r="AK6">
        <v>4277</v>
      </c>
      <c r="AL6">
        <v>3070</v>
      </c>
      <c r="AM6">
        <v>2429</v>
      </c>
      <c r="AN6">
        <v>1896</v>
      </c>
      <c r="AO6">
        <v>1631</v>
      </c>
      <c r="AP6">
        <v>1372</v>
      </c>
      <c r="AQ6">
        <v>1059</v>
      </c>
      <c r="AR6">
        <v>968</v>
      </c>
      <c r="AS6">
        <v>760</v>
      </c>
      <c r="AT6">
        <v>645</v>
      </c>
      <c r="AU6">
        <v>494</v>
      </c>
      <c r="AV6">
        <v>416</v>
      </c>
      <c r="AW6">
        <v>344</v>
      </c>
      <c r="AX6">
        <v>280</v>
      </c>
      <c r="AY6">
        <v>228</v>
      </c>
      <c r="AZ6">
        <v>182</v>
      </c>
      <c r="BA6">
        <v>141</v>
      </c>
      <c r="BB6">
        <v>101</v>
      </c>
      <c r="BC6">
        <v>90</v>
      </c>
      <c r="BD6">
        <v>81</v>
      </c>
      <c r="BE6">
        <v>48</v>
      </c>
      <c r="BF6">
        <v>62</v>
      </c>
      <c r="BG6">
        <v>43</v>
      </c>
      <c r="BH6">
        <v>30</v>
      </c>
      <c r="BI6">
        <v>28</v>
      </c>
      <c r="BJ6">
        <v>22</v>
      </c>
      <c r="BK6">
        <v>18</v>
      </c>
      <c r="BL6">
        <v>28</v>
      </c>
      <c r="BM6">
        <v>9</v>
      </c>
      <c r="BN6">
        <v>11</v>
      </c>
      <c r="BO6">
        <v>7</v>
      </c>
      <c r="BP6">
        <v>3</v>
      </c>
      <c r="BQ6">
        <v>1</v>
      </c>
      <c r="BR6">
        <v>1</v>
      </c>
      <c r="BS6">
        <v>0</v>
      </c>
      <c r="BT6">
        <v>2</v>
      </c>
      <c r="BU6">
        <v>1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</row>
    <row r="7" spans="1:103" hidden="1" x14ac:dyDescent="0.35">
      <c r="A7">
        <v>7</v>
      </c>
      <c r="B7" s="1">
        <v>44077.588900462964</v>
      </c>
      <c r="C7">
        <v>5</v>
      </c>
      <c r="D7">
        <v>50000</v>
      </c>
      <c r="E7">
        <v>4.28</v>
      </c>
      <c r="F7">
        <v>4.3899999999999997</v>
      </c>
      <c r="G7">
        <v>0.47</v>
      </c>
      <c r="H7">
        <v>50.5</v>
      </c>
      <c r="I7">
        <v>3.01</v>
      </c>
      <c r="J7">
        <v>0.47</v>
      </c>
      <c r="K7">
        <v>0.88</v>
      </c>
      <c r="L7">
        <v>1.43</v>
      </c>
      <c r="M7">
        <v>1.77</v>
      </c>
      <c r="N7">
        <v>2.0499999999999998</v>
      </c>
      <c r="O7">
        <v>2.46</v>
      </c>
      <c r="P7">
        <v>3.31</v>
      </c>
      <c r="Q7">
        <v>4.68</v>
      </c>
      <c r="R7">
        <v>6.73</v>
      </c>
      <c r="S7">
        <v>10.24</v>
      </c>
      <c r="T7" s="2">
        <v>2315.6</v>
      </c>
      <c r="U7">
        <v>18.09</v>
      </c>
      <c r="V7">
        <v>146.13999999999999</v>
      </c>
      <c r="W7">
        <v>0.47</v>
      </c>
      <c r="X7">
        <v>50.5</v>
      </c>
      <c r="Y7">
        <v>8.27</v>
      </c>
      <c r="Z7">
        <v>10.84</v>
      </c>
      <c r="AA7">
        <v>12.84</v>
      </c>
      <c r="AB7">
        <v>14.75</v>
      </c>
      <c r="AC7">
        <v>16.739999999999998</v>
      </c>
      <c r="AD7">
        <v>18.84</v>
      </c>
      <c r="AE7">
        <v>21.16</v>
      </c>
      <c r="AF7">
        <v>24.67</v>
      </c>
      <c r="AG7">
        <v>29.28</v>
      </c>
      <c r="AH7">
        <v>6702</v>
      </c>
      <c r="AI7">
        <v>10995</v>
      </c>
      <c r="AJ7">
        <v>10981</v>
      </c>
      <c r="AK7">
        <v>4250</v>
      </c>
      <c r="AL7">
        <v>3036</v>
      </c>
      <c r="AM7">
        <v>2504</v>
      </c>
      <c r="AN7">
        <v>2081</v>
      </c>
      <c r="AO7">
        <v>1678</v>
      </c>
      <c r="AP7">
        <v>1393</v>
      </c>
      <c r="AQ7">
        <v>1143</v>
      </c>
      <c r="AR7">
        <v>961</v>
      </c>
      <c r="AS7">
        <v>840</v>
      </c>
      <c r="AT7">
        <v>685</v>
      </c>
      <c r="AU7">
        <v>548</v>
      </c>
      <c r="AV7">
        <v>446</v>
      </c>
      <c r="AW7">
        <v>327</v>
      </c>
      <c r="AX7">
        <v>301</v>
      </c>
      <c r="AY7">
        <v>229</v>
      </c>
      <c r="AZ7">
        <v>191</v>
      </c>
      <c r="BA7">
        <v>151</v>
      </c>
      <c r="BB7">
        <v>118</v>
      </c>
      <c r="BC7">
        <v>95</v>
      </c>
      <c r="BD7">
        <v>71</v>
      </c>
      <c r="BE7">
        <v>51</v>
      </c>
      <c r="BF7">
        <v>45</v>
      </c>
      <c r="BG7">
        <v>44</v>
      </c>
      <c r="BH7">
        <v>22</v>
      </c>
      <c r="BI7">
        <v>29</v>
      </c>
      <c r="BJ7">
        <v>17</v>
      </c>
      <c r="BK7">
        <v>12</v>
      </c>
      <c r="BL7">
        <v>16</v>
      </c>
      <c r="BM7">
        <v>14</v>
      </c>
      <c r="BN7">
        <v>7</v>
      </c>
      <c r="BO7">
        <v>6</v>
      </c>
      <c r="BP7">
        <v>6</v>
      </c>
      <c r="BQ7">
        <v>1</v>
      </c>
      <c r="BR7">
        <v>0</v>
      </c>
      <c r="BS7">
        <v>2</v>
      </c>
      <c r="BT7">
        <v>1</v>
      </c>
      <c r="BU7">
        <v>0</v>
      </c>
      <c r="BV7">
        <v>1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</row>
    <row r="8" spans="1:103" hidden="1" x14ac:dyDescent="0.35">
      <c r="A8">
        <v>9</v>
      </c>
      <c r="B8" s="1">
        <v>44077.589375000003</v>
      </c>
      <c r="C8">
        <v>5</v>
      </c>
      <c r="D8">
        <v>50000</v>
      </c>
      <c r="E8">
        <v>4.1399999999999997</v>
      </c>
      <c r="F8">
        <v>4.3</v>
      </c>
      <c r="G8">
        <v>0.47</v>
      </c>
      <c r="H8">
        <v>48.78</v>
      </c>
      <c r="I8">
        <v>2.92</v>
      </c>
      <c r="J8">
        <v>0.47</v>
      </c>
      <c r="K8">
        <v>0.47</v>
      </c>
      <c r="L8">
        <v>1.21</v>
      </c>
      <c r="M8">
        <v>1.76</v>
      </c>
      <c r="N8">
        <v>2.0499999999999998</v>
      </c>
      <c r="O8">
        <v>2.27</v>
      </c>
      <c r="P8">
        <v>3.02</v>
      </c>
      <c r="Q8">
        <v>4.3899999999999997</v>
      </c>
      <c r="R8">
        <v>6.48</v>
      </c>
      <c r="S8">
        <v>10</v>
      </c>
      <c r="T8" s="2">
        <v>2055.63</v>
      </c>
      <c r="U8">
        <v>17.940000000000001</v>
      </c>
      <c r="V8">
        <v>151.86000000000001</v>
      </c>
      <c r="W8">
        <v>0.47</v>
      </c>
      <c r="X8">
        <v>48.78</v>
      </c>
      <c r="Y8">
        <v>8.2200000000000006</v>
      </c>
      <c r="Z8">
        <v>10.72</v>
      </c>
      <c r="AA8">
        <v>12.8</v>
      </c>
      <c r="AB8">
        <v>14.63</v>
      </c>
      <c r="AC8">
        <v>16.43</v>
      </c>
      <c r="AD8">
        <v>18.559999999999999</v>
      </c>
      <c r="AE8">
        <v>20.87</v>
      </c>
      <c r="AF8">
        <v>24.28</v>
      </c>
      <c r="AG8">
        <v>29.58</v>
      </c>
      <c r="AH8">
        <v>6945</v>
      </c>
      <c r="AI8">
        <v>11426</v>
      </c>
      <c r="AJ8">
        <v>11431</v>
      </c>
      <c r="AK8">
        <v>4010</v>
      </c>
      <c r="AL8">
        <v>2885</v>
      </c>
      <c r="AM8">
        <v>2308</v>
      </c>
      <c r="AN8">
        <v>1914</v>
      </c>
      <c r="AO8">
        <v>1624</v>
      </c>
      <c r="AP8">
        <v>1377</v>
      </c>
      <c r="AQ8">
        <v>1074</v>
      </c>
      <c r="AR8">
        <v>978</v>
      </c>
      <c r="AS8">
        <v>763</v>
      </c>
      <c r="AT8">
        <v>635</v>
      </c>
      <c r="AU8">
        <v>527</v>
      </c>
      <c r="AV8">
        <v>436</v>
      </c>
      <c r="AW8">
        <v>355</v>
      </c>
      <c r="AX8">
        <v>284</v>
      </c>
      <c r="AY8">
        <v>208</v>
      </c>
      <c r="AZ8">
        <v>183</v>
      </c>
      <c r="BA8">
        <v>138</v>
      </c>
      <c r="BB8">
        <v>114</v>
      </c>
      <c r="BC8">
        <v>65</v>
      </c>
      <c r="BD8">
        <v>70</v>
      </c>
      <c r="BE8">
        <v>50</v>
      </c>
      <c r="BF8">
        <v>44</v>
      </c>
      <c r="BG8">
        <v>32</v>
      </c>
      <c r="BH8">
        <v>32</v>
      </c>
      <c r="BI8">
        <v>11</v>
      </c>
      <c r="BJ8">
        <v>18</v>
      </c>
      <c r="BK8">
        <v>10</v>
      </c>
      <c r="BL8">
        <v>19</v>
      </c>
      <c r="BM8">
        <v>15</v>
      </c>
      <c r="BN8">
        <v>4</v>
      </c>
      <c r="BO8">
        <v>4</v>
      </c>
      <c r="BP8">
        <v>4</v>
      </c>
      <c r="BQ8">
        <v>3</v>
      </c>
      <c r="BR8">
        <v>0</v>
      </c>
      <c r="BS8">
        <v>0</v>
      </c>
      <c r="BT8">
        <v>2</v>
      </c>
      <c r="BU8">
        <v>2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</row>
    <row r="9" spans="1:103" hidden="1" x14ac:dyDescent="0.35">
      <c r="A9">
        <v>11</v>
      </c>
      <c r="B9" s="1">
        <v>44077.589826388888</v>
      </c>
      <c r="C9">
        <v>5</v>
      </c>
      <c r="D9">
        <v>50000</v>
      </c>
      <c r="E9">
        <v>4.0599999999999996</v>
      </c>
      <c r="F9">
        <v>4.34</v>
      </c>
      <c r="G9">
        <v>0.47</v>
      </c>
      <c r="H9">
        <v>71.650000000000006</v>
      </c>
      <c r="I9">
        <v>2.87</v>
      </c>
      <c r="J9">
        <v>0.47</v>
      </c>
      <c r="K9">
        <v>0.47</v>
      </c>
      <c r="L9">
        <v>1.21</v>
      </c>
      <c r="M9">
        <v>1.76</v>
      </c>
      <c r="N9">
        <v>2.0499999999999998</v>
      </c>
      <c r="O9">
        <v>2.27</v>
      </c>
      <c r="P9">
        <v>2.86</v>
      </c>
      <c r="Q9">
        <v>4.1399999999999997</v>
      </c>
      <c r="R9">
        <v>6.32</v>
      </c>
      <c r="S9">
        <v>9.84</v>
      </c>
      <c r="T9" s="2">
        <v>2270.38</v>
      </c>
      <c r="U9">
        <v>20.02</v>
      </c>
      <c r="V9">
        <v>348.43</v>
      </c>
      <c r="W9">
        <v>0.47</v>
      </c>
      <c r="X9">
        <v>71.650000000000006</v>
      </c>
      <c r="Y9">
        <v>8.5</v>
      </c>
      <c r="Z9">
        <v>11.11</v>
      </c>
      <c r="AA9">
        <v>13.26</v>
      </c>
      <c r="AB9">
        <v>15.15</v>
      </c>
      <c r="AC9">
        <v>17.25</v>
      </c>
      <c r="AD9">
        <v>19.829999999999998</v>
      </c>
      <c r="AE9">
        <v>22.65</v>
      </c>
      <c r="AF9">
        <v>27.15</v>
      </c>
      <c r="AG9">
        <v>33.840000000000003</v>
      </c>
      <c r="AH9">
        <v>7215</v>
      </c>
      <c r="AI9">
        <v>11737</v>
      </c>
      <c r="AJ9">
        <v>11652</v>
      </c>
      <c r="AK9">
        <v>3903</v>
      </c>
      <c r="AL9">
        <v>2761</v>
      </c>
      <c r="AM9">
        <v>2127</v>
      </c>
      <c r="AN9">
        <v>1864</v>
      </c>
      <c r="AO9">
        <v>1525</v>
      </c>
      <c r="AP9">
        <v>1298</v>
      </c>
      <c r="AQ9">
        <v>1063</v>
      </c>
      <c r="AR9">
        <v>884</v>
      </c>
      <c r="AS9">
        <v>793</v>
      </c>
      <c r="AT9">
        <v>600</v>
      </c>
      <c r="AU9">
        <v>496</v>
      </c>
      <c r="AV9">
        <v>453</v>
      </c>
      <c r="AW9">
        <v>348</v>
      </c>
      <c r="AX9">
        <v>267</v>
      </c>
      <c r="AY9">
        <v>190</v>
      </c>
      <c r="AZ9">
        <v>168</v>
      </c>
      <c r="BA9">
        <v>116</v>
      </c>
      <c r="BB9">
        <v>95</v>
      </c>
      <c r="BC9">
        <v>87</v>
      </c>
      <c r="BD9">
        <v>73</v>
      </c>
      <c r="BE9">
        <v>57</v>
      </c>
      <c r="BF9">
        <v>39</v>
      </c>
      <c r="BG9">
        <v>32</v>
      </c>
      <c r="BH9">
        <v>23</v>
      </c>
      <c r="BI9">
        <v>26</v>
      </c>
      <c r="BJ9">
        <v>20</v>
      </c>
      <c r="BK9">
        <v>18</v>
      </c>
      <c r="BL9">
        <v>23</v>
      </c>
      <c r="BM9">
        <v>13</v>
      </c>
      <c r="BN9">
        <v>12</v>
      </c>
      <c r="BO9">
        <v>10</v>
      </c>
      <c r="BP9">
        <v>4</v>
      </c>
      <c r="BQ9">
        <v>2</v>
      </c>
      <c r="BR9">
        <v>2</v>
      </c>
      <c r="BS9">
        <v>2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2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</row>
    <row r="10" spans="1:103" hidden="1" x14ac:dyDescent="0.35">
      <c r="A10">
        <v>13</v>
      </c>
      <c r="B10" s="1">
        <v>44077.590300925927</v>
      </c>
      <c r="C10">
        <v>5</v>
      </c>
      <c r="D10">
        <v>50000</v>
      </c>
      <c r="E10">
        <v>4.13</v>
      </c>
      <c r="F10">
        <v>4.29</v>
      </c>
      <c r="G10">
        <v>0.47</v>
      </c>
      <c r="H10">
        <v>53.89</v>
      </c>
      <c r="I10">
        <v>2.91</v>
      </c>
      <c r="J10">
        <v>0.47</v>
      </c>
      <c r="K10">
        <v>0.47</v>
      </c>
      <c r="L10">
        <v>1.21</v>
      </c>
      <c r="M10">
        <v>1.76</v>
      </c>
      <c r="N10">
        <v>2.0499999999999998</v>
      </c>
      <c r="O10">
        <v>2.27</v>
      </c>
      <c r="P10">
        <v>3.02</v>
      </c>
      <c r="Q10">
        <v>4.3600000000000003</v>
      </c>
      <c r="R10">
        <v>6.46</v>
      </c>
      <c r="S10">
        <v>9.9600000000000009</v>
      </c>
      <c r="T10" s="2">
        <v>2065.6799999999998</v>
      </c>
      <c r="U10">
        <v>18.32</v>
      </c>
      <c r="V10">
        <v>179.86</v>
      </c>
      <c r="W10">
        <v>0.47</v>
      </c>
      <c r="X10">
        <v>53.89</v>
      </c>
      <c r="Y10">
        <v>8.18</v>
      </c>
      <c r="Z10">
        <v>10.74</v>
      </c>
      <c r="AA10">
        <v>12.74</v>
      </c>
      <c r="AB10">
        <v>14.7</v>
      </c>
      <c r="AC10">
        <v>16.64</v>
      </c>
      <c r="AD10">
        <v>18.760000000000002</v>
      </c>
      <c r="AE10">
        <v>21.18</v>
      </c>
      <c r="AF10">
        <v>25.11</v>
      </c>
      <c r="AG10">
        <v>30.05</v>
      </c>
      <c r="AH10">
        <v>7070</v>
      </c>
      <c r="AI10">
        <v>11185</v>
      </c>
      <c r="AJ10">
        <v>11500</v>
      </c>
      <c r="AK10">
        <v>4145</v>
      </c>
      <c r="AL10">
        <v>2866</v>
      </c>
      <c r="AM10">
        <v>2299</v>
      </c>
      <c r="AN10">
        <v>1866</v>
      </c>
      <c r="AO10">
        <v>1691</v>
      </c>
      <c r="AP10">
        <v>1414</v>
      </c>
      <c r="AQ10">
        <v>1016</v>
      </c>
      <c r="AR10">
        <v>968</v>
      </c>
      <c r="AS10">
        <v>805</v>
      </c>
      <c r="AT10">
        <v>641</v>
      </c>
      <c r="AU10">
        <v>474</v>
      </c>
      <c r="AV10">
        <v>421</v>
      </c>
      <c r="AW10">
        <v>337</v>
      </c>
      <c r="AX10">
        <v>268</v>
      </c>
      <c r="AY10">
        <v>214</v>
      </c>
      <c r="AZ10">
        <v>169</v>
      </c>
      <c r="BA10">
        <v>153</v>
      </c>
      <c r="BB10">
        <v>104</v>
      </c>
      <c r="BC10">
        <v>86</v>
      </c>
      <c r="BD10">
        <v>58</v>
      </c>
      <c r="BE10">
        <v>42</v>
      </c>
      <c r="BF10">
        <v>33</v>
      </c>
      <c r="BG10">
        <v>33</v>
      </c>
      <c r="BH10">
        <v>32</v>
      </c>
      <c r="BI10">
        <v>27</v>
      </c>
      <c r="BJ10">
        <v>14</v>
      </c>
      <c r="BK10">
        <v>17</v>
      </c>
      <c r="BL10">
        <v>20</v>
      </c>
      <c r="BM10">
        <v>10</v>
      </c>
      <c r="BN10">
        <v>7</v>
      </c>
      <c r="BO10">
        <v>3</v>
      </c>
      <c r="BP10">
        <v>5</v>
      </c>
      <c r="BQ10">
        <v>1</v>
      </c>
      <c r="BR10">
        <v>1</v>
      </c>
      <c r="BS10">
        <v>2</v>
      </c>
      <c r="BT10">
        <v>0</v>
      </c>
      <c r="BU10">
        <v>0</v>
      </c>
      <c r="BV10">
        <v>1</v>
      </c>
      <c r="BW10">
        <v>2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</row>
    <row r="11" spans="1:103" hidden="1" x14ac:dyDescent="0.35">
      <c r="A11">
        <v>15</v>
      </c>
      <c r="B11" s="1">
        <v>44077.590763888889</v>
      </c>
      <c r="C11">
        <v>5</v>
      </c>
      <c r="D11">
        <v>50000</v>
      </c>
      <c r="E11">
        <v>4.1399999999999997</v>
      </c>
      <c r="F11">
        <v>4.24</v>
      </c>
      <c r="G11">
        <v>0.47</v>
      </c>
      <c r="H11">
        <v>67.73</v>
      </c>
      <c r="I11">
        <v>2.92</v>
      </c>
      <c r="J11">
        <v>0.47</v>
      </c>
      <c r="K11">
        <v>0.47</v>
      </c>
      <c r="L11">
        <v>1.21</v>
      </c>
      <c r="M11">
        <v>1.76</v>
      </c>
      <c r="N11">
        <v>2.0499999999999998</v>
      </c>
      <c r="O11">
        <v>2.27</v>
      </c>
      <c r="P11">
        <v>3.11</v>
      </c>
      <c r="Q11">
        <v>4.43</v>
      </c>
      <c r="R11">
        <v>6.6</v>
      </c>
      <c r="S11">
        <v>9.99</v>
      </c>
      <c r="T11" s="2">
        <v>1948.74</v>
      </c>
      <c r="U11">
        <v>17.75</v>
      </c>
      <c r="V11">
        <v>239.82</v>
      </c>
      <c r="W11">
        <v>0.47</v>
      </c>
      <c r="X11">
        <v>67.73</v>
      </c>
      <c r="Y11">
        <v>8.0500000000000007</v>
      </c>
      <c r="Z11">
        <v>10.47</v>
      </c>
      <c r="AA11">
        <v>12.33</v>
      </c>
      <c r="AB11">
        <v>14.14</v>
      </c>
      <c r="AC11">
        <v>15.97</v>
      </c>
      <c r="AD11">
        <v>17.940000000000001</v>
      </c>
      <c r="AE11">
        <v>20.440000000000001</v>
      </c>
      <c r="AF11">
        <v>23.33</v>
      </c>
      <c r="AG11">
        <v>28.5</v>
      </c>
      <c r="AH11">
        <v>7022</v>
      </c>
      <c r="AI11">
        <v>11253</v>
      </c>
      <c r="AJ11">
        <v>11225</v>
      </c>
      <c r="AK11">
        <v>4175</v>
      </c>
      <c r="AL11">
        <v>2855</v>
      </c>
      <c r="AM11">
        <v>2306</v>
      </c>
      <c r="AN11">
        <v>1936</v>
      </c>
      <c r="AO11">
        <v>1722</v>
      </c>
      <c r="AP11">
        <v>1360</v>
      </c>
      <c r="AQ11">
        <v>1156</v>
      </c>
      <c r="AR11">
        <v>973</v>
      </c>
      <c r="AS11">
        <v>850</v>
      </c>
      <c r="AT11">
        <v>681</v>
      </c>
      <c r="AU11">
        <v>498</v>
      </c>
      <c r="AV11">
        <v>437</v>
      </c>
      <c r="AW11">
        <v>326</v>
      </c>
      <c r="AX11">
        <v>259</v>
      </c>
      <c r="AY11">
        <v>226</v>
      </c>
      <c r="AZ11">
        <v>157</v>
      </c>
      <c r="BA11">
        <v>116</v>
      </c>
      <c r="BB11">
        <v>106</v>
      </c>
      <c r="BC11">
        <v>74</v>
      </c>
      <c r="BD11">
        <v>70</v>
      </c>
      <c r="BE11">
        <v>50</v>
      </c>
      <c r="BF11">
        <v>53</v>
      </c>
      <c r="BG11">
        <v>22</v>
      </c>
      <c r="BH11">
        <v>15</v>
      </c>
      <c r="BI11">
        <v>18</v>
      </c>
      <c r="BJ11">
        <v>11</v>
      </c>
      <c r="BK11">
        <v>10</v>
      </c>
      <c r="BL11">
        <v>10</v>
      </c>
      <c r="BM11">
        <v>9</v>
      </c>
      <c r="BN11">
        <v>7</v>
      </c>
      <c r="BO11">
        <v>4</v>
      </c>
      <c r="BP11">
        <v>3</v>
      </c>
      <c r="BQ11">
        <v>2</v>
      </c>
      <c r="BR11">
        <v>1</v>
      </c>
      <c r="BS11">
        <v>0</v>
      </c>
      <c r="BT11">
        <v>1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1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</row>
    <row r="12" spans="1:103" hidden="1" x14ac:dyDescent="0.35">
      <c r="A12">
        <v>17</v>
      </c>
      <c r="B12" s="1">
        <v>44077.591226851851</v>
      </c>
      <c r="C12">
        <v>5</v>
      </c>
      <c r="D12">
        <v>50000</v>
      </c>
      <c r="E12">
        <v>4.12</v>
      </c>
      <c r="F12">
        <v>4.26</v>
      </c>
      <c r="G12">
        <v>0.47</v>
      </c>
      <c r="H12">
        <v>48.52</v>
      </c>
      <c r="I12">
        <v>2.9</v>
      </c>
      <c r="J12">
        <v>0.47</v>
      </c>
      <c r="K12">
        <v>0.47</v>
      </c>
      <c r="L12">
        <v>1.21</v>
      </c>
      <c r="M12">
        <v>1.76</v>
      </c>
      <c r="N12">
        <v>2.0499999999999998</v>
      </c>
      <c r="O12">
        <v>2.27</v>
      </c>
      <c r="P12">
        <v>3.02</v>
      </c>
      <c r="Q12">
        <v>4.3899999999999997</v>
      </c>
      <c r="R12">
        <v>6.5</v>
      </c>
      <c r="S12">
        <v>9.92</v>
      </c>
      <c r="T12" s="2">
        <v>1960.72</v>
      </c>
      <c r="U12">
        <v>17.52</v>
      </c>
      <c r="V12">
        <v>137.52000000000001</v>
      </c>
      <c r="W12">
        <v>0.47</v>
      </c>
      <c r="X12">
        <v>48.52</v>
      </c>
      <c r="Y12">
        <v>8.1</v>
      </c>
      <c r="Z12">
        <v>10.56</v>
      </c>
      <c r="AA12">
        <v>12.52</v>
      </c>
      <c r="AB12">
        <v>14.42</v>
      </c>
      <c r="AC12">
        <v>16.29</v>
      </c>
      <c r="AD12">
        <v>18.29</v>
      </c>
      <c r="AE12">
        <v>20.67</v>
      </c>
      <c r="AF12">
        <v>23.82</v>
      </c>
      <c r="AG12">
        <v>28.67</v>
      </c>
      <c r="AH12">
        <v>7071</v>
      </c>
      <c r="AI12">
        <v>11336</v>
      </c>
      <c r="AJ12">
        <v>11368</v>
      </c>
      <c r="AK12">
        <v>4067</v>
      </c>
      <c r="AL12">
        <v>2875</v>
      </c>
      <c r="AM12">
        <v>2286</v>
      </c>
      <c r="AN12">
        <v>1914</v>
      </c>
      <c r="AO12">
        <v>1717</v>
      </c>
      <c r="AP12">
        <v>1329</v>
      </c>
      <c r="AQ12">
        <v>1132</v>
      </c>
      <c r="AR12">
        <v>973</v>
      </c>
      <c r="AS12">
        <v>748</v>
      </c>
      <c r="AT12">
        <v>636</v>
      </c>
      <c r="AU12">
        <v>542</v>
      </c>
      <c r="AV12">
        <v>397</v>
      </c>
      <c r="AW12">
        <v>341</v>
      </c>
      <c r="AX12">
        <v>259</v>
      </c>
      <c r="AY12">
        <v>225</v>
      </c>
      <c r="AZ12">
        <v>162</v>
      </c>
      <c r="BA12">
        <v>138</v>
      </c>
      <c r="BB12">
        <v>95</v>
      </c>
      <c r="BC12">
        <v>72</v>
      </c>
      <c r="BD12">
        <v>61</v>
      </c>
      <c r="BE12">
        <v>66</v>
      </c>
      <c r="BF12">
        <v>43</v>
      </c>
      <c r="BG12">
        <v>24</v>
      </c>
      <c r="BH12">
        <v>29</v>
      </c>
      <c r="BI12">
        <v>18</v>
      </c>
      <c r="BJ12">
        <v>17</v>
      </c>
      <c r="BK12">
        <v>15</v>
      </c>
      <c r="BL12">
        <v>19</v>
      </c>
      <c r="BM12">
        <v>12</v>
      </c>
      <c r="BN12">
        <v>4</v>
      </c>
      <c r="BO12">
        <v>1</v>
      </c>
      <c r="BP12">
        <v>3</v>
      </c>
      <c r="BQ12">
        <v>1</v>
      </c>
      <c r="BR12">
        <v>1</v>
      </c>
      <c r="BS12">
        <v>2</v>
      </c>
      <c r="BT12">
        <v>0</v>
      </c>
      <c r="BU12">
        <v>1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</row>
    <row r="13" spans="1:103" hidden="1" x14ac:dyDescent="0.35">
      <c r="A13">
        <v>19</v>
      </c>
      <c r="B13" s="1">
        <v>44077.591689814813</v>
      </c>
      <c r="C13">
        <v>5</v>
      </c>
      <c r="D13">
        <v>50000</v>
      </c>
      <c r="E13">
        <v>4.12</v>
      </c>
      <c r="F13">
        <v>4.22</v>
      </c>
      <c r="G13">
        <v>0.47</v>
      </c>
      <c r="H13">
        <v>43.31</v>
      </c>
      <c r="I13">
        <v>2.9</v>
      </c>
      <c r="J13">
        <v>0.47</v>
      </c>
      <c r="K13">
        <v>0.47</v>
      </c>
      <c r="L13">
        <v>1.21</v>
      </c>
      <c r="M13">
        <v>1.76</v>
      </c>
      <c r="N13">
        <v>2.0499999999999998</v>
      </c>
      <c r="O13">
        <v>2.27</v>
      </c>
      <c r="P13">
        <v>3.02</v>
      </c>
      <c r="Q13">
        <v>4.3899999999999997</v>
      </c>
      <c r="R13">
        <v>6.57</v>
      </c>
      <c r="S13">
        <v>9.89</v>
      </c>
      <c r="T13" s="2">
        <v>1870.69</v>
      </c>
      <c r="U13">
        <v>17.13</v>
      </c>
      <c r="V13">
        <v>121.09</v>
      </c>
      <c r="W13">
        <v>0.47</v>
      </c>
      <c r="X13">
        <v>43.31</v>
      </c>
      <c r="Y13">
        <v>7.98</v>
      </c>
      <c r="Z13">
        <v>10.4</v>
      </c>
      <c r="AA13">
        <v>12.34</v>
      </c>
      <c r="AB13">
        <v>14.11</v>
      </c>
      <c r="AC13">
        <v>15.87</v>
      </c>
      <c r="AD13">
        <v>18</v>
      </c>
      <c r="AE13">
        <v>20.21</v>
      </c>
      <c r="AF13">
        <v>23.3</v>
      </c>
      <c r="AG13">
        <v>28.57</v>
      </c>
      <c r="AH13">
        <v>6977</v>
      </c>
      <c r="AI13">
        <v>11533</v>
      </c>
      <c r="AJ13">
        <v>11285</v>
      </c>
      <c r="AK13">
        <v>3967</v>
      </c>
      <c r="AL13">
        <v>2914</v>
      </c>
      <c r="AM13">
        <v>2241</v>
      </c>
      <c r="AN13">
        <v>1950</v>
      </c>
      <c r="AO13">
        <v>1754</v>
      </c>
      <c r="AP13">
        <v>1379</v>
      </c>
      <c r="AQ13">
        <v>1121</v>
      </c>
      <c r="AR13">
        <v>923</v>
      </c>
      <c r="AS13">
        <v>823</v>
      </c>
      <c r="AT13">
        <v>647</v>
      </c>
      <c r="AU13">
        <v>534</v>
      </c>
      <c r="AV13">
        <v>430</v>
      </c>
      <c r="AW13">
        <v>320</v>
      </c>
      <c r="AX13">
        <v>238</v>
      </c>
      <c r="AY13">
        <v>205</v>
      </c>
      <c r="AZ13">
        <v>169</v>
      </c>
      <c r="BA13">
        <v>132</v>
      </c>
      <c r="BB13">
        <v>108</v>
      </c>
      <c r="BC13">
        <v>81</v>
      </c>
      <c r="BD13">
        <v>53</v>
      </c>
      <c r="BE13">
        <v>41</v>
      </c>
      <c r="BF13">
        <v>29</v>
      </c>
      <c r="BG13">
        <v>25</v>
      </c>
      <c r="BH13">
        <v>27</v>
      </c>
      <c r="BI13">
        <v>17</v>
      </c>
      <c r="BJ13">
        <v>16</v>
      </c>
      <c r="BK13">
        <v>14</v>
      </c>
      <c r="BL13">
        <v>23</v>
      </c>
      <c r="BM13">
        <v>9</v>
      </c>
      <c r="BN13">
        <v>7</v>
      </c>
      <c r="BO13">
        <v>4</v>
      </c>
      <c r="BP13">
        <v>1</v>
      </c>
      <c r="BQ13">
        <v>2</v>
      </c>
      <c r="BR13">
        <v>1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</row>
    <row r="14" spans="1:103" hidden="1" x14ac:dyDescent="0.35">
      <c r="A14">
        <v>21</v>
      </c>
      <c r="B14" s="1">
        <v>44077.592164351852</v>
      </c>
      <c r="C14">
        <v>5</v>
      </c>
      <c r="D14">
        <v>50000</v>
      </c>
      <c r="E14">
        <v>4.12</v>
      </c>
      <c r="F14">
        <v>4.2</v>
      </c>
      <c r="G14">
        <v>0.47</v>
      </c>
      <c r="H14">
        <v>43.03</v>
      </c>
      <c r="I14">
        <v>2.9</v>
      </c>
      <c r="J14">
        <v>0.47</v>
      </c>
      <c r="K14">
        <v>0.47</v>
      </c>
      <c r="L14">
        <v>1.21</v>
      </c>
      <c r="M14">
        <v>1.76</v>
      </c>
      <c r="N14">
        <v>2.0499999999999998</v>
      </c>
      <c r="O14">
        <v>2.27</v>
      </c>
      <c r="P14">
        <v>3.06</v>
      </c>
      <c r="Q14">
        <v>4.43</v>
      </c>
      <c r="R14">
        <v>6.58</v>
      </c>
      <c r="S14">
        <v>9.89</v>
      </c>
      <c r="T14" s="2">
        <v>1829.95</v>
      </c>
      <c r="U14">
        <v>16.95</v>
      </c>
      <c r="V14">
        <v>118.78</v>
      </c>
      <c r="W14">
        <v>0.47</v>
      </c>
      <c r="X14">
        <v>43.03</v>
      </c>
      <c r="Y14">
        <v>7.98</v>
      </c>
      <c r="Z14">
        <v>10.27</v>
      </c>
      <c r="AA14">
        <v>12.13</v>
      </c>
      <c r="AB14">
        <v>13.93</v>
      </c>
      <c r="AC14">
        <v>15.76</v>
      </c>
      <c r="AD14">
        <v>17.59</v>
      </c>
      <c r="AE14">
        <v>20.21</v>
      </c>
      <c r="AF14">
        <v>23.35</v>
      </c>
      <c r="AG14">
        <v>28.04</v>
      </c>
      <c r="AH14">
        <v>7028</v>
      </c>
      <c r="AI14">
        <v>11489</v>
      </c>
      <c r="AJ14">
        <v>11148</v>
      </c>
      <c r="AK14">
        <v>3983</v>
      </c>
      <c r="AL14">
        <v>2900</v>
      </c>
      <c r="AM14">
        <v>2276</v>
      </c>
      <c r="AN14">
        <v>1910</v>
      </c>
      <c r="AO14">
        <v>1709</v>
      </c>
      <c r="AP14">
        <v>1464</v>
      </c>
      <c r="AQ14">
        <v>1202</v>
      </c>
      <c r="AR14">
        <v>1021</v>
      </c>
      <c r="AS14">
        <v>793</v>
      </c>
      <c r="AT14">
        <v>658</v>
      </c>
      <c r="AU14">
        <v>501</v>
      </c>
      <c r="AV14">
        <v>412</v>
      </c>
      <c r="AW14">
        <v>332</v>
      </c>
      <c r="AX14">
        <v>272</v>
      </c>
      <c r="AY14">
        <v>194</v>
      </c>
      <c r="AZ14">
        <v>143</v>
      </c>
      <c r="BA14">
        <v>111</v>
      </c>
      <c r="BB14">
        <v>97</v>
      </c>
      <c r="BC14">
        <v>73</v>
      </c>
      <c r="BD14">
        <v>57</v>
      </c>
      <c r="BE14">
        <v>46</v>
      </c>
      <c r="BF14">
        <v>44</v>
      </c>
      <c r="BG14">
        <v>31</v>
      </c>
      <c r="BH14">
        <v>15</v>
      </c>
      <c r="BI14">
        <v>20</v>
      </c>
      <c r="BJ14">
        <v>17</v>
      </c>
      <c r="BK14">
        <v>16</v>
      </c>
      <c r="BL14">
        <v>13</v>
      </c>
      <c r="BM14">
        <v>11</v>
      </c>
      <c r="BN14">
        <v>7</v>
      </c>
      <c r="BO14">
        <v>3</v>
      </c>
      <c r="BP14">
        <v>2</v>
      </c>
      <c r="BQ14">
        <v>0</v>
      </c>
      <c r="BR14">
        <v>2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</row>
    <row r="15" spans="1:103" hidden="1" x14ac:dyDescent="0.35">
      <c r="A15">
        <v>23</v>
      </c>
      <c r="B15" s="1">
        <v>44077.592627314814</v>
      </c>
      <c r="C15">
        <v>5</v>
      </c>
      <c r="D15">
        <v>50000</v>
      </c>
      <c r="E15">
        <v>4.08</v>
      </c>
      <c r="F15">
        <v>4.21</v>
      </c>
      <c r="G15">
        <v>0.47</v>
      </c>
      <c r="H15">
        <v>66.41</v>
      </c>
      <c r="I15">
        <v>2.87</v>
      </c>
      <c r="J15">
        <v>0.47</v>
      </c>
      <c r="K15">
        <v>0.47</v>
      </c>
      <c r="L15">
        <v>1.21</v>
      </c>
      <c r="M15">
        <v>1.76</v>
      </c>
      <c r="N15">
        <v>2.0499999999999998</v>
      </c>
      <c r="O15">
        <v>2.27</v>
      </c>
      <c r="P15">
        <v>3.02</v>
      </c>
      <c r="Q15">
        <v>4.3099999999999996</v>
      </c>
      <c r="R15">
        <v>6.41</v>
      </c>
      <c r="S15">
        <v>9.75</v>
      </c>
      <c r="T15" s="2">
        <v>1844.14</v>
      </c>
      <c r="U15">
        <v>18.12</v>
      </c>
      <c r="V15">
        <v>237.83</v>
      </c>
      <c r="W15">
        <v>0.47</v>
      </c>
      <c r="X15">
        <v>66.41</v>
      </c>
      <c r="Y15">
        <v>8.0299999999999994</v>
      </c>
      <c r="Z15">
        <v>10.52</v>
      </c>
      <c r="AA15">
        <v>12.5</v>
      </c>
      <c r="AB15">
        <v>14.38</v>
      </c>
      <c r="AC15">
        <v>16.350000000000001</v>
      </c>
      <c r="AD15">
        <v>18.27</v>
      </c>
      <c r="AE15">
        <v>20.78</v>
      </c>
      <c r="AF15">
        <v>24.32</v>
      </c>
      <c r="AG15">
        <v>29.4</v>
      </c>
      <c r="AH15">
        <v>7121</v>
      </c>
      <c r="AI15">
        <v>11462</v>
      </c>
      <c r="AJ15">
        <v>11358</v>
      </c>
      <c r="AK15">
        <v>4101</v>
      </c>
      <c r="AL15">
        <v>2788</v>
      </c>
      <c r="AM15">
        <v>2326</v>
      </c>
      <c r="AN15">
        <v>1958</v>
      </c>
      <c r="AO15">
        <v>1671</v>
      </c>
      <c r="AP15">
        <v>1360</v>
      </c>
      <c r="AQ15">
        <v>1124</v>
      </c>
      <c r="AR15">
        <v>907</v>
      </c>
      <c r="AS15">
        <v>746</v>
      </c>
      <c r="AT15">
        <v>655</v>
      </c>
      <c r="AU15">
        <v>487</v>
      </c>
      <c r="AV15">
        <v>400</v>
      </c>
      <c r="AW15">
        <v>309</v>
      </c>
      <c r="AX15">
        <v>273</v>
      </c>
      <c r="AY15">
        <v>213</v>
      </c>
      <c r="AZ15">
        <v>156</v>
      </c>
      <c r="BA15">
        <v>129</v>
      </c>
      <c r="BB15">
        <v>97</v>
      </c>
      <c r="BC15">
        <v>66</v>
      </c>
      <c r="BD15">
        <v>61</v>
      </c>
      <c r="BE15">
        <v>47</v>
      </c>
      <c r="BF15">
        <v>35</v>
      </c>
      <c r="BG15">
        <v>32</v>
      </c>
      <c r="BH15">
        <v>19</v>
      </c>
      <c r="BI15">
        <v>29</v>
      </c>
      <c r="BJ15">
        <v>17</v>
      </c>
      <c r="BK15">
        <v>8</v>
      </c>
      <c r="BL15">
        <v>15</v>
      </c>
      <c r="BM15">
        <v>12</v>
      </c>
      <c r="BN15">
        <v>7</v>
      </c>
      <c r="BO15">
        <v>1</v>
      </c>
      <c r="BP15">
        <v>6</v>
      </c>
      <c r="BQ15">
        <v>1</v>
      </c>
      <c r="BR15">
        <v>1</v>
      </c>
      <c r="BS15">
        <v>0</v>
      </c>
      <c r="BT15">
        <v>0</v>
      </c>
      <c r="BU15">
        <v>0</v>
      </c>
      <c r="BV15">
        <v>0</v>
      </c>
      <c r="BW15">
        <v>1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1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</row>
    <row r="16" spans="1:103" hidden="1" x14ac:dyDescent="0.35">
      <c r="A16">
        <v>25</v>
      </c>
      <c r="B16" s="1">
        <v>44077.593090277776</v>
      </c>
      <c r="C16">
        <v>5</v>
      </c>
      <c r="D16">
        <v>50000</v>
      </c>
      <c r="E16">
        <v>4.12</v>
      </c>
      <c r="F16">
        <v>4.21</v>
      </c>
      <c r="G16">
        <v>0.47</v>
      </c>
      <c r="H16">
        <v>45.58</v>
      </c>
      <c r="I16">
        <v>2.9</v>
      </c>
      <c r="J16">
        <v>0.47</v>
      </c>
      <c r="K16">
        <v>0.47</v>
      </c>
      <c r="L16">
        <v>1.21</v>
      </c>
      <c r="M16">
        <v>1.76</v>
      </c>
      <c r="N16">
        <v>2.0499999999999998</v>
      </c>
      <c r="O16">
        <v>2.27</v>
      </c>
      <c r="P16">
        <v>3.02</v>
      </c>
      <c r="Q16">
        <v>4.43</v>
      </c>
      <c r="R16">
        <v>6.53</v>
      </c>
      <c r="S16">
        <v>9.8699999999999992</v>
      </c>
      <c r="T16" s="2">
        <v>1801.9</v>
      </c>
      <c r="U16">
        <v>17.09</v>
      </c>
      <c r="V16">
        <v>129.85</v>
      </c>
      <c r="W16">
        <v>0.47</v>
      </c>
      <c r="X16">
        <v>45.58</v>
      </c>
      <c r="Y16">
        <v>7.98</v>
      </c>
      <c r="Z16">
        <v>10.33</v>
      </c>
      <c r="AA16">
        <v>12.3</v>
      </c>
      <c r="AB16">
        <v>14.08</v>
      </c>
      <c r="AC16">
        <v>15.8</v>
      </c>
      <c r="AD16">
        <v>17.670000000000002</v>
      </c>
      <c r="AE16">
        <v>19.88</v>
      </c>
      <c r="AF16">
        <v>22.78</v>
      </c>
      <c r="AG16">
        <v>28.12</v>
      </c>
      <c r="AH16">
        <v>7109</v>
      </c>
      <c r="AI16">
        <v>11356</v>
      </c>
      <c r="AJ16">
        <v>11275</v>
      </c>
      <c r="AK16">
        <v>3957</v>
      </c>
      <c r="AL16">
        <v>2858</v>
      </c>
      <c r="AM16">
        <v>2330</v>
      </c>
      <c r="AN16">
        <v>1942</v>
      </c>
      <c r="AO16">
        <v>1725</v>
      </c>
      <c r="AP16">
        <v>1404</v>
      </c>
      <c r="AQ16">
        <v>1163</v>
      </c>
      <c r="AR16">
        <v>968</v>
      </c>
      <c r="AS16">
        <v>765</v>
      </c>
      <c r="AT16">
        <v>650</v>
      </c>
      <c r="AU16">
        <v>516</v>
      </c>
      <c r="AV16">
        <v>417</v>
      </c>
      <c r="AW16">
        <v>355</v>
      </c>
      <c r="AX16">
        <v>276</v>
      </c>
      <c r="AY16">
        <v>211</v>
      </c>
      <c r="AZ16">
        <v>168</v>
      </c>
      <c r="BA16">
        <v>125</v>
      </c>
      <c r="BB16">
        <v>88</v>
      </c>
      <c r="BC16">
        <v>69</v>
      </c>
      <c r="BD16">
        <v>78</v>
      </c>
      <c r="BE16">
        <v>36</v>
      </c>
      <c r="BF16">
        <v>32</v>
      </c>
      <c r="BG16">
        <v>25</v>
      </c>
      <c r="BH16">
        <v>31</v>
      </c>
      <c r="BI16">
        <v>8</v>
      </c>
      <c r="BJ16">
        <v>13</v>
      </c>
      <c r="BK16">
        <v>7</v>
      </c>
      <c r="BL16">
        <v>15</v>
      </c>
      <c r="BM16">
        <v>10</v>
      </c>
      <c r="BN16">
        <v>6</v>
      </c>
      <c r="BO16">
        <v>3</v>
      </c>
      <c r="BP16">
        <v>6</v>
      </c>
      <c r="BQ16">
        <v>1</v>
      </c>
      <c r="BR16">
        <v>1</v>
      </c>
      <c r="BS16">
        <v>1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</row>
    <row r="17" spans="1:103" hidden="1" x14ac:dyDescent="0.35">
      <c r="A17">
        <v>27</v>
      </c>
      <c r="B17" s="1">
        <v>44077.593564814815</v>
      </c>
      <c r="C17">
        <v>5</v>
      </c>
      <c r="D17">
        <v>50000</v>
      </c>
      <c r="E17">
        <v>4.1100000000000003</v>
      </c>
      <c r="F17">
        <v>4.16</v>
      </c>
      <c r="G17">
        <v>0.47</v>
      </c>
      <c r="H17">
        <v>45.45</v>
      </c>
      <c r="I17">
        <v>2.9</v>
      </c>
      <c r="J17">
        <v>0.47</v>
      </c>
      <c r="K17">
        <v>0.47</v>
      </c>
      <c r="L17">
        <v>1.21</v>
      </c>
      <c r="M17">
        <v>1.76</v>
      </c>
      <c r="N17">
        <v>2.0499999999999998</v>
      </c>
      <c r="O17">
        <v>2.31</v>
      </c>
      <c r="P17">
        <v>3.11</v>
      </c>
      <c r="Q17">
        <v>4.51</v>
      </c>
      <c r="R17">
        <v>6.61</v>
      </c>
      <c r="S17">
        <v>9.84</v>
      </c>
      <c r="T17" s="2">
        <v>1666.9</v>
      </c>
      <c r="U17">
        <v>16.54</v>
      </c>
      <c r="V17">
        <v>120.4</v>
      </c>
      <c r="W17">
        <v>0.47</v>
      </c>
      <c r="X17">
        <v>45.45</v>
      </c>
      <c r="Y17">
        <v>7.82</v>
      </c>
      <c r="Z17">
        <v>10.11</v>
      </c>
      <c r="AA17">
        <v>11.96</v>
      </c>
      <c r="AB17">
        <v>13.66</v>
      </c>
      <c r="AC17">
        <v>15.37</v>
      </c>
      <c r="AD17">
        <v>17.22</v>
      </c>
      <c r="AE17">
        <v>19.36</v>
      </c>
      <c r="AF17">
        <v>22.21</v>
      </c>
      <c r="AG17">
        <v>26.86</v>
      </c>
      <c r="AH17">
        <v>7156</v>
      </c>
      <c r="AI17">
        <v>11262</v>
      </c>
      <c r="AJ17">
        <v>11124</v>
      </c>
      <c r="AK17">
        <v>4065</v>
      </c>
      <c r="AL17">
        <v>2781</v>
      </c>
      <c r="AM17">
        <v>2328</v>
      </c>
      <c r="AN17">
        <v>2001</v>
      </c>
      <c r="AO17">
        <v>1810</v>
      </c>
      <c r="AP17">
        <v>1427</v>
      </c>
      <c r="AQ17">
        <v>1209</v>
      </c>
      <c r="AR17">
        <v>983</v>
      </c>
      <c r="AS17">
        <v>789</v>
      </c>
      <c r="AT17">
        <v>630</v>
      </c>
      <c r="AU17">
        <v>552</v>
      </c>
      <c r="AV17">
        <v>413</v>
      </c>
      <c r="AW17">
        <v>318</v>
      </c>
      <c r="AX17">
        <v>265</v>
      </c>
      <c r="AY17">
        <v>208</v>
      </c>
      <c r="AZ17">
        <v>156</v>
      </c>
      <c r="BA17">
        <v>117</v>
      </c>
      <c r="BB17">
        <v>86</v>
      </c>
      <c r="BC17">
        <v>79</v>
      </c>
      <c r="BD17">
        <v>53</v>
      </c>
      <c r="BE17">
        <v>51</v>
      </c>
      <c r="BF17">
        <v>22</v>
      </c>
      <c r="BG17">
        <v>19</v>
      </c>
      <c r="BH17">
        <v>27</v>
      </c>
      <c r="BI17">
        <v>18</v>
      </c>
      <c r="BJ17">
        <v>10</v>
      </c>
      <c r="BK17">
        <v>8</v>
      </c>
      <c r="BL17">
        <v>15</v>
      </c>
      <c r="BM17">
        <v>7</v>
      </c>
      <c r="BN17">
        <v>5</v>
      </c>
      <c r="BO17">
        <v>1</v>
      </c>
      <c r="BP17">
        <v>1</v>
      </c>
      <c r="BQ17">
        <v>2</v>
      </c>
      <c r="BR17">
        <v>1</v>
      </c>
      <c r="BS17">
        <v>1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</row>
    <row r="18" spans="1:103" hidden="1" x14ac:dyDescent="0.35">
      <c r="A18">
        <v>29</v>
      </c>
      <c r="B18" s="1">
        <v>44077.594027777777</v>
      </c>
      <c r="C18">
        <v>5</v>
      </c>
      <c r="D18">
        <v>50000</v>
      </c>
      <c r="E18">
        <v>4.04</v>
      </c>
      <c r="F18">
        <v>4.08</v>
      </c>
      <c r="G18">
        <v>0.47</v>
      </c>
      <c r="H18">
        <v>49.08</v>
      </c>
      <c r="I18">
        <v>2.85</v>
      </c>
      <c r="J18">
        <v>0.47</v>
      </c>
      <c r="K18">
        <v>0.47</v>
      </c>
      <c r="L18">
        <v>1.21</v>
      </c>
      <c r="M18">
        <v>1.76</v>
      </c>
      <c r="N18">
        <v>2.0499999999999998</v>
      </c>
      <c r="O18">
        <v>2.27</v>
      </c>
      <c r="P18">
        <v>3.02</v>
      </c>
      <c r="Q18">
        <v>4.3099999999999996</v>
      </c>
      <c r="R18">
        <v>6.41</v>
      </c>
      <c r="S18">
        <v>9.64</v>
      </c>
      <c r="T18" s="2">
        <v>1580.26</v>
      </c>
      <c r="U18">
        <v>16.36</v>
      </c>
      <c r="V18">
        <v>121.69</v>
      </c>
      <c r="W18">
        <v>0.47</v>
      </c>
      <c r="X18">
        <v>49.08</v>
      </c>
      <c r="Y18">
        <v>7.7</v>
      </c>
      <c r="Z18">
        <v>9.9600000000000009</v>
      </c>
      <c r="AA18">
        <v>11.83</v>
      </c>
      <c r="AB18">
        <v>13.53</v>
      </c>
      <c r="AC18">
        <v>15.25</v>
      </c>
      <c r="AD18">
        <v>17.07</v>
      </c>
      <c r="AE18">
        <v>19.260000000000002</v>
      </c>
      <c r="AF18">
        <v>22.18</v>
      </c>
      <c r="AG18">
        <v>26.88</v>
      </c>
      <c r="AH18">
        <v>7161</v>
      </c>
      <c r="AI18">
        <v>11284</v>
      </c>
      <c r="AJ18">
        <v>11440</v>
      </c>
      <c r="AK18">
        <v>4144</v>
      </c>
      <c r="AL18">
        <v>2773</v>
      </c>
      <c r="AM18">
        <v>2299</v>
      </c>
      <c r="AN18">
        <v>1981</v>
      </c>
      <c r="AO18">
        <v>1726</v>
      </c>
      <c r="AP18">
        <v>1412</v>
      </c>
      <c r="AQ18">
        <v>1197</v>
      </c>
      <c r="AR18">
        <v>932</v>
      </c>
      <c r="AS18">
        <v>750</v>
      </c>
      <c r="AT18">
        <v>630</v>
      </c>
      <c r="AU18">
        <v>507</v>
      </c>
      <c r="AV18">
        <v>386</v>
      </c>
      <c r="AW18">
        <v>320</v>
      </c>
      <c r="AX18">
        <v>239</v>
      </c>
      <c r="AY18">
        <v>185</v>
      </c>
      <c r="AZ18">
        <v>150</v>
      </c>
      <c r="BA18">
        <v>99</v>
      </c>
      <c r="BB18">
        <v>97</v>
      </c>
      <c r="BC18">
        <v>59</v>
      </c>
      <c r="BD18">
        <v>49</v>
      </c>
      <c r="BE18">
        <v>42</v>
      </c>
      <c r="BF18">
        <v>33</v>
      </c>
      <c r="BG18">
        <v>15</v>
      </c>
      <c r="BH18">
        <v>20</v>
      </c>
      <c r="BI18">
        <v>16</v>
      </c>
      <c r="BJ18">
        <v>17</v>
      </c>
      <c r="BK18">
        <v>6</v>
      </c>
      <c r="BL18">
        <v>17</v>
      </c>
      <c r="BM18">
        <v>8</v>
      </c>
      <c r="BN18">
        <v>3</v>
      </c>
      <c r="BO18">
        <v>1</v>
      </c>
      <c r="BP18">
        <v>1</v>
      </c>
      <c r="BQ18">
        <v>0</v>
      </c>
      <c r="BR18">
        <v>0</v>
      </c>
      <c r="BS18">
        <v>0</v>
      </c>
      <c r="BT18">
        <v>0</v>
      </c>
      <c r="BU18">
        <v>1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</row>
    <row r="19" spans="1:103" hidden="1" x14ac:dyDescent="0.35">
      <c r="A19">
        <v>31</v>
      </c>
      <c r="B19" s="1">
        <v>44077.594490740739</v>
      </c>
      <c r="C19">
        <v>5</v>
      </c>
      <c r="D19">
        <v>50000</v>
      </c>
      <c r="E19">
        <v>4</v>
      </c>
      <c r="F19">
        <v>4.0999999999999996</v>
      </c>
      <c r="G19">
        <v>0.47</v>
      </c>
      <c r="H19">
        <v>43.08</v>
      </c>
      <c r="I19">
        <v>2.82</v>
      </c>
      <c r="J19">
        <v>0.47</v>
      </c>
      <c r="K19">
        <v>0.47</v>
      </c>
      <c r="L19">
        <v>1.21</v>
      </c>
      <c r="M19">
        <v>1.76</v>
      </c>
      <c r="N19">
        <v>2.0499999999999998</v>
      </c>
      <c r="O19">
        <v>2.27</v>
      </c>
      <c r="P19">
        <v>2.91</v>
      </c>
      <c r="Q19">
        <v>4.1900000000000004</v>
      </c>
      <c r="R19">
        <v>6.33</v>
      </c>
      <c r="S19">
        <v>9.59</v>
      </c>
      <c r="T19" s="2">
        <v>1603.69</v>
      </c>
      <c r="U19">
        <v>16.600000000000001</v>
      </c>
      <c r="V19">
        <v>118.25</v>
      </c>
      <c r="W19">
        <v>0.47</v>
      </c>
      <c r="X19">
        <v>43.08</v>
      </c>
      <c r="Y19">
        <v>7.82</v>
      </c>
      <c r="Z19">
        <v>10.11</v>
      </c>
      <c r="AA19">
        <v>12.01</v>
      </c>
      <c r="AB19">
        <v>13.78</v>
      </c>
      <c r="AC19">
        <v>15.6</v>
      </c>
      <c r="AD19">
        <v>17.420000000000002</v>
      </c>
      <c r="AE19">
        <v>19.86</v>
      </c>
      <c r="AF19">
        <v>22.75</v>
      </c>
      <c r="AG19">
        <v>26.4</v>
      </c>
      <c r="AH19">
        <v>7352</v>
      </c>
      <c r="AI19">
        <v>11640</v>
      </c>
      <c r="AJ19">
        <v>11454</v>
      </c>
      <c r="AK19">
        <v>3944</v>
      </c>
      <c r="AL19">
        <v>2746</v>
      </c>
      <c r="AM19">
        <v>2179</v>
      </c>
      <c r="AN19">
        <v>1846</v>
      </c>
      <c r="AO19">
        <v>1733</v>
      </c>
      <c r="AP19">
        <v>1430</v>
      </c>
      <c r="AQ19">
        <v>1120</v>
      </c>
      <c r="AR19">
        <v>930</v>
      </c>
      <c r="AS19">
        <v>742</v>
      </c>
      <c r="AT19">
        <v>604</v>
      </c>
      <c r="AU19">
        <v>481</v>
      </c>
      <c r="AV19">
        <v>384</v>
      </c>
      <c r="AW19">
        <v>294</v>
      </c>
      <c r="AX19">
        <v>254</v>
      </c>
      <c r="AY19">
        <v>201</v>
      </c>
      <c r="AZ19">
        <v>147</v>
      </c>
      <c r="BA19">
        <v>96</v>
      </c>
      <c r="BB19">
        <v>100</v>
      </c>
      <c r="BC19">
        <v>68</v>
      </c>
      <c r="BD19">
        <v>54</v>
      </c>
      <c r="BE19">
        <v>46</v>
      </c>
      <c r="BF19">
        <v>39</v>
      </c>
      <c r="BG19">
        <v>37</v>
      </c>
      <c r="BH19">
        <v>17</v>
      </c>
      <c r="BI19">
        <v>15</v>
      </c>
      <c r="BJ19">
        <v>9</v>
      </c>
      <c r="BK19">
        <v>8</v>
      </c>
      <c r="BL19">
        <v>16</v>
      </c>
      <c r="BM19">
        <v>3</v>
      </c>
      <c r="BN19">
        <v>5</v>
      </c>
      <c r="BO19">
        <v>2</v>
      </c>
      <c r="BP19">
        <v>2</v>
      </c>
      <c r="BQ19">
        <v>0</v>
      </c>
      <c r="BR19">
        <v>2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</row>
    <row r="20" spans="1:103" hidden="1" x14ac:dyDescent="0.35">
      <c r="A20">
        <v>33</v>
      </c>
      <c r="B20" s="1">
        <v>44077.594953703701</v>
      </c>
      <c r="C20">
        <v>5</v>
      </c>
      <c r="D20">
        <v>50000</v>
      </c>
      <c r="E20">
        <v>4.0599999999999996</v>
      </c>
      <c r="F20">
        <v>4.09</v>
      </c>
      <c r="G20">
        <v>0.47</v>
      </c>
      <c r="H20">
        <v>55.85</v>
      </c>
      <c r="I20">
        <v>2.86</v>
      </c>
      <c r="J20">
        <v>0.47</v>
      </c>
      <c r="K20">
        <v>0.47</v>
      </c>
      <c r="L20">
        <v>1.21</v>
      </c>
      <c r="M20">
        <v>1.76</v>
      </c>
      <c r="N20">
        <v>2.0499999999999998</v>
      </c>
      <c r="O20">
        <v>2.27</v>
      </c>
      <c r="P20">
        <v>3.02</v>
      </c>
      <c r="Q20">
        <v>4.3899999999999997</v>
      </c>
      <c r="R20">
        <v>6.53</v>
      </c>
      <c r="S20">
        <v>9.7200000000000006</v>
      </c>
      <c r="T20" s="2">
        <v>1560.79</v>
      </c>
      <c r="U20">
        <v>16.5</v>
      </c>
      <c r="V20">
        <v>151.12</v>
      </c>
      <c r="W20">
        <v>0.47</v>
      </c>
      <c r="X20">
        <v>55.85</v>
      </c>
      <c r="Y20">
        <v>7.75</v>
      </c>
      <c r="Z20">
        <v>10</v>
      </c>
      <c r="AA20">
        <v>11.77</v>
      </c>
      <c r="AB20">
        <v>13.43</v>
      </c>
      <c r="AC20">
        <v>15.19</v>
      </c>
      <c r="AD20">
        <v>16.93</v>
      </c>
      <c r="AE20">
        <v>19.14</v>
      </c>
      <c r="AF20">
        <v>21.88</v>
      </c>
      <c r="AG20">
        <v>26.85</v>
      </c>
      <c r="AH20">
        <v>7142</v>
      </c>
      <c r="AI20">
        <v>11437</v>
      </c>
      <c r="AJ20">
        <v>11372</v>
      </c>
      <c r="AK20">
        <v>3889</v>
      </c>
      <c r="AL20">
        <v>2878</v>
      </c>
      <c r="AM20">
        <v>2262</v>
      </c>
      <c r="AN20">
        <v>1904</v>
      </c>
      <c r="AO20">
        <v>1788</v>
      </c>
      <c r="AP20">
        <v>1429</v>
      </c>
      <c r="AQ20">
        <v>1166</v>
      </c>
      <c r="AR20">
        <v>1000</v>
      </c>
      <c r="AS20">
        <v>793</v>
      </c>
      <c r="AT20">
        <v>673</v>
      </c>
      <c r="AU20">
        <v>486</v>
      </c>
      <c r="AV20">
        <v>399</v>
      </c>
      <c r="AW20">
        <v>305</v>
      </c>
      <c r="AX20">
        <v>270</v>
      </c>
      <c r="AY20">
        <v>214</v>
      </c>
      <c r="AZ20">
        <v>125</v>
      </c>
      <c r="BA20">
        <v>98</v>
      </c>
      <c r="BB20">
        <v>94</v>
      </c>
      <c r="BC20">
        <v>72</v>
      </c>
      <c r="BD20">
        <v>46</v>
      </c>
      <c r="BE20">
        <v>32</v>
      </c>
      <c r="BF20">
        <v>26</v>
      </c>
      <c r="BG20">
        <v>22</v>
      </c>
      <c r="BH20">
        <v>17</v>
      </c>
      <c r="BI20">
        <v>11</v>
      </c>
      <c r="BJ20">
        <v>5</v>
      </c>
      <c r="BK20">
        <v>10</v>
      </c>
      <c r="BL20">
        <v>11</v>
      </c>
      <c r="BM20">
        <v>11</v>
      </c>
      <c r="BN20">
        <v>7</v>
      </c>
      <c r="BO20">
        <v>4</v>
      </c>
      <c r="BP20">
        <v>1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1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</row>
    <row r="21" spans="1:103" hidden="1" x14ac:dyDescent="0.35">
      <c r="A21">
        <v>35</v>
      </c>
      <c r="B21" s="1">
        <v>44077.595416666663</v>
      </c>
      <c r="C21">
        <v>5</v>
      </c>
      <c r="D21">
        <v>50000</v>
      </c>
      <c r="E21">
        <v>4.07</v>
      </c>
      <c r="F21">
        <v>4.1100000000000003</v>
      </c>
      <c r="G21">
        <v>0.47</v>
      </c>
      <c r="H21">
        <v>41.39</v>
      </c>
      <c r="I21">
        <v>2.87</v>
      </c>
      <c r="J21">
        <v>0.47</v>
      </c>
      <c r="K21">
        <v>0.47</v>
      </c>
      <c r="L21">
        <v>1.21</v>
      </c>
      <c r="M21">
        <v>1.76</v>
      </c>
      <c r="N21">
        <v>2.0499999999999998</v>
      </c>
      <c r="O21">
        <v>2.27</v>
      </c>
      <c r="P21">
        <v>3.02</v>
      </c>
      <c r="Q21">
        <v>4.3899999999999997</v>
      </c>
      <c r="R21">
        <v>6.53</v>
      </c>
      <c r="S21">
        <v>9.7200000000000006</v>
      </c>
      <c r="T21" s="2">
        <v>1559.48</v>
      </c>
      <c r="U21">
        <v>16.350000000000001</v>
      </c>
      <c r="V21">
        <v>112.71</v>
      </c>
      <c r="W21">
        <v>0.47</v>
      </c>
      <c r="X21">
        <v>41.39</v>
      </c>
      <c r="Y21">
        <v>7.77</v>
      </c>
      <c r="Z21">
        <v>9.9600000000000009</v>
      </c>
      <c r="AA21">
        <v>11.88</v>
      </c>
      <c r="AB21">
        <v>13.53</v>
      </c>
      <c r="AC21">
        <v>15.08</v>
      </c>
      <c r="AD21">
        <v>16.989999999999998</v>
      </c>
      <c r="AE21">
        <v>19.03</v>
      </c>
      <c r="AF21">
        <v>22.31</v>
      </c>
      <c r="AG21">
        <v>27.38</v>
      </c>
      <c r="AH21">
        <v>7312</v>
      </c>
      <c r="AI21">
        <v>11218</v>
      </c>
      <c r="AJ21">
        <v>11226</v>
      </c>
      <c r="AK21">
        <v>4054</v>
      </c>
      <c r="AL21">
        <v>2777</v>
      </c>
      <c r="AM21">
        <v>2259</v>
      </c>
      <c r="AN21">
        <v>1951</v>
      </c>
      <c r="AO21">
        <v>1832</v>
      </c>
      <c r="AP21">
        <v>1496</v>
      </c>
      <c r="AQ21">
        <v>1182</v>
      </c>
      <c r="AR21">
        <v>934</v>
      </c>
      <c r="AS21">
        <v>752</v>
      </c>
      <c r="AT21">
        <v>657</v>
      </c>
      <c r="AU21">
        <v>535</v>
      </c>
      <c r="AV21">
        <v>441</v>
      </c>
      <c r="AW21">
        <v>293</v>
      </c>
      <c r="AX21">
        <v>258</v>
      </c>
      <c r="AY21">
        <v>188</v>
      </c>
      <c r="AZ21">
        <v>166</v>
      </c>
      <c r="BA21">
        <v>100</v>
      </c>
      <c r="BB21">
        <v>91</v>
      </c>
      <c r="BC21">
        <v>48</v>
      </c>
      <c r="BD21">
        <v>48</v>
      </c>
      <c r="BE21">
        <v>40</v>
      </c>
      <c r="BF21">
        <v>29</v>
      </c>
      <c r="BG21">
        <v>27</v>
      </c>
      <c r="BH21">
        <v>13</v>
      </c>
      <c r="BI21">
        <v>12</v>
      </c>
      <c r="BJ21">
        <v>19</v>
      </c>
      <c r="BK21">
        <v>10</v>
      </c>
      <c r="BL21">
        <v>13</v>
      </c>
      <c r="BM21">
        <v>8</v>
      </c>
      <c r="BN21">
        <v>3</v>
      </c>
      <c r="BO21">
        <v>6</v>
      </c>
      <c r="BP21">
        <v>1</v>
      </c>
      <c r="BQ21">
        <v>1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</row>
    <row r="22" spans="1:103" hidden="1" x14ac:dyDescent="0.35">
      <c r="A22">
        <v>37</v>
      </c>
      <c r="B22" s="1">
        <v>44077.595891203702</v>
      </c>
      <c r="C22">
        <v>5</v>
      </c>
      <c r="D22">
        <v>50000</v>
      </c>
      <c r="E22">
        <v>4.0999999999999996</v>
      </c>
      <c r="F22">
        <v>4.12</v>
      </c>
      <c r="G22">
        <v>0.47</v>
      </c>
      <c r="H22">
        <v>39.409999999999997</v>
      </c>
      <c r="I22">
        <v>2.89</v>
      </c>
      <c r="J22">
        <v>0.47</v>
      </c>
      <c r="K22">
        <v>0.47</v>
      </c>
      <c r="L22">
        <v>1.21</v>
      </c>
      <c r="M22">
        <v>1.76</v>
      </c>
      <c r="N22">
        <v>2.0499999999999998</v>
      </c>
      <c r="O22">
        <v>2.34</v>
      </c>
      <c r="P22">
        <v>3.11</v>
      </c>
      <c r="Q22">
        <v>4.4800000000000004</v>
      </c>
      <c r="R22">
        <v>6.61</v>
      </c>
      <c r="S22">
        <v>9.8000000000000007</v>
      </c>
      <c r="T22" s="2">
        <v>1531.46</v>
      </c>
      <c r="U22">
        <v>16.059999999999999</v>
      </c>
      <c r="V22">
        <v>103.05</v>
      </c>
      <c r="W22">
        <v>0.47</v>
      </c>
      <c r="X22">
        <v>39.409999999999997</v>
      </c>
      <c r="Y22">
        <v>7.73</v>
      </c>
      <c r="Z22">
        <v>9.9600000000000009</v>
      </c>
      <c r="AA22">
        <v>11.76</v>
      </c>
      <c r="AB22">
        <v>13.41</v>
      </c>
      <c r="AC22">
        <v>15.16</v>
      </c>
      <c r="AD22">
        <v>17.02</v>
      </c>
      <c r="AE22">
        <v>19</v>
      </c>
      <c r="AF22">
        <v>21.45</v>
      </c>
      <c r="AG22">
        <v>25.78</v>
      </c>
      <c r="AH22">
        <v>7165</v>
      </c>
      <c r="AI22">
        <v>11162</v>
      </c>
      <c r="AJ22">
        <v>11259</v>
      </c>
      <c r="AK22">
        <v>3967</v>
      </c>
      <c r="AL22">
        <v>2854</v>
      </c>
      <c r="AM22">
        <v>2328</v>
      </c>
      <c r="AN22">
        <v>1988</v>
      </c>
      <c r="AO22">
        <v>1789</v>
      </c>
      <c r="AP22">
        <v>1526</v>
      </c>
      <c r="AQ22">
        <v>1160</v>
      </c>
      <c r="AR22">
        <v>994</v>
      </c>
      <c r="AS22">
        <v>804</v>
      </c>
      <c r="AT22">
        <v>678</v>
      </c>
      <c r="AU22">
        <v>494</v>
      </c>
      <c r="AV22">
        <v>412</v>
      </c>
      <c r="AW22">
        <v>298</v>
      </c>
      <c r="AX22">
        <v>243</v>
      </c>
      <c r="AY22">
        <v>206</v>
      </c>
      <c r="AZ22">
        <v>168</v>
      </c>
      <c r="BA22">
        <v>118</v>
      </c>
      <c r="BB22">
        <v>100</v>
      </c>
      <c r="BC22">
        <v>74</v>
      </c>
      <c r="BD22">
        <v>47</v>
      </c>
      <c r="BE22">
        <v>34</v>
      </c>
      <c r="BF22">
        <v>40</v>
      </c>
      <c r="BG22">
        <v>18</v>
      </c>
      <c r="BH22">
        <v>21</v>
      </c>
      <c r="BI22">
        <v>12</v>
      </c>
      <c r="BJ22">
        <v>7</v>
      </c>
      <c r="BK22">
        <v>6</v>
      </c>
      <c r="BL22">
        <v>11</v>
      </c>
      <c r="BM22">
        <v>8</v>
      </c>
      <c r="BN22">
        <v>5</v>
      </c>
      <c r="BO22">
        <v>2</v>
      </c>
      <c r="BP22">
        <v>2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</row>
    <row r="23" spans="1:103" x14ac:dyDescent="0.35">
      <c r="A23">
        <v>40</v>
      </c>
      <c r="B23" s="1">
        <v>44077.597256944442</v>
      </c>
      <c r="C23">
        <v>5</v>
      </c>
      <c r="D23">
        <v>49836</v>
      </c>
      <c r="E23">
        <v>4.08</v>
      </c>
      <c r="F23">
        <v>4.09</v>
      </c>
      <c r="G23">
        <v>0.47</v>
      </c>
      <c r="H23">
        <v>46.57</v>
      </c>
      <c r="I23">
        <v>2.87</v>
      </c>
      <c r="J23">
        <v>0.47</v>
      </c>
      <c r="K23">
        <v>0.47</v>
      </c>
      <c r="L23">
        <v>1.21</v>
      </c>
      <c r="M23">
        <v>1.76</v>
      </c>
      <c r="N23">
        <v>2.0499999999999998</v>
      </c>
      <c r="O23">
        <v>2.31</v>
      </c>
      <c r="P23">
        <v>3.11</v>
      </c>
      <c r="Q23">
        <v>4.4800000000000004</v>
      </c>
      <c r="R23">
        <v>6.61</v>
      </c>
      <c r="S23">
        <v>9.7200000000000006</v>
      </c>
      <c r="T23" s="2">
        <v>1451.41</v>
      </c>
      <c r="U23">
        <v>16.23</v>
      </c>
      <c r="V23">
        <v>119.79</v>
      </c>
      <c r="W23">
        <v>0.47</v>
      </c>
      <c r="X23">
        <v>46.57</v>
      </c>
      <c r="Y23">
        <v>7.7</v>
      </c>
      <c r="Z23">
        <v>9.84</v>
      </c>
      <c r="AA23">
        <v>11.69</v>
      </c>
      <c r="AB23">
        <v>13.41</v>
      </c>
      <c r="AC23">
        <v>15.16</v>
      </c>
      <c r="AD23">
        <v>16.940000000000001</v>
      </c>
      <c r="AE23">
        <v>18.96</v>
      </c>
      <c r="AF23">
        <v>21.76</v>
      </c>
      <c r="AG23">
        <v>26.04</v>
      </c>
      <c r="AH23" s="5">
        <v>7290</v>
      </c>
      <c r="AI23">
        <v>11168</v>
      </c>
      <c r="AJ23">
        <v>11032</v>
      </c>
      <c r="AK23">
        <v>4043</v>
      </c>
      <c r="AL23">
        <v>2835</v>
      </c>
      <c r="AM23">
        <v>2210</v>
      </c>
      <c r="AN23">
        <v>2075</v>
      </c>
      <c r="AO23">
        <v>1810</v>
      </c>
      <c r="AP23">
        <v>1467</v>
      </c>
      <c r="AQ23">
        <v>1233</v>
      </c>
      <c r="AR23">
        <v>1027</v>
      </c>
      <c r="AS23">
        <v>732</v>
      </c>
      <c r="AT23">
        <v>655</v>
      </c>
      <c r="AU23">
        <v>489</v>
      </c>
      <c r="AV23">
        <v>381</v>
      </c>
      <c r="AW23">
        <v>299</v>
      </c>
      <c r="AX23">
        <v>259</v>
      </c>
      <c r="AY23">
        <v>205</v>
      </c>
      <c r="AZ23">
        <v>160</v>
      </c>
      <c r="BA23">
        <v>106</v>
      </c>
      <c r="BB23">
        <v>77</v>
      </c>
      <c r="BC23">
        <v>74</v>
      </c>
      <c r="BD23">
        <v>50</v>
      </c>
      <c r="BE23">
        <v>32</v>
      </c>
      <c r="BF23">
        <v>24</v>
      </c>
      <c r="BG23">
        <v>32</v>
      </c>
      <c r="BH23">
        <v>14</v>
      </c>
      <c r="BI23">
        <v>10</v>
      </c>
      <c r="BJ23">
        <v>12</v>
      </c>
      <c r="BK23">
        <v>6</v>
      </c>
      <c r="BL23">
        <v>9</v>
      </c>
      <c r="BM23">
        <v>10</v>
      </c>
      <c r="BN23">
        <v>4</v>
      </c>
      <c r="BO23">
        <v>2</v>
      </c>
      <c r="BP23">
        <v>2</v>
      </c>
      <c r="BQ23">
        <v>1</v>
      </c>
      <c r="BR23">
        <v>0</v>
      </c>
      <c r="BS23">
        <v>0</v>
      </c>
      <c r="BT23">
        <v>1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</row>
    <row r="24" spans="1:103" x14ac:dyDescent="0.35">
      <c r="A24">
        <v>41</v>
      </c>
      <c r="B24" s="1">
        <v>44077.597719907404</v>
      </c>
      <c r="C24">
        <v>5</v>
      </c>
      <c r="D24">
        <v>48910</v>
      </c>
      <c r="E24">
        <v>4.1100000000000003</v>
      </c>
      <c r="F24">
        <v>4.09</v>
      </c>
      <c r="G24">
        <v>0.47</v>
      </c>
      <c r="H24">
        <v>44.42</v>
      </c>
      <c r="I24">
        <v>2.9</v>
      </c>
      <c r="J24">
        <v>0.47</v>
      </c>
      <c r="K24">
        <v>0.47</v>
      </c>
      <c r="L24">
        <v>1.21</v>
      </c>
      <c r="M24">
        <v>1.76</v>
      </c>
      <c r="N24">
        <v>2.0499999999999998</v>
      </c>
      <c r="O24">
        <v>2.34</v>
      </c>
      <c r="P24">
        <v>3.14</v>
      </c>
      <c r="Q24">
        <v>4.59</v>
      </c>
      <c r="R24">
        <v>6.63</v>
      </c>
      <c r="S24">
        <v>9.84</v>
      </c>
      <c r="T24" s="2">
        <v>1432.28</v>
      </c>
      <c r="U24">
        <v>16.260000000000002</v>
      </c>
      <c r="V24">
        <v>123.13</v>
      </c>
      <c r="W24">
        <v>0.47</v>
      </c>
      <c r="X24">
        <v>44.42</v>
      </c>
      <c r="Y24">
        <v>7.6</v>
      </c>
      <c r="Z24">
        <v>9.92</v>
      </c>
      <c r="AA24">
        <v>11.66</v>
      </c>
      <c r="AB24">
        <v>13.29</v>
      </c>
      <c r="AC24">
        <v>14.93</v>
      </c>
      <c r="AD24">
        <v>16.64</v>
      </c>
      <c r="AE24">
        <v>18.78</v>
      </c>
      <c r="AF24">
        <v>21.64</v>
      </c>
      <c r="AG24">
        <v>26.68</v>
      </c>
      <c r="AH24" s="5">
        <v>6934</v>
      </c>
      <c r="AI24">
        <v>11034</v>
      </c>
      <c r="AJ24">
        <v>10696</v>
      </c>
      <c r="AK24">
        <v>3947</v>
      </c>
      <c r="AL24">
        <v>2773</v>
      </c>
      <c r="AM24">
        <v>2403</v>
      </c>
      <c r="AN24">
        <v>2089</v>
      </c>
      <c r="AO24">
        <v>1828</v>
      </c>
      <c r="AP24">
        <v>1339</v>
      </c>
      <c r="AQ24">
        <v>1158</v>
      </c>
      <c r="AR24">
        <v>951</v>
      </c>
      <c r="AS24">
        <v>864</v>
      </c>
      <c r="AT24">
        <v>629</v>
      </c>
      <c r="AU24">
        <v>529</v>
      </c>
      <c r="AV24">
        <v>400</v>
      </c>
      <c r="AW24">
        <v>325</v>
      </c>
      <c r="AX24">
        <v>251</v>
      </c>
      <c r="AY24">
        <v>175</v>
      </c>
      <c r="AZ24">
        <v>143</v>
      </c>
      <c r="BA24">
        <v>94</v>
      </c>
      <c r="BB24">
        <v>90</v>
      </c>
      <c r="BC24">
        <v>58</v>
      </c>
      <c r="BD24">
        <v>43</v>
      </c>
      <c r="BE24">
        <v>35</v>
      </c>
      <c r="BF24">
        <v>33</v>
      </c>
      <c r="BG24">
        <v>14</v>
      </c>
      <c r="BH24">
        <v>18</v>
      </c>
      <c r="BI24">
        <v>9</v>
      </c>
      <c r="BJ24">
        <v>6</v>
      </c>
      <c r="BK24">
        <v>4</v>
      </c>
      <c r="BL24">
        <v>12</v>
      </c>
      <c r="BM24">
        <v>14</v>
      </c>
      <c r="BN24">
        <v>4</v>
      </c>
      <c r="BO24">
        <v>4</v>
      </c>
      <c r="BP24">
        <v>1</v>
      </c>
      <c r="BQ24">
        <v>2</v>
      </c>
      <c r="BR24">
        <v>0</v>
      </c>
      <c r="BS24">
        <v>1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</row>
    <row r="25" spans="1:103" x14ac:dyDescent="0.35">
      <c r="A25">
        <v>42</v>
      </c>
      <c r="B25" s="1">
        <v>44077.598182870373</v>
      </c>
      <c r="C25">
        <v>5</v>
      </c>
      <c r="D25">
        <v>49529</v>
      </c>
      <c r="E25">
        <v>4</v>
      </c>
      <c r="F25">
        <v>4.0199999999999996</v>
      </c>
      <c r="G25">
        <v>0.47</v>
      </c>
      <c r="H25">
        <v>48.39</v>
      </c>
      <c r="I25">
        <v>2.82</v>
      </c>
      <c r="J25">
        <v>0.47</v>
      </c>
      <c r="K25">
        <v>0.47</v>
      </c>
      <c r="L25">
        <v>1.21</v>
      </c>
      <c r="M25">
        <v>1.76</v>
      </c>
      <c r="N25">
        <v>2.0499999999999998</v>
      </c>
      <c r="O25">
        <v>2.27</v>
      </c>
      <c r="P25">
        <v>3.02</v>
      </c>
      <c r="Q25">
        <v>4.3600000000000003</v>
      </c>
      <c r="R25">
        <v>6.4</v>
      </c>
      <c r="S25">
        <v>9.51</v>
      </c>
      <c r="T25" s="2">
        <v>1385.02</v>
      </c>
      <c r="U25">
        <v>16.45</v>
      </c>
      <c r="V25">
        <v>141.32</v>
      </c>
      <c r="W25">
        <v>0.47</v>
      </c>
      <c r="X25">
        <v>48.39</v>
      </c>
      <c r="Y25">
        <v>7.58</v>
      </c>
      <c r="Z25">
        <v>9.8000000000000007</v>
      </c>
      <c r="AA25">
        <v>11.61</v>
      </c>
      <c r="AB25">
        <v>13.3</v>
      </c>
      <c r="AC25">
        <v>14.96</v>
      </c>
      <c r="AD25">
        <v>16.89</v>
      </c>
      <c r="AE25">
        <v>19.18</v>
      </c>
      <c r="AF25">
        <v>22.4</v>
      </c>
      <c r="AG25">
        <v>27.14</v>
      </c>
      <c r="AH25" s="5">
        <v>7185</v>
      </c>
      <c r="AI25">
        <v>11354</v>
      </c>
      <c r="AJ25">
        <v>11175</v>
      </c>
      <c r="AK25">
        <v>3908</v>
      </c>
      <c r="AL25">
        <v>2845</v>
      </c>
      <c r="AM25">
        <v>2370</v>
      </c>
      <c r="AN25">
        <v>1909</v>
      </c>
      <c r="AO25">
        <v>1796</v>
      </c>
      <c r="AP25">
        <v>1421</v>
      </c>
      <c r="AQ25">
        <v>1141</v>
      </c>
      <c r="AR25">
        <v>908</v>
      </c>
      <c r="AS25">
        <v>780</v>
      </c>
      <c r="AT25">
        <v>613</v>
      </c>
      <c r="AU25">
        <v>482</v>
      </c>
      <c r="AV25">
        <v>390</v>
      </c>
      <c r="AW25">
        <v>290</v>
      </c>
      <c r="AX25">
        <v>219</v>
      </c>
      <c r="AY25">
        <v>176</v>
      </c>
      <c r="AZ25">
        <v>129</v>
      </c>
      <c r="BA25">
        <v>94</v>
      </c>
      <c r="BB25">
        <v>73</v>
      </c>
      <c r="BC25">
        <v>54</v>
      </c>
      <c r="BD25">
        <v>44</v>
      </c>
      <c r="BE25">
        <v>40</v>
      </c>
      <c r="BF25">
        <v>30</v>
      </c>
      <c r="BG25">
        <v>24</v>
      </c>
      <c r="BH25">
        <v>17</v>
      </c>
      <c r="BI25">
        <v>16</v>
      </c>
      <c r="BJ25">
        <v>10</v>
      </c>
      <c r="BK25">
        <v>7</v>
      </c>
      <c r="BL25">
        <v>8</v>
      </c>
      <c r="BM25">
        <v>10</v>
      </c>
      <c r="BN25">
        <v>3</v>
      </c>
      <c r="BO25">
        <v>5</v>
      </c>
      <c r="BP25">
        <v>0</v>
      </c>
      <c r="BQ25">
        <v>0</v>
      </c>
      <c r="BR25">
        <v>0</v>
      </c>
      <c r="BS25">
        <v>1</v>
      </c>
      <c r="BT25">
        <v>1</v>
      </c>
      <c r="BU25">
        <v>1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</row>
    <row r="26" spans="1:103" x14ac:dyDescent="0.35">
      <c r="A26">
        <v>43</v>
      </c>
      <c r="B26" s="1">
        <v>44077.598645833335</v>
      </c>
      <c r="C26">
        <v>5</v>
      </c>
      <c r="D26">
        <v>47188</v>
      </c>
      <c r="E26">
        <v>4.09</v>
      </c>
      <c r="F26">
        <v>4.03</v>
      </c>
      <c r="G26">
        <v>0.47</v>
      </c>
      <c r="H26">
        <v>38.82</v>
      </c>
      <c r="I26">
        <v>2.89</v>
      </c>
      <c r="J26">
        <v>0.47</v>
      </c>
      <c r="K26">
        <v>0.47</v>
      </c>
      <c r="L26">
        <v>1.21</v>
      </c>
      <c r="M26">
        <v>1.76</v>
      </c>
      <c r="N26">
        <v>2.0499999999999998</v>
      </c>
      <c r="O26">
        <v>2.34</v>
      </c>
      <c r="P26">
        <v>3.14</v>
      </c>
      <c r="Q26">
        <v>4.59</v>
      </c>
      <c r="R26">
        <v>6.7</v>
      </c>
      <c r="S26">
        <v>9.7899999999999991</v>
      </c>
      <c r="T26" s="2">
        <v>1310.6600000000001</v>
      </c>
      <c r="U26">
        <v>15.45</v>
      </c>
      <c r="V26">
        <v>100.28</v>
      </c>
      <c r="W26">
        <v>0.47</v>
      </c>
      <c r="X26">
        <v>38.82</v>
      </c>
      <c r="Y26">
        <v>7.5</v>
      </c>
      <c r="Z26">
        <v>9.6</v>
      </c>
      <c r="AA26">
        <v>11.28</v>
      </c>
      <c r="AB26">
        <v>12.81</v>
      </c>
      <c r="AC26">
        <v>14.38</v>
      </c>
      <c r="AD26">
        <v>16.05</v>
      </c>
      <c r="AE26">
        <v>18</v>
      </c>
      <c r="AF26">
        <v>20.71</v>
      </c>
      <c r="AG26">
        <v>25.18</v>
      </c>
      <c r="AH26" s="5">
        <v>6792</v>
      </c>
      <c r="AI26">
        <v>10508</v>
      </c>
      <c r="AJ26">
        <v>10388</v>
      </c>
      <c r="AK26">
        <v>3676</v>
      </c>
      <c r="AL26">
        <v>2765</v>
      </c>
      <c r="AM26">
        <v>2243</v>
      </c>
      <c r="AN26">
        <v>1970</v>
      </c>
      <c r="AO26">
        <v>1737</v>
      </c>
      <c r="AP26">
        <v>1499</v>
      </c>
      <c r="AQ26">
        <v>1117</v>
      </c>
      <c r="AR26">
        <v>1006</v>
      </c>
      <c r="AS26">
        <v>804</v>
      </c>
      <c r="AT26">
        <v>628</v>
      </c>
      <c r="AU26">
        <v>465</v>
      </c>
      <c r="AV26">
        <v>386</v>
      </c>
      <c r="AW26">
        <v>297</v>
      </c>
      <c r="AX26">
        <v>220</v>
      </c>
      <c r="AY26">
        <v>185</v>
      </c>
      <c r="AZ26">
        <v>121</v>
      </c>
      <c r="BA26">
        <v>91</v>
      </c>
      <c r="BB26">
        <v>68</v>
      </c>
      <c r="BC26">
        <v>49</v>
      </c>
      <c r="BD26">
        <v>44</v>
      </c>
      <c r="BE26">
        <v>27</v>
      </c>
      <c r="BF26">
        <v>24</v>
      </c>
      <c r="BG26">
        <v>20</v>
      </c>
      <c r="BH26">
        <v>12</v>
      </c>
      <c r="BI26">
        <v>12</v>
      </c>
      <c r="BJ26">
        <v>8</v>
      </c>
      <c r="BK26">
        <v>8</v>
      </c>
      <c r="BL26">
        <v>5</v>
      </c>
      <c r="BM26">
        <v>4</v>
      </c>
      <c r="BN26">
        <v>7</v>
      </c>
      <c r="BO26">
        <v>1</v>
      </c>
      <c r="BP26">
        <v>1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</row>
    <row r="27" spans="1:103" x14ac:dyDescent="0.35">
      <c r="A27">
        <v>44</v>
      </c>
      <c r="B27" s="1">
        <v>44077.599097222221</v>
      </c>
      <c r="C27">
        <v>5</v>
      </c>
      <c r="D27">
        <v>47407</v>
      </c>
      <c r="E27">
        <v>4.07</v>
      </c>
      <c r="F27">
        <v>4.07</v>
      </c>
      <c r="G27">
        <v>0.47</v>
      </c>
      <c r="H27">
        <v>40.96</v>
      </c>
      <c r="I27">
        <v>2.87</v>
      </c>
      <c r="J27">
        <v>0.47</v>
      </c>
      <c r="K27">
        <v>0.47</v>
      </c>
      <c r="L27">
        <v>1.21</v>
      </c>
      <c r="M27">
        <v>1.76</v>
      </c>
      <c r="N27">
        <v>2.0499999999999998</v>
      </c>
      <c r="O27">
        <v>2.27</v>
      </c>
      <c r="P27">
        <v>3.06</v>
      </c>
      <c r="Q27">
        <v>4.51</v>
      </c>
      <c r="R27">
        <v>6.61</v>
      </c>
      <c r="S27">
        <v>9.75</v>
      </c>
      <c r="T27" s="2">
        <v>1354.87</v>
      </c>
      <c r="U27">
        <v>15.89</v>
      </c>
      <c r="V27">
        <v>108.67</v>
      </c>
      <c r="W27">
        <v>0.47</v>
      </c>
      <c r="X27">
        <v>40.96</v>
      </c>
      <c r="Y27">
        <v>7.62</v>
      </c>
      <c r="Z27">
        <v>9.7899999999999991</v>
      </c>
      <c r="AA27">
        <v>11.48</v>
      </c>
      <c r="AB27">
        <v>13.13</v>
      </c>
      <c r="AC27">
        <v>14.82</v>
      </c>
      <c r="AD27">
        <v>16.649999999999999</v>
      </c>
      <c r="AE27">
        <v>18.53</v>
      </c>
      <c r="AF27">
        <v>21.24</v>
      </c>
      <c r="AG27">
        <v>25.91</v>
      </c>
      <c r="AH27" s="5">
        <v>6905</v>
      </c>
      <c r="AI27">
        <v>10714</v>
      </c>
      <c r="AJ27">
        <v>10558</v>
      </c>
      <c r="AK27">
        <v>3633</v>
      </c>
      <c r="AL27">
        <v>2641</v>
      </c>
      <c r="AM27">
        <v>2208</v>
      </c>
      <c r="AN27">
        <v>1956</v>
      </c>
      <c r="AO27">
        <v>1727</v>
      </c>
      <c r="AP27">
        <v>1411</v>
      </c>
      <c r="AQ27">
        <v>1150</v>
      </c>
      <c r="AR27">
        <v>1024</v>
      </c>
      <c r="AS27">
        <v>755</v>
      </c>
      <c r="AT27">
        <v>615</v>
      </c>
      <c r="AU27">
        <v>496</v>
      </c>
      <c r="AV27">
        <v>351</v>
      </c>
      <c r="AW27">
        <v>267</v>
      </c>
      <c r="AX27">
        <v>255</v>
      </c>
      <c r="AY27">
        <v>185</v>
      </c>
      <c r="AZ27">
        <v>140</v>
      </c>
      <c r="BA27">
        <v>103</v>
      </c>
      <c r="BB27">
        <v>75</v>
      </c>
      <c r="BC27">
        <v>60</v>
      </c>
      <c r="BD27">
        <v>32</v>
      </c>
      <c r="BE27">
        <v>38</v>
      </c>
      <c r="BF27">
        <v>19</v>
      </c>
      <c r="BG27">
        <v>21</v>
      </c>
      <c r="BH27">
        <v>14</v>
      </c>
      <c r="BI27">
        <v>6</v>
      </c>
      <c r="BJ27">
        <v>12</v>
      </c>
      <c r="BK27">
        <v>10</v>
      </c>
      <c r="BL27">
        <v>10</v>
      </c>
      <c r="BM27">
        <v>6</v>
      </c>
      <c r="BN27">
        <v>4</v>
      </c>
      <c r="BO27">
        <v>3</v>
      </c>
      <c r="BP27">
        <v>2</v>
      </c>
      <c r="BQ27">
        <v>1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</row>
    <row r="28" spans="1:103" x14ac:dyDescent="0.35">
      <c r="A28">
        <v>45</v>
      </c>
      <c r="B28" s="1">
        <v>44077.599560185183</v>
      </c>
      <c r="C28">
        <v>5</v>
      </c>
      <c r="D28">
        <v>46627</v>
      </c>
      <c r="E28">
        <v>4.0599999999999996</v>
      </c>
      <c r="F28">
        <v>4.05</v>
      </c>
      <c r="G28">
        <v>0.47</v>
      </c>
      <c r="H28">
        <v>41.49</v>
      </c>
      <c r="I28">
        <v>2.87</v>
      </c>
      <c r="J28">
        <v>0.47</v>
      </c>
      <c r="K28">
        <v>0.47</v>
      </c>
      <c r="L28">
        <v>1.21</v>
      </c>
      <c r="M28">
        <v>1.76</v>
      </c>
      <c r="N28">
        <v>2.0499999999999998</v>
      </c>
      <c r="O28">
        <v>2.27</v>
      </c>
      <c r="P28">
        <v>3.06</v>
      </c>
      <c r="Q28">
        <v>4.43</v>
      </c>
      <c r="R28">
        <v>6.61</v>
      </c>
      <c r="S28">
        <v>9.7100000000000009</v>
      </c>
      <c r="T28" s="2">
        <v>1312.16</v>
      </c>
      <c r="U28">
        <v>15.61</v>
      </c>
      <c r="V28">
        <v>101.49</v>
      </c>
      <c r="W28">
        <v>0.47</v>
      </c>
      <c r="X28">
        <v>41.49</v>
      </c>
      <c r="Y28">
        <v>7.62</v>
      </c>
      <c r="Z28">
        <v>9.7100000000000009</v>
      </c>
      <c r="AA28">
        <v>11.44</v>
      </c>
      <c r="AB28">
        <v>13.13</v>
      </c>
      <c r="AC28">
        <v>14.72</v>
      </c>
      <c r="AD28">
        <v>16.45</v>
      </c>
      <c r="AE28">
        <v>18.38</v>
      </c>
      <c r="AF28">
        <v>21.01</v>
      </c>
      <c r="AG28">
        <v>24.91</v>
      </c>
      <c r="AH28" s="5">
        <v>6729</v>
      </c>
      <c r="AI28">
        <v>10489</v>
      </c>
      <c r="AJ28">
        <v>10441</v>
      </c>
      <c r="AK28">
        <v>3797</v>
      </c>
      <c r="AL28">
        <v>2554</v>
      </c>
      <c r="AM28">
        <v>2148</v>
      </c>
      <c r="AN28">
        <v>1806</v>
      </c>
      <c r="AO28">
        <v>1742</v>
      </c>
      <c r="AP28">
        <v>1393</v>
      </c>
      <c r="AQ28">
        <v>1211</v>
      </c>
      <c r="AR28">
        <v>926</v>
      </c>
      <c r="AS28">
        <v>719</v>
      </c>
      <c r="AT28">
        <v>560</v>
      </c>
      <c r="AU28">
        <v>476</v>
      </c>
      <c r="AV28">
        <v>371</v>
      </c>
      <c r="AW28">
        <v>301</v>
      </c>
      <c r="AX28">
        <v>239</v>
      </c>
      <c r="AY28">
        <v>172</v>
      </c>
      <c r="AZ28">
        <v>132</v>
      </c>
      <c r="BA28">
        <v>101</v>
      </c>
      <c r="BB28">
        <v>76</v>
      </c>
      <c r="BC28">
        <v>64</v>
      </c>
      <c r="BD28">
        <v>55</v>
      </c>
      <c r="BE28">
        <v>32</v>
      </c>
      <c r="BF28">
        <v>17</v>
      </c>
      <c r="BG28">
        <v>19</v>
      </c>
      <c r="BH28">
        <v>16</v>
      </c>
      <c r="BI28">
        <v>13</v>
      </c>
      <c r="BJ28">
        <v>8</v>
      </c>
      <c r="BK28">
        <v>2</v>
      </c>
      <c r="BL28">
        <v>9</v>
      </c>
      <c r="BM28">
        <v>2</v>
      </c>
      <c r="BN28">
        <v>3</v>
      </c>
      <c r="BO28">
        <v>2</v>
      </c>
      <c r="BP28">
        <v>0</v>
      </c>
      <c r="BQ28">
        <v>2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</row>
    <row r="29" spans="1:103" x14ac:dyDescent="0.35">
      <c r="A29">
        <v>46</v>
      </c>
      <c r="B29" s="1">
        <v>44077.600011574075</v>
      </c>
      <c r="C29">
        <v>5</v>
      </c>
      <c r="D29">
        <v>46715</v>
      </c>
      <c r="E29">
        <v>4.08</v>
      </c>
      <c r="F29">
        <v>4.0599999999999996</v>
      </c>
      <c r="G29">
        <v>0.47</v>
      </c>
      <c r="H29">
        <v>41.88</v>
      </c>
      <c r="I29">
        <v>2.88</v>
      </c>
      <c r="J29">
        <v>0.47</v>
      </c>
      <c r="K29">
        <v>0.47</v>
      </c>
      <c r="L29">
        <v>1.21</v>
      </c>
      <c r="M29">
        <v>1.76</v>
      </c>
      <c r="N29">
        <v>2.0499999999999998</v>
      </c>
      <c r="O29">
        <v>2.27</v>
      </c>
      <c r="P29">
        <v>3.11</v>
      </c>
      <c r="Q29">
        <v>4.51</v>
      </c>
      <c r="R29">
        <v>6.65</v>
      </c>
      <c r="S29">
        <v>9.75</v>
      </c>
      <c r="T29" s="2">
        <v>1327.62</v>
      </c>
      <c r="U29">
        <v>15.73</v>
      </c>
      <c r="V29">
        <v>104.15</v>
      </c>
      <c r="W29">
        <v>0.47</v>
      </c>
      <c r="X29">
        <v>41.88</v>
      </c>
      <c r="Y29">
        <v>7.65</v>
      </c>
      <c r="Z29">
        <v>9.74</v>
      </c>
      <c r="AA29">
        <v>11.42</v>
      </c>
      <c r="AB29">
        <v>12.94</v>
      </c>
      <c r="AC29">
        <v>14.72</v>
      </c>
      <c r="AD29">
        <v>16.420000000000002</v>
      </c>
      <c r="AE29">
        <v>18.59</v>
      </c>
      <c r="AF29">
        <v>21.31</v>
      </c>
      <c r="AG29">
        <v>25.49</v>
      </c>
      <c r="AH29" s="5">
        <v>6777</v>
      </c>
      <c r="AI29">
        <v>10509</v>
      </c>
      <c r="AJ29">
        <v>10331</v>
      </c>
      <c r="AK29">
        <v>3719</v>
      </c>
      <c r="AL29">
        <v>2663</v>
      </c>
      <c r="AM29">
        <v>2149</v>
      </c>
      <c r="AN29">
        <v>1845</v>
      </c>
      <c r="AO29">
        <v>1695</v>
      </c>
      <c r="AP29">
        <v>1392</v>
      </c>
      <c r="AQ29">
        <v>1192</v>
      </c>
      <c r="AR29">
        <v>964</v>
      </c>
      <c r="AS29">
        <v>812</v>
      </c>
      <c r="AT29">
        <v>636</v>
      </c>
      <c r="AU29">
        <v>462</v>
      </c>
      <c r="AV29">
        <v>348</v>
      </c>
      <c r="AW29">
        <v>283</v>
      </c>
      <c r="AX29">
        <v>218</v>
      </c>
      <c r="AY29">
        <v>163</v>
      </c>
      <c r="AZ29">
        <v>128</v>
      </c>
      <c r="BA29">
        <v>104</v>
      </c>
      <c r="BB29">
        <v>73</v>
      </c>
      <c r="BC29">
        <v>66</v>
      </c>
      <c r="BD29">
        <v>49</v>
      </c>
      <c r="BE29">
        <v>32</v>
      </c>
      <c r="BF29">
        <v>20</v>
      </c>
      <c r="BG29">
        <v>16</v>
      </c>
      <c r="BH29">
        <v>15</v>
      </c>
      <c r="BI29">
        <v>14</v>
      </c>
      <c r="BJ29">
        <v>12</v>
      </c>
      <c r="BK29">
        <v>8</v>
      </c>
      <c r="BL29">
        <v>8</v>
      </c>
      <c r="BM29">
        <v>6</v>
      </c>
      <c r="BN29">
        <v>3</v>
      </c>
      <c r="BO29">
        <v>0</v>
      </c>
      <c r="BP29">
        <v>2</v>
      </c>
      <c r="BQ29">
        <v>1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</row>
    <row r="30" spans="1:103" x14ac:dyDescent="0.35">
      <c r="A30">
        <v>47</v>
      </c>
      <c r="B30" s="1">
        <v>44077.600462962961</v>
      </c>
      <c r="C30">
        <v>5</v>
      </c>
      <c r="D30">
        <v>44881</v>
      </c>
      <c r="E30">
        <v>4.0999999999999996</v>
      </c>
      <c r="F30">
        <v>4.0199999999999996</v>
      </c>
      <c r="G30">
        <v>0.47</v>
      </c>
      <c r="H30">
        <v>41.69</v>
      </c>
      <c r="I30">
        <v>2.89</v>
      </c>
      <c r="J30">
        <v>0.47</v>
      </c>
      <c r="K30">
        <v>0.47</v>
      </c>
      <c r="L30">
        <v>1.21</v>
      </c>
      <c r="M30">
        <v>1.76</v>
      </c>
      <c r="N30">
        <v>2.0499999999999998</v>
      </c>
      <c r="O30">
        <v>2.34</v>
      </c>
      <c r="P30">
        <v>3.22</v>
      </c>
      <c r="Q30">
        <v>4.59</v>
      </c>
      <c r="R30">
        <v>6.7</v>
      </c>
      <c r="S30">
        <v>9.7200000000000006</v>
      </c>
      <c r="T30" s="2">
        <v>1258.33</v>
      </c>
      <c r="U30">
        <v>15.7</v>
      </c>
      <c r="V30">
        <v>108.53</v>
      </c>
      <c r="W30">
        <v>0.47</v>
      </c>
      <c r="X30">
        <v>41.69</v>
      </c>
      <c r="Y30">
        <v>7.46</v>
      </c>
      <c r="Z30">
        <v>9.59</v>
      </c>
      <c r="AA30">
        <v>11.26</v>
      </c>
      <c r="AB30">
        <v>12.84</v>
      </c>
      <c r="AC30">
        <v>14.47</v>
      </c>
      <c r="AD30">
        <v>16.29</v>
      </c>
      <c r="AE30">
        <v>18.5</v>
      </c>
      <c r="AF30">
        <v>21.27</v>
      </c>
      <c r="AG30">
        <v>25.89</v>
      </c>
      <c r="AH30" s="5">
        <v>6383</v>
      </c>
      <c r="AI30">
        <v>9955</v>
      </c>
      <c r="AJ30">
        <v>9806</v>
      </c>
      <c r="AK30">
        <v>3568</v>
      </c>
      <c r="AL30">
        <v>2695</v>
      </c>
      <c r="AM30">
        <v>2159</v>
      </c>
      <c r="AN30">
        <v>1860</v>
      </c>
      <c r="AO30">
        <v>1746</v>
      </c>
      <c r="AP30">
        <v>1386</v>
      </c>
      <c r="AQ30">
        <v>1144</v>
      </c>
      <c r="AR30">
        <v>922</v>
      </c>
      <c r="AS30">
        <v>746</v>
      </c>
      <c r="AT30">
        <v>598</v>
      </c>
      <c r="AU30">
        <v>467</v>
      </c>
      <c r="AV30">
        <v>326</v>
      </c>
      <c r="AW30">
        <v>270</v>
      </c>
      <c r="AX30">
        <v>194</v>
      </c>
      <c r="AY30">
        <v>148</v>
      </c>
      <c r="AZ30">
        <v>129</v>
      </c>
      <c r="BA30">
        <v>83</v>
      </c>
      <c r="BB30">
        <v>70</v>
      </c>
      <c r="BC30">
        <v>47</v>
      </c>
      <c r="BD30">
        <v>38</v>
      </c>
      <c r="BE30">
        <v>32</v>
      </c>
      <c r="BF30">
        <v>22</v>
      </c>
      <c r="BG30">
        <v>23</v>
      </c>
      <c r="BH30">
        <v>15</v>
      </c>
      <c r="BI30">
        <v>10</v>
      </c>
      <c r="BJ30">
        <v>11</v>
      </c>
      <c r="BK30">
        <v>8</v>
      </c>
      <c r="BL30">
        <v>8</v>
      </c>
      <c r="BM30">
        <v>5</v>
      </c>
      <c r="BN30">
        <v>3</v>
      </c>
      <c r="BO30">
        <v>2</v>
      </c>
      <c r="BP30">
        <v>0</v>
      </c>
      <c r="BQ30">
        <v>2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</row>
    <row r="31" spans="1:103" x14ac:dyDescent="0.35">
      <c r="A31">
        <v>48</v>
      </c>
      <c r="B31" s="1">
        <v>44077.600914351853</v>
      </c>
      <c r="C31">
        <v>5</v>
      </c>
      <c r="D31">
        <v>44562</v>
      </c>
      <c r="E31">
        <v>4.08</v>
      </c>
      <c r="F31">
        <v>4.0199999999999996</v>
      </c>
      <c r="G31">
        <v>0.47</v>
      </c>
      <c r="H31">
        <v>42.6</v>
      </c>
      <c r="I31">
        <v>2.88</v>
      </c>
      <c r="J31">
        <v>0.47</v>
      </c>
      <c r="K31">
        <v>0.47</v>
      </c>
      <c r="L31">
        <v>1.21</v>
      </c>
      <c r="M31">
        <v>1.76</v>
      </c>
      <c r="N31">
        <v>2.0499999999999998</v>
      </c>
      <c r="O31">
        <v>2.27</v>
      </c>
      <c r="P31">
        <v>3.14</v>
      </c>
      <c r="Q31">
        <v>4.59</v>
      </c>
      <c r="R31">
        <v>6.7</v>
      </c>
      <c r="S31">
        <v>9.7100000000000009</v>
      </c>
      <c r="T31" s="2">
        <v>1221.75</v>
      </c>
      <c r="U31">
        <v>15.18</v>
      </c>
      <c r="V31">
        <v>93.43</v>
      </c>
      <c r="W31">
        <v>0.47</v>
      </c>
      <c r="X31">
        <v>42.6</v>
      </c>
      <c r="Y31">
        <v>7.46</v>
      </c>
      <c r="Z31">
        <v>9.52</v>
      </c>
      <c r="AA31">
        <v>11.17</v>
      </c>
      <c r="AB31">
        <v>12.85</v>
      </c>
      <c r="AC31">
        <v>14.45</v>
      </c>
      <c r="AD31">
        <v>16</v>
      </c>
      <c r="AE31">
        <v>17.75</v>
      </c>
      <c r="AF31">
        <v>20.45</v>
      </c>
      <c r="AG31">
        <v>23.92</v>
      </c>
      <c r="AH31" s="5">
        <v>6510</v>
      </c>
      <c r="AI31">
        <v>9847</v>
      </c>
      <c r="AJ31">
        <v>9919</v>
      </c>
      <c r="AK31">
        <v>3424</v>
      </c>
      <c r="AL31">
        <v>2518</v>
      </c>
      <c r="AM31">
        <v>2126</v>
      </c>
      <c r="AN31">
        <v>1840</v>
      </c>
      <c r="AO31">
        <v>1661</v>
      </c>
      <c r="AP31">
        <v>1427</v>
      </c>
      <c r="AQ31">
        <v>1158</v>
      </c>
      <c r="AR31">
        <v>895</v>
      </c>
      <c r="AS31">
        <v>700</v>
      </c>
      <c r="AT31">
        <v>564</v>
      </c>
      <c r="AU31">
        <v>442</v>
      </c>
      <c r="AV31">
        <v>360</v>
      </c>
      <c r="AW31">
        <v>300</v>
      </c>
      <c r="AX31">
        <v>236</v>
      </c>
      <c r="AY31">
        <v>169</v>
      </c>
      <c r="AZ31">
        <v>106</v>
      </c>
      <c r="BA31">
        <v>82</v>
      </c>
      <c r="BB31">
        <v>64</v>
      </c>
      <c r="BC31">
        <v>59</v>
      </c>
      <c r="BD31">
        <v>38</v>
      </c>
      <c r="BE31">
        <v>34</v>
      </c>
      <c r="BF31">
        <v>20</v>
      </c>
      <c r="BG31">
        <v>18</v>
      </c>
      <c r="BH31">
        <v>10</v>
      </c>
      <c r="BI31">
        <v>10</v>
      </c>
      <c r="BJ31">
        <v>4</v>
      </c>
      <c r="BK31">
        <v>5</v>
      </c>
      <c r="BL31">
        <v>11</v>
      </c>
      <c r="BM31">
        <v>3</v>
      </c>
      <c r="BN31">
        <v>1</v>
      </c>
      <c r="BO31">
        <v>0</v>
      </c>
      <c r="BP31">
        <v>0</v>
      </c>
      <c r="BQ31">
        <v>0</v>
      </c>
      <c r="BR31">
        <v>1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</row>
    <row r="32" spans="1:103" x14ac:dyDescent="0.35">
      <c r="A32">
        <v>49</v>
      </c>
      <c r="B32" s="1">
        <v>44077.601365740738</v>
      </c>
      <c r="C32">
        <v>5</v>
      </c>
      <c r="D32">
        <v>44241</v>
      </c>
      <c r="E32">
        <v>4.08</v>
      </c>
      <c r="F32">
        <v>4.03</v>
      </c>
      <c r="G32">
        <v>0.47</v>
      </c>
      <c r="H32">
        <v>39.630000000000003</v>
      </c>
      <c r="I32">
        <v>2.88</v>
      </c>
      <c r="J32">
        <v>0.47</v>
      </c>
      <c r="K32">
        <v>0.47</v>
      </c>
      <c r="L32">
        <v>1.21</v>
      </c>
      <c r="M32">
        <v>1.76</v>
      </c>
      <c r="N32">
        <v>2.0499999999999998</v>
      </c>
      <c r="O32">
        <v>2.27</v>
      </c>
      <c r="P32">
        <v>3.14</v>
      </c>
      <c r="Q32">
        <v>4.5199999999999996</v>
      </c>
      <c r="R32">
        <v>6.7</v>
      </c>
      <c r="S32">
        <v>9.75</v>
      </c>
      <c r="T32" s="2">
        <v>1227.1400000000001</v>
      </c>
      <c r="U32">
        <v>15.48</v>
      </c>
      <c r="V32">
        <v>103.37</v>
      </c>
      <c r="W32">
        <v>0.47</v>
      </c>
      <c r="X32">
        <v>39.630000000000003</v>
      </c>
      <c r="Y32">
        <v>7.53</v>
      </c>
      <c r="Z32">
        <v>9.61</v>
      </c>
      <c r="AA32">
        <v>11.24</v>
      </c>
      <c r="AB32">
        <v>12.86</v>
      </c>
      <c r="AC32">
        <v>14.47</v>
      </c>
      <c r="AD32">
        <v>16.170000000000002</v>
      </c>
      <c r="AE32">
        <v>18.02</v>
      </c>
      <c r="AF32">
        <v>20.440000000000001</v>
      </c>
      <c r="AG32">
        <v>25.46</v>
      </c>
      <c r="AH32" s="5">
        <v>6368</v>
      </c>
      <c r="AI32">
        <v>9993</v>
      </c>
      <c r="AJ32">
        <v>9713</v>
      </c>
      <c r="AK32">
        <v>3510</v>
      </c>
      <c r="AL32">
        <v>2495</v>
      </c>
      <c r="AM32">
        <v>2009</v>
      </c>
      <c r="AN32">
        <v>1813</v>
      </c>
      <c r="AO32">
        <v>1648</v>
      </c>
      <c r="AP32">
        <v>1384</v>
      </c>
      <c r="AQ32">
        <v>1126</v>
      </c>
      <c r="AR32">
        <v>936</v>
      </c>
      <c r="AS32">
        <v>778</v>
      </c>
      <c r="AT32">
        <v>540</v>
      </c>
      <c r="AU32">
        <v>435</v>
      </c>
      <c r="AV32">
        <v>358</v>
      </c>
      <c r="AW32">
        <v>269</v>
      </c>
      <c r="AX32">
        <v>219</v>
      </c>
      <c r="AY32">
        <v>167</v>
      </c>
      <c r="AZ32">
        <v>132</v>
      </c>
      <c r="BA32">
        <v>89</v>
      </c>
      <c r="BB32">
        <v>61</v>
      </c>
      <c r="BC32">
        <v>45</v>
      </c>
      <c r="BD32">
        <v>39</v>
      </c>
      <c r="BE32">
        <v>22</v>
      </c>
      <c r="BF32">
        <v>17</v>
      </c>
      <c r="BG32">
        <v>14</v>
      </c>
      <c r="BH32">
        <v>15</v>
      </c>
      <c r="BI32">
        <v>13</v>
      </c>
      <c r="BJ32">
        <v>8</v>
      </c>
      <c r="BK32">
        <v>8</v>
      </c>
      <c r="BL32">
        <v>8</v>
      </c>
      <c r="BM32">
        <v>1</v>
      </c>
      <c r="BN32">
        <v>4</v>
      </c>
      <c r="BO32">
        <v>1</v>
      </c>
      <c r="BP32">
        <v>3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</row>
    <row r="33" spans="1:103" x14ac:dyDescent="0.35">
      <c r="A33">
        <v>50</v>
      </c>
      <c r="B33" s="1">
        <v>44077.601817129631</v>
      </c>
      <c r="C33">
        <v>5</v>
      </c>
      <c r="D33">
        <v>43406</v>
      </c>
      <c r="E33">
        <v>4.12</v>
      </c>
      <c r="F33">
        <v>4.04</v>
      </c>
      <c r="G33">
        <v>0.47</v>
      </c>
      <c r="H33">
        <v>37.840000000000003</v>
      </c>
      <c r="I33">
        <v>2.9</v>
      </c>
      <c r="J33">
        <v>0.47</v>
      </c>
      <c r="K33">
        <v>0.47</v>
      </c>
      <c r="L33">
        <v>1.21</v>
      </c>
      <c r="M33">
        <v>1.76</v>
      </c>
      <c r="N33">
        <v>2.0499999999999998</v>
      </c>
      <c r="O33">
        <v>2.34</v>
      </c>
      <c r="P33">
        <v>3.18</v>
      </c>
      <c r="Q33">
        <v>4.6399999999999997</v>
      </c>
      <c r="R33">
        <v>6.77</v>
      </c>
      <c r="S33">
        <v>9.84</v>
      </c>
      <c r="T33" s="2">
        <v>1218.0999999999999</v>
      </c>
      <c r="U33">
        <v>15.32</v>
      </c>
      <c r="V33">
        <v>93.95</v>
      </c>
      <c r="W33">
        <v>0.47</v>
      </c>
      <c r="X33">
        <v>37.840000000000003</v>
      </c>
      <c r="Y33">
        <v>7.53</v>
      </c>
      <c r="Z33">
        <v>9.64</v>
      </c>
      <c r="AA33">
        <v>11.28</v>
      </c>
      <c r="AB33">
        <v>12.81</v>
      </c>
      <c r="AC33">
        <v>14.48</v>
      </c>
      <c r="AD33">
        <v>16.149999999999999</v>
      </c>
      <c r="AE33">
        <v>17.86</v>
      </c>
      <c r="AF33">
        <v>20.58</v>
      </c>
      <c r="AG33">
        <v>24.94</v>
      </c>
      <c r="AH33" s="5">
        <v>6278</v>
      </c>
      <c r="AI33">
        <v>9456</v>
      </c>
      <c r="AJ33">
        <v>9564</v>
      </c>
      <c r="AK33">
        <v>3426</v>
      </c>
      <c r="AL33">
        <v>2540</v>
      </c>
      <c r="AM33">
        <v>2073</v>
      </c>
      <c r="AN33">
        <v>1769</v>
      </c>
      <c r="AO33">
        <v>1695</v>
      </c>
      <c r="AP33">
        <v>1351</v>
      </c>
      <c r="AQ33">
        <v>1087</v>
      </c>
      <c r="AR33">
        <v>899</v>
      </c>
      <c r="AS33">
        <v>744</v>
      </c>
      <c r="AT33">
        <v>593</v>
      </c>
      <c r="AU33">
        <v>452</v>
      </c>
      <c r="AV33">
        <v>347</v>
      </c>
      <c r="AW33">
        <v>253</v>
      </c>
      <c r="AX33">
        <v>230</v>
      </c>
      <c r="AY33">
        <v>189</v>
      </c>
      <c r="AZ33">
        <v>115</v>
      </c>
      <c r="BA33">
        <v>75</v>
      </c>
      <c r="BB33">
        <v>68</v>
      </c>
      <c r="BC33">
        <v>48</v>
      </c>
      <c r="BD33">
        <v>36</v>
      </c>
      <c r="BE33">
        <v>25</v>
      </c>
      <c r="BF33">
        <v>18</v>
      </c>
      <c r="BG33">
        <v>21</v>
      </c>
      <c r="BH33">
        <v>14</v>
      </c>
      <c r="BI33">
        <v>10</v>
      </c>
      <c r="BJ33">
        <v>9</v>
      </c>
      <c r="BK33">
        <v>4</v>
      </c>
      <c r="BL33">
        <v>10</v>
      </c>
      <c r="BM33">
        <v>2</v>
      </c>
      <c r="BN33">
        <v>3</v>
      </c>
      <c r="BO33">
        <v>2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</row>
    <row r="34" spans="1:103" x14ac:dyDescent="0.35">
      <c r="A34">
        <v>51</v>
      </c>
      <c r="B34" s="1">
        <v>44077.602268518516</v>
      </c>
      <c r="C34">
        <v>5</v>
      </c>
      <c r="D34">
        <v>42893</v>
      </c>
      <c r="E34">
        <v>4.08</v>
      </c>
      <c r="F34">
        <v>4.01</v>
      </c>
      <c r="G34">
        <v>0.47</v>
      </c>
      <c r="H34">
        <v>46.73</v>
      </c>
      <c r="I34">
        <v>2.88</v>
      </c>
      <c r="J34">
        <v>0.47</v>
      </c>
      <c r="K34">
        <v>0.47</v>
      </c>
      <c r="L34">
        <v>1.21</v>
      </c>
      <c r="M34">
        <v>1.76</v>
      </c>
      <c r="N34">
        <v>2.0499999999999998</v>
      </c>
      <c r="O34">
        <v>2.34</v>
      </c>
      <c r="P34">
        <v>3.14</v>
      </c>
      <c r="Q34">
        <v>4.59</v>
      </c>
      <c r="R34">
        <v>6.65</v>
      </c>
      <c r="S34">
        <v>9.7200000000000006</v>
      </c>
      <c r="T34" s="2">
        <v>1184.54</v>
      </c>
      <c r="U34">
        <v>15.79</v>
      </c>
      <c r="V34">
        <v>130.86000000000001</v>
      </c>
      <c r="W34">
        <v>0.47</v>
      </c>
      <c r="X34">
        <v>46.73</v>
      </c>
      <c r="Y34">
        <v>7.5</v>
      </c>
      <c r="Z34">
        <v>9.5500000000000007</v>
      </c>
      <c r="AA34">
        <v>11.21</v>
      </c>
      <c r="AB34">
        <v>12.77</v>
      </c>
      <c r="AC34">
        <v>14.43</v>
      </c>
      <c r="AD34">
        <v>15.98</v>
      </c>
      <c r="AE34">
        <v>17.989999999999998</v>
      </c>
      <c r="AF34">
        <v>20.79</v>
      </c>
      <c r="AG34">
        <v>25.89</v>
      </c>
      <c r="AH34" s="5">
        <v>6236</v>
      </c>
      <c r="AI34">
        <v>9426</v>
      </c>
      <c r="AJ34">
        <v>9462</v>
      </c>
      <c r="AK34">
        <v>3447</v>
      </c>
      <c r="AL34">
        <v>2495</v>
      </c>
      <c r="AM34">
        <v>2001</v>
      </c>
      <c r="AN34">
        <v>1782</v>
      </c>
      <c r="AO34">
        <v>1585</v>
      </c>
      <c r="AP34">
        <v>1341</v>
      </c>
      <c r="AQ34">
        <v>1138</v>
      </c>
      <c r="AR34">
        <v>862</v>
      </c>
      <c r="AS34">
        <v>704</v>
      </c>
      <c r="AT34">
        <v>589</v>
      </c>
      <c r="AU34">
        <v>392</v>
      </c>
      <c r="AV34">
        <v>360</v>
      </c>
      <c r="AW34">
        <v>288</v>
      </c>
      <c r="AX34">
        <v>192</v>
      </c>
      <c r="AY34">
        <v>155</v>
      </c>
      <c r="AZ34">
        <v>119</v>
      </c>
      <c r="BA34">
        <v>78</v>
      </c>
      <c r="BB34">
        <v>54</v>
      </c>
      <c r="BC34">
        <v>48</v>
      </c>
      <c r="BD34">
        <v>37</v>
      </c>
      <c r="BE34">
        <v>20</v>
      </c>
      <c r="BF34">
        <v>19</v>
      </c>
      <c r="BG34">
        <v>10</v>
      </c>
      <c r="BH34">
        <v>15</v>
      </c>
      <c r="BI34">
        <v>7</v>
      </c>
      <c r="BJ34">
        <v>4</v>
      </c>
      <c r="BK34">
        <v>4</v>
      </c>
      <c r="BL34">
        <v>4</v>
      </c>
      <c r="BM34">
        <v>5</v>
      </c>
      <c r="BN34">
        <v>5</v>
      </c>
      <c r="BO34">
        <v>3</v>
      </c>
      <c r="BP34">
        <v>4</v>
      </c>
      <c r="BQ34">
        <v>1</v>
      </c>
      <c r="BR34">
        <v>0</v>
      </c>
      <c r="BS34">
        <v>0</v>
      </c>
      <c r="BT34">
        <v>1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</row>
    <row r="35" spans="1:103" x14ac:dyDescent="0.35">
      <c r="A35">
        <v>52</v>
      </c>
      <c r="B35" s="1">
        <v>44077.602719907409</v>
      </c>
      <c r="C35">
        <v>5</v>
      </c>
      <c r="D35">
        <v>41791</v>
      </c>
      <c r="E35">
        <v>4.1100000000000003</v>
      </c>
      <c r="F35">
        <v>4.05</v>
      </c>
      <c r="G35">
        <v>0.47</v>
      </c>
      <c r="H35">
        <v>46.64</v>
      </c>
      <c r="I35">
        <v>2.9</v>
      </c>
      <c r="J35">
        <v>0.47</v>
      </c>
      <c r="K35">
        <v>0.47</v>
      </c>
      <c r="L35">
        <v>1.21</v>
      </c>
      <c r="M35">
        <v>1.76</v>
      </c>
      <c r="N35">
        <v>2.0499999999999998</v>
      </c>
      <c r="O35">
        <v>2.34</v>
      </c>
      <c r="P35">
        <v>3.14</v>
      </c>
      <c r="Q35">
        <v>4.63</v>
      </c>
      <c r="R35">
        <v>6.78</v>
      </c>
      <c r="S35">
        <v>9.77</v>
      </c>
      <c r="T35" s="2">
        <v>1188.21</v>
      </c>
      <c r="U35">
        <v>16.03</v>
      </c>
      <c r="V35">
        <v>138.96</v>
      </c>
      <c r="W35">
        <v>0.47</v>
      </c>
      <c r="X35">
        <v>46.64</v>
      </c>
      <c r="Y35">
        <v>7.58</v>
      </c>
      <c r="Z35">
        <v>9.6</v>
      </c>
      <c r="AA35">
        <v>11.34</v>
      </c>
      <c r="AB35">
        <v>12.94</v>
      </c>
      <c r="AC35">
        <v>14.47</v>
      </c>
      <c r="AD35">
        <v>16.170000000000002</v>
      </c>
      <c r="AE35">
        <v>18.29</v>
      </c>
      <c r="AF35">
        <v>21.17</v>
      </c>
      <c r="AG35">
        <v>25.96</v>
      </c>
      <c r="AH35" s="5">
        <v>6167</v>
      </c>
      <c r="AI35">
        <v>9226</v>
      </c>
      <c r="AJ35">
        <v>9076</v>
      </c>
      <c r="AK35">
        <v>3266</v>
      </c>
      <c r="AL35">
        <v>2400</v>
      </c>
      <c r="AM35">
        <v>1934</v>
      </c>
      <c r="AN35">
        <v>1724</v>
      </c>
      <c r="AO35">
        <v>1600</v>
      </c>
      <c r="AP35">
        <v>1379</v>
      </c>
      <c r="AQ35">
        <v>1046</v>
      </c>
      <c r="AR35">
        <v>853</v>
      </c>
      <c r="AS35">
        <v>705</v>
      </c>
      <c r="AT35">
        <v>552</v>
      </c>
      <c r="AU35">
        <v>457</v>
      </c>
      <c r="AV35">
        <v>365</v>
      </c>
      <c r="AW35">
        <v>242</v>
      </c>
      <c r="AX35">
        <v>201</v>
      </c>
      <c r="AY35">
        <v>145</v>
      </c>
      <c r="AZ35">
        <v>133</v>
      </c>
      <c r="BA35">
        <v>65</v>
      </c>
      <c r="BB35">
        <v>61</v>
      </c>
      <c r="BC35">
        <v>36</v>
      </c>
      <c r="BD35">
        <v>39</v>
      </c>
      <c r="BE35">
        <v>33</v>
      </c>
      <c r="BF35">
        <v>18</v>
      </c>
      <c r="BG35">
        <v>18</v>
      </c>
      <c r="BH35">
        <v>9</v>
      </c>
      <c r="BI35">
        <v>5</v>
      </c>
      <c r="BJ35">
        <v>5</v>
      </c>
      <c r="BK35">
        <v>7</v>
      </c>
      <c r="BL35">
        <v>7</v>
      </c>
      <c r="BM35">
        <v>6</v>
      </c>
      <c r="BN35">
        <v>2</v>
      </c>
      <c r="BO35">
        <v>2</v>
      </c>
      <c r="BP35">
        <v>4</v>
      </c>
      <c r="BQ35">
        <v>0</v>
      </c>
      <c r="BR35">
        <v>0</v>
      </c>
      <c r="BS35">
        <v>2</v>
      </c>
      <c r="BT35">
        <v>1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</row>
    <row r="36" spans="1:103" x14ac:dyDescent="0.35">
      <c r="A36">
        <v>53</v>
      </c>
      <c r="B36" s="1">
        <v>44077.603171296294</v>
      </c>
      <c r="C36">
        <v>5</v>
      </c>
      <c r="D36">
        <v>41824</v>
      </c>
      <c r="E36">
        <v>4.13</v>
      </c>
      <c r="F36">
        <v>4.0199999999999996</v>
      </c>
      <c r="G36">
        <v>0.47</v>
      </c>
      <c r="H36">
        <v>38.11</v>
      </c>
      <c r="I36">
        <v>2.91</v>
      </c>
      <c r="J36">
        <v>0.47</v>
      </c>
      <c r="K36">
        <v>0.47</v>
      </c>
      <c r="L36">
        <v>1.21</v>
      </c>
      <c r="M36">
        <v>1.76</v>
      </c>
      <c r="N36">
        <v>2.0499999999999998</v>
      </c>
      <c r="O36">
        <v>2.34</v>
      </c>
      <c r="P36">
        <v>3.22</v>
      </c>
      <c r="Q36">
        <v>4.71</v>
      </c>
      <c r="R36">
        <v>6.81</v>
      </c>
      <c r="S36">
        <v>9.8000000000000007</v>
      </c>
      <c r="T36" s="2">
        <v>1157.49</v>
      </c>
      <c r="U36">
        <v>15.13</v>
      </c>
      <c r="V36">
        <v>91.26</v>
      </c>
      <c r="W36">
        <v>0.47</v>
      </c>
      <c r="X36">
        <v>38.11</v>
      </c>
      <c r="Y36">
        <v>7.46</v>
      </c>
      <c r="Z36">
        <v>9.4700000000000006</v>
      </c>
      <c r="AA36">
        <v>11.11</v>
      </c>
      <c r="AB36">
        <v>12.66</v>
      </c>
      <c r="AC36">
        <v>14.2</v>
      </c>
      <c r="AD36">
        <v>15.9</v>
      </c>
      <c r="AE36">
        <v>17.920000000000002</v>
      </c>
      <c r="AF36">
        <v>20.36</v>
      </c>
      <c r="AG36">
        <v>24.3</v>
      </c>
      <c r="AH36" s="5">
        <v>5931</v>
      </c>
      <c r="AI36">
        <v>9208</v>
      </c>
      <c r="AJ36">
        <v>9098</v>
      </c>
      <c r="AK36">
        <v>3296</v>
      </c>
      <c r="AL36">
        <v>2416</v>
      </c>
      <c r="AM36">
        <v>2038</v>
      </c>
      <c r="AN36">
        <v>1745</v>
      </c>
      <c r="AO36">
        <v>1697</v>
      </c>
      <c r="AP36">
        <v>1383</v>
      </c>
      <c r="AQ36">
        <v>1017</v>
      </c>
      <c r="AR36">
        <v>898</v>
      </c>
      <c r="AS36">
        <v>711</v>
      </c>
      <c r="AT36">
        <v>576</v>
      </c>
      <c r="AU36">
        <v>416</v>
      </c>
      <c r="AV36">
        <v>350</v>
      </c>
      <c r="AW36">
        <v>237</v>
      </c>
      <c r="AX36">
        <v>212</v>
      </c>
      <c r="AY36">
        <v>132</v>
      </c>
      <c r="AZ36">
        <v>112</v>
      </c>
      <c r="BA36">
        <v>95</v>
      </c>
      <c r="BB36">
        <v>71</v>
      </c>
      <c r="BC36">
        <v>43</v>
      </c>
      <c r="BD36">
        <v>31</v>
      </c>
      <c r="BE36">
        <v>26</v>
      </c>
      <c r="BF36">
        <v>25</v>
      </c>
      <c r="BG36">
        <v>17</v>
      </c>
      <c r="BH36">
        <v>12</v>
      </c>
      <c r="BI36">
        <v>8</v>
      </c>
      <c r="BJ36">
        <v>5</v>
      </c>
      <c r="BK36">
        <v>3</v>
      </c>
      <c r="BL36">
        <v>8</v>
      </c>
      <c r="BM36">
        <v>3</v>
      </c>
      <c r="BN36">
        <v>3</v>
      </c>
      <c r="BO36">
        <v>0</v>
      </c>
      <c r="BP36">
        <v>1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</row>
    <row r="37" spans="1:103" x14ac:dyDescent="0.35">
      <c r="A37">
        <v>54</v>
      </c>
      <c r="B37" s="1">
        <v>44077.603622685187</v>
      </c>
      <c r="C37">
        <v>5</v>
      </c>
      <c r="D37">
        <v>41570</v>
      </c>
      <c r="E37">
        <v>4.04</v>
      </c>
      <c r="F37">
        <v>3.96</v>
      </c>
      <c r="G37">
        <v>0.47</v>
      </c>
      <c r="H37">
        <v>35.96</v>
      </c>
      <c r="I37">
        <v>2.85</v>
      </c>
      <c r="J37">
        <v>0.47</v>
      </c>
      <c r="K37">
        <v>0.47</v>
      </c>
      <c r="L37">
        <v>1.21</v>
      </c>
      <c r="M37">
        <v>1.76</v>
      </c>
      <c r="N37">
        <v>2.0499999999999998</v>
      </c>
      <c r="O37">
        <v>2.31</v>
      </c>
      <c r="P37">
        <v>3.11</v>
      </c>
      <c r="Q37">
        <v>4.54</v>
      </c>
      <c r="R37">
        <v>6.65</v>
      </c>
      <c r="S37">
        <v>9.65</v>
      </c>
      <c r="T37" s="2">
        <v>1097.02</v>
      </c>
      <c r="U37">
        <v>15</v>
      </c>
      <c r="V37">
        <v>91.24</v>
      </c>
      <c r="W37">
        <v>0.47</v>
      </c>
      <c r="X37">
        <v>35.96</v>
      </c>
      <c r="Y37">
        <v>7.4</v>
      </c>
      <c r="Z37">
        <v>9.4</v>
      </c>
      <c r="AA37">
        <v>11.04</v>
      </c>
      <c r="AB37">
        <v>12.46</v>
      </c>
      <c r="AC37">
        <v>13.95</v>
      </c>
      <c r="AD37">
        <v>15.68</v>
      </c>
      <c r="AE37">
        <v>17.57</v>
      </c>
      <c r="AF37">
        <v>20.27</v>
      </c>
      <c r="AG37">
        <v>24.32</v>
      </c>
      <c r="AH37" s="5">
        <v>6191</v>
      </c>
      <c r="AI37">
        <v>9241</v>
      </c>
      <c r="AJ37">
        <v>9135</v>
      </c>
      <c r="AK37">
        <v>3259</v>
      </c>
      <c r="AL37">
        <v>2312</v>
      </c>
      <c r="AM37">
        <v>1998</v>
      </c>
      <c r="AN37">
        <v>1710</v>
      </c>
      <c r="AO37">
        <v>1543</v>
      </c>
      <c r="AP37">
        <v>1315</v>
      </c>
      <c r="AQ37">
        <v>1047</v>
      </c>
      <c r="AR37">
        <v>847</v>
      </c>
      <c r="AS37">
        <v>718</v>
      </c>
      <c r="AT37">
        <v>577</v>
      </c>
      <c r="AU37">
        <v>409</v>
      </c>
      <c r="AV37">
        <v>290</v>
      </c>
      <c r="AW37">
        <v>243</v>
      </c>
      <c r="AX37">
        <v>194</v>
      </c>
      <c r="AY37">
        <v>133</v>
      </c>
      <c r="AZ37">
        <v>76</v>
      </c>
      <c r="BA37">
        <v>83</v>
      </c>
      <c r="BB37">
        <v>74</v>
      </c>
      <c r="BC37">
        <v>32</v>
      </c>
      <c r="BD37">
        <v>36</v>
      </c>
      <c r="BE37">
        <v>24</v>
      </c>
      <c r="BF37">
        <v>19</v>
      </c>
      <c r="BG37">
        <v>18</v>
      </c>
      <c r="BH37">
        <v>18</v>
      </c>
      <c r="BI37">
        <v>10</v>
      </c>
      <c r="BJ37">
        <v>4</v>
      </c>
      <c r="BK37">
        <v>4</v>
      </c>
      <c r="BL37">
        <v>2</v>
      </c>
      <c r="BM37">
        <v>4</v>
      </c>
      <c r="BN37">
        <v>4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</row>
    <row r="38" spans="1:103" x14ac:dyDescent="0.35">
      <c r="A38">
        <v>55</v>
      </c>
      <c r="B38" s="1">
        <v>44077.604074074072</v>
      </c>
      <c r="C38">
        <v>5</v>
      </c>
      <c r="D38">
        <v>41289</v>
      </c>
      <c r="E38">
        <v>4.03</v>
      </c>
      <c r="F38">
        <v>3.94</v>
      </c>
      <c r="G38">
        <v>0.47</v>
      </c>
      <c r="H38">
        <v>53.35</v>
      </c>
      <c r="I38">
        <v>2.85</v>
      </c>
      <c r="J38">
        <v>0.47</v>
      </c>
      <c r="K38">
        <v>0.47</v>
      </c>
      <c r="L38">
        <v>1.21</v>
      </c>
      <c r="M38">
        <v>1.76</v>
      </c>
      <c r="N38">
        <v>2.0499999999999998</v>
      </c>
      <c r="O38">
        <v>2.27</v>
      </c>
      <c r="P38">
        <v>3.11</v>
      </c>
      <c r="Q38">
        <v>4.5599999999999996</v>
      </c>
      <c r="R38">
        <v>6.7</v>
      </c>
      <c r="S38">
        <v>9.6</v>
      </c>
      <c r="T38" s="2">
        <v>1076.29</v>
      </c>
      <c r="U38">
        <v>15.21</v>
      </c>
      <c r="V38">
        <v>142.13999999999999</v>
      </c>
      <c r="W38">
        <v>0.47</v>
      </c>
      <c r="X38">
        <v>53.35</v>
      </c>
      <c r="Y38">
        <v>7.38</v>
      </c>
      <c r="Z38">
        <v>9.3000000000000007</v>
      </c>
      <c r="AA38">
        <v>10.89</v>
      </c>
      <c r="AB38">
        <v>12.33</v>
      </c>
      <c r="AC38">
        <v>13.9</v>
      </c>
      <c r="AD38">
        <v>15.53</v>
      </c>
      <c r="AE38">
        <v>17.61</v>
      </c>
      <c r="AF38">
        <v>20.29</v>
      </c>
      <c r="AG38">
        <v>24.06</v>
      </c>
      <c r="AH38" s="5">
        <v>6115</v>
      </c>
      <c r="AI38">
        <v>9233</v>
      </c>
      <c r="AJ38">
        <v>9046</v>
      </c>
      <c r="AK38">
        <v>3223</v>
      </c>
      <c r="AL38">
        <v>2264</v>
      </c>
      <c r="AM38">
        <v>1948</v>
      </c>
      <c r="AN38">
        <v>1668</v>
      </c>
      <c r="AO38">
        <v>1628</v>
      </c>
      <c r="AP38">
        <v>1376</v>
      </c>
      <c r="AQ38">
        <v>1060</v>
      </c>
      <c r="AR38">
        <v>858</v>
      </c>
      <c r="AS38">
        <v>722</v>
      </c>
      <c r="AT38">
        <v>504</v>
      </c>
      <c r="AU38">
        <v>404</v>
      </c>
      <c r="AV38">
        <v>320</v>
      </c>
      <c r="AW38">
        <v>236</v>
      </c>
      <c r="AX38">
        <v>146</v>
      </c>
      <c r="AY38">
        <v>144</v>
      </c>
      <c r="AZ38">
        <v>109</v>
      </c>
      <c r="BA38">
        <v>69</v>
      </c>
      <c r="BB38">
        <v>48</v>
      </c>
      <c r="BC38">
        <v>36</v>
      </c>
      <c r="BD38">
        <v>34</v>
      </c>
      <c r="BE38">
        <v>30</v>
      </c>
      <c r="BF38">
        <v>17</v>
      </c>
      <c r="BG38">
        <v>11</v>
      </c>
      <c r="BH38">
        <v>13</v>
      </c>
      <c r="BI38">
        <v>5</v>
      </c>
      <c r="BJ38">
        <v>6</v>
      </c>
      <c r="BK38">
        <v>6</v>
      </c>
      <c r="BL38">
        <v>1</v>
      </c>
      <c r="BM38">
        <v>4</v>
      </c>
      <c r="BN38">
        <v>3</v>
      </c>
      <c r="BO38">
        <v>0</v>
      </c>
      <c r="BP38">
        <v>0</v>
      </c>
      <c r="BQ38">
        <v>1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1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</row>
    <row r="39" spans="1:103" x14ac:dyDescent="0.35">
      <c r="A39">
        <v>56</v>
      </c>
      <c r="B39" s="1">
        <v>44077.604525462964</v>
      </c>
      <c r="C39">
        <v>5</v>
      </c>
      <c r="D39">
        <v>40588</v>
      </c>
      <c r="E39">
        <v>4.04</v>
      </c>
      <c r="F39">
        <v>3.94</v>
      </c>
      <c r="G39">
        <v>0.47</v>
      </c>
      <c r="H39">
        <v>48.94</v>
      </c>
      <c r="I39">
        <v>2.85</v>
      </c>
      <c r="J39">
        <v>0.47</v>
      </c>
      <c r="K39">
        <v>0.47</v>
      </c>
      <c r="L39">
        <v>1.21</v>
      </c>
      <c r="M39">
        <v>1.76</v>
      </c>
      <c r="N39">
        <v>2.0499999999999998</v>
      </c>
      <c r="O39">
        <v>2.27</v>
      </c>
      <c r="P39">
        <v>3.11</v>
      </c>
      <c r="Q39">
        <v>4.5599999999999996</v>
      </c>
      <c r="R39">
        <v>6.65</v>
      </c>
      <c r="S39">
        <v>9.5500000000000007</v>
      </c>
      <c r="T39" s="2">
        <v>1065.6199999999999</v>
      </c>
      <c r="U39">
        <v>15.04</v>
      </c>
      <c r="V39">
        <v>115.11</v>
      </c>
      <c r="W39">
        <v>0.47</v>
      </c>
      <c r="X39">
        <v>48.94</v>
      </c>
      <c r="Y39">
        <v>7.37</v>
      </c>
      <c r="Z39">
        <v>9.32</v>
      </c>
      <c r="AA39">
        <v>10.97</v>
      </c>
      <c r="AB39">
        <v>12.49</v>
      </c>
      <c r="AC39">
        <v>14.16</v>
      </c>
      <c r="AD39">
        <v>15.83</v>
      </c>
      <c r="AE39">
        <v>17.66</v>
      </c>
      <c r="AF39">
        <v>19.899999999999999</v>
      </c>
      <c r="AG39">
        <v>23.51</v>
      </c>
      <c r="AH39" s="5">
        <v>5823</v>
      </c>
      <c r="AI39">
        <v>9210</v>
      </c>
      <c r="AJ39">
        <v>8905</v>
      </c>
      <c r="AK39">
        <v>3159</v>
      </c>
      <c r="AL39">
        <v>2348</v>
      </c>
      <c r="AM39">
        <v>1932</v>
      </c>
      <c r="AN39">
        <v>1657</v>
      </c>
      <c r="AO39">
        <v>1573</v>
      </c>
      <c r="AP39">
        <v>1315</v>
      </c>
      <c r="AQ39">
        <v>1034</v>
      </c>
      <c r="AR39">
        <v>818</v>
      </c>
      <c r="AS39">
        <v>647</v>
      </c>
      <c r="AT39">
        <v>513</v>
      </c>
      <c r="AU39">
        <v>366</v>
      </c>
      <c r="AV39">
        <v>301</v>
      </c>
      <c r="AW39">
        <v>234</v>
      </c>
      <c r="AX39">
        <v>199</v>
      </c>
      <c r="AY39">
        <v>149</v>
      </c>
      <c r="AZ39">
        <v>116</v>
      </c>
      <c r="BA39">
        <v>69</v>
      </c>
      <c r="BB39">
        <v>60</v>
      </c>
      <c r="BC39">
        <v>34</v>
      </c>
      <c r="BD39">
        <v>39</v>
      </c>
      <c r="BE39">
        <v>27</v>
      </c>
      <c r="BF39">
        <v>17</v>
      </c>
      <c r="BG39">
        <v>10</v>
      </c>
      <c r="BH39">
        <v>7</v>
      </c>
      <c r="BI39">
        <v>10</v>
      </c>
      <c r="BJ39">
        <v>4</v>
      </c>
      <c r="BK39">
        <v>2</v>
      </c>
      <c r="BL39">
        <v>3</v>
      </c>
      <c r="BM39">
        <v>3</v>
      </c>
      <c r="BN39">
        <v>2</v>
      </c>
      <c r="BO39">
        <v>1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1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</row>
    <row r="40" spans="1:103" x14ac:dyDescent="0.35">
      <c r="A40">
        <v>57</v>
      </c>
      <c r="B40" s="1">
        <v>44077.60497685185</v>
      </c>
      <c r="C40">
        <v>5</v>
      </c>
      <c r="D40">
        <v>40383</v>
      </c>
      <c r="E40">
        <v>4.05</v>
      </c>
      <c r="F40">
        <v>3.98</v>
      </c>
      <c r="G40">
        <v>0.47</v>
      </c>
      <c r="H40">
        <v>40.840000000000003</v>
      </c>
      <c r="I40">
        <v>2.86</v>
      </c>
      <c r="J40">
        <v>0.47</v>
      </c>
      <c r="K40">
        <v>0.47</v>
      </c>
      <c r="L40">
        <v>1.21</v>
      </c>
      <c r="M40">
        <v>1.76</v>
      </c>
      <c r="N40">
        <v>2.0499999999999998</v>
      </c>
      <c r="O40">
        <v>2.27</v>
      </c>
      <c r="P40">
        <v>3.14</v>
      </c>
      <c r="Q40">
        <v>4.5599999999999996</v>
      </c>
      <c r="R40">
        <v>6.7</v>
      </c>
      <c r="S40">
        <v>9.6199999999999992</v>
      </c>
      <c r="T40" s="2">
        <v>1089.5999999999999</v>
      </c>
      <c r="U40">
        <v>15.43</v>
      </c>
      <c r="V40">
        <v>108.98</v>
      </c>
      <c r="W40">
        <v>0.47</v>
      </c>
      <c r="X40">
        <v>40.840000000000003</v>
      </c>
      <c r="Y40">
        <v>7.45</v>
      </c>
      <c r="Z40">
        <v>9.44</v>
      </c>
      <c r="AA40">
        <v>11.08</v>
      </c>
      <c r="AB40">
        <v>12.67</v>
      </c>
      <c r="AC40">
        <v>14.15</v>
      </c>
      <c r="AD40">
        <v>15.92</v>
      </c>
      <c r="AE40">
        <v>17.899999999999999</v>
      </c>
      <c r="AF40">
        <v>20.440000000000001</v>
      </c>
      <c r="AG40">
        <v>25.66</v>
      </c>
      <c r="AH40" s="5">
        <v>5946</v>
      </c>
      <c r="AI40">
        <v>8999</v>
      </c>
      <c r="AJ40">
        <v>8880</v>
      </c>
      <c r="AK40">
        <v>3102</v>
      </c>
      <c r="AL40">
        <v>2338</v>
      </c>
      <c r="AM40">
        <v>1917</v>
      </c>
      <c r="AN40">
        <v>1609</v>
      </c>
      <c r="AO40">
        <v>1604</v>
      </c>
      <c r="AP40">
        <v>1240</v>
      </c>
      <c r="AQ40">
        <v>1080</v>
      </c>
      <c r="AR40">
        <v>825</v>
      </c>
      <c r="AS40">
        <v>655</v>
      </c>
      <c r="AT40">
        <v>500</v>
      </c>
      <c r="AU40">
        <v>420</v>
      </c>
      <c r="AV40">
        <v>305</v>
      </c>
      <c r="AW40">
        <v>235</v>
      </c>
      <c r="AX40">
        <v>182</v>
      </c>
      <c r="AY40">
        <v>139</v>
      </c>
      <c r="AZ40">
        <v>100</v>
      </c>
      <c r="BA40">
        <v>85</v>
      </c>
      <c r="BB40">
        <v>53</v>
      </c>
      <c r="BC40">
        <v>41</v>
      </c>
      <c r="BD40">
        <v>28</v>
      </c>
      <c r="BE40">
        <v>22</v>
      </c>
      <c r="BF40">
        <v>14</v>
      </c>
      <c r="BG40">
        <v>12</v>
      </c>
      <c r="BH40">
        <v>13</v>
      </c>
      <c r="BI40">
        <v>4</v>
      </c>
      <c r="BJ40">
        <v>6</v>
      </c>
      <c r="BK40">
        <v>9</v>
      </c>
      <c r="BL40">
        <v>8</v>
      </c>
      <c r="BM40">
        <v>6</v>
      </c>
      <c r="BN40">
        <v>2</v>
      </c>
      <c r="BO40">
        <v>1</v>
      </c>
      <c r="BP40">
        <v>2</v>
      </c>
      <c r="BQ40">
        <v>1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</row>
    <row r="41" spans="1:103" x14ac:dyDescent="0.35">
      <c r="A41">
        <v>58</v>
      </c>
      <c r="B41" s="1">
        <v>44077.605428240742</v>
      </c>
      <c r="C41">
        <v>5</v>
      </c>
      <c r="D41">
        <v>39548</v>
      </c>
      <c r="E41">
        <v>4.05</v>
      </c>
      <c r="F41">
        <v>3.93</v>
      </c>
      <c r="G41">
        <v>0.47</v>
      </c>
      <c r="H41">
        <v>36.369999999999997</v>
      </c>
      <c r="I41">
        <v>2.85</v>
      </c>
      <c r="J41">
        <v>0.47</v>
      </c>
      <c r="K41">
        <v>0.47</v>
      </c>
      <c r="L41">
        <v>1.21</v>
      </c>
      <c r="M41">
        <v>1.76</v>
      </c>
      <c r="N41">
        <v>2.0499999999999998</v>
      </c>
      <c r="O41">
        <v>2.31</v>
      </c>
      <c r="P41">
        <v>3.14</v>
      </c>
      <c r="Q41">
        <v>4.59</v>
      </c>
      <c r="R41">
        <v>6.7</v>
      </c>
      <c r="S41">
        <v>9.69</v>
      </c>
      <c r="T41" s="2">
        <v>1019.75</v>
      </c>
      <c r="U41">
        <v>14.56</v>
      </c>
      <c r="V41">
        <v>83.28</v>
      </c>
      <c r="W41">
        <v>0.47</v>
      </c>
      <c r="X41">
        <v>36.369999999999997</v>
      </c>
      <c r="Y41">
        <v>7.33</v>
      </c>
      <c r="Z41">
        <v>9.27</v>
      </c>
      <c r="AA41">
        <v>10.81</v>
      </c>
      <c r="AB41">
        <v>12.21</v>
      </c>
      <c r="AC41">
        <v>13.68</v>
      </c>
      <c r="AD41">
        <v>15.35</v>
      </c>
      <c r="AE41">
        <v>17.13</v>
      </c>
      <c r="AF41">
        <v>19.579999999999998</v>
      </c>
      <c r="AG41">
        <v>23.12</v>
      </c>
      <c r="AH41" s="5">
        <v>5877</v>
      </c>
      <c r="AI41">
        <v>8840</v>
      </c>
      <c r="AJ41">
        <v>8607</v>
      </c>
      <c r="AK41">
        <v>3072</v>
      </c>
      <c r="AL41">
        <v>2130</v>
      </c>
      <c r="AM41">
        <v>1903</v>
      </c>
      <c r="AN41">
        <v>1670</v>
      </c>
      <c r="AO41">
        <v>1495</v>
      </c>
      <c r="AP41">
        <v>1262</v>
      </c>
      <c r="AQ41">
        <v>1025</v>
      </c>
      <c r="AR41">
        <v>874</v>
      </c>
      <c r="AS41">
        <v>706</v>
      </c>
      <c r="AT41">
        <v>520</v>
      </c>
      <c r="AU41">
        <v>388</v>
      </c>
      <c r="AV41">
        <v>283</v>
      </c>
      <c r="AW41">
        <v>215</v>
      </c>
      <c r="AX41">
        <v>183</v>
      </c>
      <c r="AY41">
        <v>129</v>
      </c>
      <c r="AZ41">
        <v>94</v>
      </c>
      <c r="BA41">
        <v>69</v>
      </c>
      <c r="BB41">
        <v>54</v>
      </c>
      <c r="BC41">
        <v>43</v>
      </c>
      <c r="BD41">
        <v>28</v>
      </c>
      <c r="BE41">
        <v>24</v>
      </c>
      <c r="BF41">
        <v>10</v>
      </c>
      <c r="BG41">
        <v>14</v>
      </c>
      <c r="BH41">
        <v>11</v>
      </c>
      <c r="BI41">
        <v>5</v>
      </c>
      <c r="BJ41">
        <v>7</v>
      </c>
      <c r="BK41">
        <v>3</v>
      </c>
      <c r="BL41">
        <v>4</v>
      </c>
      <c r="BM41">
        <v>1</v>
      </c>
      <c r="BN41">
        <v>1</v>
      </c>
      <c r="BO41">
        <v>1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</row>
    <row r="42" spans="1:103" x14ac:dyDescent="0.35">
      <c r="A42">
        <v>59</v>
      </c>
      <c r="B42" s="1">
        <v>44077.605879629627</v>
      </c>
      <c r="C42">
        <v>5</v>
      </c>
      <c r="D42">
        <v>38695</v>
      </c>
      <c r="E42">
        <v>4.05</v>
      </c>
      <c r="F42">
        <v>3.91</v>
      </c>
      <c r="G42">
        <v>0.47</v>
      </c>
      <c r="H42">
        <v>37.590000000000003</v>
      </c>
      <c r="I42">
        <v>2.86</v>
      </c>
      <c r="J42">
        <v>0.47</v>
      </c>
      <c r="K42">
        <v>0.47</v>
      </c>
      <c r="L42">
        <v>1.21</v>
      </c>
      <c r="M42">
        <v>1.76</v>
      </c>
      <c r="N42">
        <v>2.0499999999999998</v>
      </c>
      <c r="O42">
        <v>2.34</v>
      </c>
      <c r="P42">
        <v>3.14</v>
      </c>
      <c r="Q42">
        <v>4.59</v>
      </c>
      <c r="R42">
        <v>6.73</v>
      </c>
      <c r="S42">
        <v>9.59</v>
      </c>
      <c r="T42" s="2">
        <v>988.44</v>
      </c>
      <c r="U42">
        <v>14.43</v>
      </c>
      <c r="V42">
        <v>81.69</v>
      </c>
      <c r="W42">
        <v>0.47</v>
      </c>
      <c r="X42">
        <v>37.590000000000003</v>
      </c>
      <c r="Y42">
        <v>7.3</v>
      </c>
      <c r="Z42">
        <v>9.17</v>
      </c>
      <c r="AA42">
        <v>10.78</v>
      </c>
      <c r="AB42">
        <v>12.21</v>
      </c>
      <c r="AC42">
        <v>13.67</v>
      </c>
      <c r="AD42">
        <v>15.25</v>
      </c>
      <c r="AE42">
        <v>17.09</v>
      </c>
      <c r="AF42">
        <v>19.04</v>
      </c>
      <c r="AG42">
        <v>22.73</v>
      </c>
      <c r="AH42" s="5">
        <v>5636</v>
      </c>
      <c r="AI42">
        <v>8526</v>
      </c>
      <c r="AJ42">
        <v>8577</v>
      </c>
      <c r="AK42">
        <v>3020</v>
      </c>
      <c r="AL42">
        <v>2191</v>
      </c>
      <c r="AM42">
        <v>1783</v>
      </c>
      <c r="AN42">
        <v>1637</v>
      </c>
      <c r="AO42">
        <v>1547</v>
      </c>
      <c r="AP42">
        <v>1284</v>
      </c>
      <c r="AQ42">
        <v>1008</v>
      </c>
      <c r="AR42">
        <v>769</v>
      </c>
      <c r="AS42">
        <v>658</v>
      </c>
      <c r="AT42">
        <v>508</v>
      </c>
      <c r="AU42">
        <v>372</v>
      </c>
      <c r="AV42">
        <v>305</v>
      </c>
      <c r="AW42">
        <v>202</v>
      </c>
      <c r="AX42">
        <v>179</v>
      </c>
      <c r="AY42">
        <v>134</v>
      </c>
      <c r="AZ42">
        <v>118</v>
      </c>
      <c r="BA42">
        <v>52</v>
      </c>
      <c r="BB42">
        <v>46</v>
      </c>
      <c r="BC42">
        <v>45</v>
      </c>
      <c r="BD42">
        <v>26</v>
      </c>
      <c r="BE42">
        <v>23</v>
      </c>
      <c r="BF42">
        <v>13</v>
      </c>
      <c r="BG42">
        <v>7</v>
      </c>
      <c r="BH42">
        <v>10</v>
      </c>
      <c r="BI42">
        <v>4</v>
      </c>
      <c r="BJ42">
        <v>4</v>
      </c>
      <c r="BK42">
        <v>3</v>
      </c>
      <c r="BL42">
        <v>6</v>
      </c>
      <c r="BM42">
        <v>0</v>
      </c>
      <c r="BN42">
        <v>1</v>
      </c>
      <c r="BO42">
        <v>1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</row>
    <row r="43" spans="1:103" x14ac:dyDescent="0.35">
      <c r="A43">
        <v>60</v>
      </c>
      <c r="B43" s="1">
        <v>44077.60633101852</v>
      </c>
      <c r="C43">
        <v>5</v>
      </c>
      <c r="D43">
        <v>38269</v>
      </c>
      <c r="E43">
        <v>4.0999999999999996</v>
      </c>
      <c r="F43">
        <v>4</v>
      </c>
      <c r="G43">
        <v>0.47</v>
      </c>
      <c r="H43">
        <v>50.46</v>
      </c>
      <c r="I43">
        <v>2.89</v>
      </c>
      <c r="J43">
        <v>0.47</v>
      </c>
      <c r="K43">
        <v>0.47</v>
      </c>
      <c r="L43">
        <v>1.21</v>
      </c>
      <c r="M43">
        <v>1.76</v>
      </c>
      <c r="N43">
        <v>2.0499999999999998</v>
      </c>
      <c r="O43">
        <v>2.34</v>
      </c>
      <c r="P43">
        <v>3.22</v>
      </c>
      <c r="Q43">
        <v>4.6900000000000004</v>
      </c>
      <c r="R43">
        <v>6.85</v>
      </c>
      <c r="S43">
        <v>9.84</v>
      </c>
      <c r="T43" s="2">
        <v>1039.81</v>
      </c>
      <c r="U43">
        <v>15.25</v>
      </c>
      <c r="V43">
        <v>128.38999999999999</v>
      </c>
      <c r="W43">
        <v>0.47</v>
      </c>
      <c r="X43">
        <v>50.46</v>
      </c>
      <c r="Y43">
        <v>7.42</v>
      </c>
      <c r="Z43">
        <v>9.44</v>
      </c>
      <c r="AA43">
        <v>10.96</v>
      </c>
      <c r="AB43">
        <v>12.45</v>
      </c>
      <c r="AC43">
        <v>13.95</v>
      </c>
      <c r="AD43">
        <v>15.48</v>
      </c>
      <c r="AE43">
        <v>17.46</v>
      </c>
      <c r="AF43">
        <v>20.13</v>
      </c>
      <c r="AG43">
        <v>24.86</v>
      </c>
      <c r="AH43" s="5">
        <v>5788</v>
      </c>
      <c r="AI43">
        <v>8299</v>
      </c>
      <c r="AJ43">
        <v>8232</v>
      </c>
      <c r="AK43">
        <v>2984</v>
      </c>
      <c r="AL43">
        <v>2130</v>
      </c>
      <c r="AM43">
        <v>1784</v>
      </c>
      <c r="AN43">
        <v>1599</v>
      </c>
      <c r="AO43">
        <v>1546</v>
      </c>
      <c r="AP43">
        <v>1207</v>
      </c>
      <c r="AQ43">
        <v>1025</v>
      </c>
      <c r="AR43">
        <v>880</v>
      </c>
      <c r="AS43">
        <v>680</v>
      </c>
      <c r="AT43">
        <v>480</v>
      </c>
      <c r="AU43">
        <v>426</v>
      </c>
      <c r="AV43">
        <v>333</v>
      </c>
      <c r="AW43">
        <v>215</v>
      </c>
      <c r="AX43">
        <v>177</v>
      </c>
      <c r="AY43">
        <v>123</v>
      </c>
      <c r="AZ43">
        <v>84</v>
      </c>
      <c r="BA43">
        <v>72</v>
      </c>
      <c r="BB43">
        <v>49</v>
      </c>
      <c r="BC43">
        <v>36</v>
      </c>
      <c r="BD43">
        <v>24</v>
      </c>
      <c r="BE43">
        <v>20</v>
      </c>
      <c r="BF43">
        <v>18</v>
      </c>
      <c r="BG43">
        <v>15</v>
      </c>
      <c r="BH43">
        <v>12</v>
      </c>
      <c r="BI43">
        <v>8</v>
      </c>
      <c r="BJ43">
        <v>7</v>
      </c>
      <c r="BK43">
        <v>2</v>
      </c>
      <c r="BL43">
        <v>7</v>
      </c>
      <c r="BM43">
        <v>3</v>
      </c>
      <c r="BN43">
        <v>0</v>
      </c>
      <c r="BO43">
        <v>2</v>
      </c>
      <c r="BP43">
        <v>0</v>
      </c>
      <c r="BQ43">
        <v>1</v>
      </c>
      <c r="BR43">
        <v>0</v>
      </c>
      <c r="BS43">
        <v>0</v>
      </c>
      <c r="BT43">
        <v>0</v>
      </c>
      <c r="BU43">
        <v>0</v>
      </c>
      <c r="BV43">
        <v>1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</row>
    <row r="44" spans="1:103" s="5" customFormat="1" x14ac:dyDescent="0.35">
      <c r="A44" s="5">
        <v>61</v>
      </c>
      <c r="B44" s="10">
        <v>44077.606782407405</v>
      </c>
      <c r="C44" s="5">
        <v>5</v>
      </c>
      <c r="D44" s="5">
        <v>38435</v>
      </c>
      <c r="E44" s="5">
        <v>4.03</v>
      </c>
      <c r="F44" s="5">
        <v>3.93</v>
      </c>
      <c r="G44" s="5">
        <v>0.47</v>
      </c>
      <c r="H44" s="5">
        <v>41.55</v>
      </c>
      <c r="I44" s="5">
        <v>2.85</v>
      </c>
      <c r="J44" s="5">
        <v>0.47</v>
      </c>
      <c r="K44" s="5">
        <v>0.47</v>
      </c>
      <c r="L44" s="5">
        <v>1.21</v>
      </c>
      <c r="M44" s="5">
        <v>1.76</v>
      </c>
      <c r="N44" s="5">
        <v>2.0499999999999998</v>
      </c>
      <c r="O44" s="5">
        <v>2.31</v>
      </c>
      <c r="P44" s="5">
        <v>3.14</v>
      </c>
      <c r="Q44" s="5">
        <v>4.51</v>
      </c>
      <c r="R44" s="5">
        <v>6.65</v>
      </c>
      <c r="S44" s="5">
        <v>9.5500000000000007</v>
      </c>
      <c r="T44" s="11">
        <v>994.01300000000003</v>
      </c>
      <c r="U44" s="5">
        <v>14.91</v>
      </c>
      <c r="V44" s="5">
        <v>98.27</v>
      </c>
      <c r="W44" s="5">
        <v>0.47</v>
      </c>
      <c r="X44" s="5">
        <v>41.55</v>
      </c>
      <c r="Y44" s="5">
        <v>7.33</v>
      </c>
      <c r="Z44" s="5">
        <v>9.27</v>
      </c>
      <c r="AA44" s="5">
        <v>10.92</v>
      </c>
      <c r="AB44" s="5">
        <v>12.44</v>
      </c>
      <c r="AC44" s="5">
        <v>13.83</v>
      </c>
      <c r="AD44" s="5">
        <v>15.4</v>
      </c>
      <c r="AE44" s="5">
        <v>17.420000000000002</v>
      </c>
      <c r="AF44" s="5">
        <v>20.100000000000001</v>
      </c>
      <c r="AG44" s="5">
        <v>23.77</v>
      </c>
      <c r="AH44" s="5">
        <v>5651</v>
      </c>
      <c r="AI44" s="5">
        <v>8556</v>
      </c>
      <c r="AJ44" s="5">
        <v>8424</v>
      </c>
      <c r="AK44" s="5">
        <v>3090</v>
      </c>
      <c r="AL44" s="5">
        <v>2142</v>
      </c>
      <c r="AM44" s="5">
        <v>1752</v>
      </c>
      <c r="AN44" s="5">
        <v>1651</v>
      </c>
      <c r="AO44" s="5">
        <v>1522</v>
      </c>
      <c r="AP44" s="5">
        <v>1237</v>
      </c>
      <c r="AQ44" s="5">
        <v>952</v>
      </c>
      <c r="AR44" s="5">
        <v>784</v>
      </c>
      <c r="AS44" s="5">
        <v>632</v>
      </c>
      <c r="AT44" s="5">
        <v>477</v>
      </c>
      <c r="AU44" s="5">
        <v>420</v>
      </c>
      <c r="AV44" s="5">
        <v>290</v>
      </c>
      <c r="AW44" s="5">
        <v>216</v>
      </c>
      <c r="AX44" s="5">
        <v>163</v>
      </c>
      <c r="AY44" s="5">
        <v>111</v>
      </c>
      <c r="AZ44" s="5">
        <v>83</v>
      </c>
      <c r="BA44" s="5">
        <v>67</v>
      </c>
      <c r="BB44" s="5">
        <v>60</v>
      </c>
      <c r="BC44" s="5">
        <v>40</v>
      </c>
      <c r="BD44" s="5">
        <v>25</v>
      </c>
      <c r="BE44" s="5">
        <v>33</v>
      </c>
      <c r="BF44" s="5">
        <v>13</v>
      </c>
      <c r="BG44" s="5">
        <v>8</v>
      </c>
      <c r="BH44" s="5">
        <v>11</v>
      </c>
      <c r="BI44" s="5">
        <v>4</v>
      </c>
      <c r="BJ44" s="5">
        <v>4</v>
      </c>
      <c r="BK44" s="5">
        <v>5</v>
      </c>
      <c r="BL44" s="5">
        <v>6</v>
      </c>
      <c r="BM44" s="5">
        <v>2</v>
      </c>
      <c r="BN44" s="5">
        <v>2</v>
      </c>
      <c r="BO44" s="5">
        <v>1</v>
      </c>
      <c r="BP44" s="5">
        <v>0</v>
      </c>
      <c r="BQ44" s="5">
        <v>1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0</v>
      </c>
      <c r="CE44" s="5">
        <v>0</v>
      </c>
      <c r="CF44" s="5">
        <v>0</v>
      </c>
      <c r="CG44" s="5">
        <v>0</v>
      </c>
      <c r="CH44" s="5">
        <v>0</v>
      </c>
      <c r="CI44" s="5">
        <v>0</v>
      </c>
      <c r="CJ44" s="5">
        <v>0</v>
      </c>
      <c r="CK44" s="5">
        <v>0</v>
      </c>
      <c r="CL44" s="5">
        <v>0</v>
      </c>
      <c r="CM44" s="5">
        <v>0</v>
      </c>
      <c r="CN44" s="5">
        <v>0</v>
      </c>
      <c r="CO44" s="5">
        <v>0</v>
      </c>
      <c r="CP44" s="5">
        <v>0</v>
      </c>
      <c r="CQ44" s="5">
        <v>0</v>
      </c>
      <c r="CR44" s="5">
        <v>0</v>
      </c>
      <c r="CS44" s="5">
        <v>0</v>
      </c>
      <c r="CT44" s="5">
        <v>0</v>
      </c>
      <c r="CU44" s="5">
        <v>0</v>
      </c>
      <c r="CV44" s="5">
        <v>0</v>
      </c>
      <c r="CW44" s="5">
        <v>0</v>
      </c>
      <c r="CX44" s="5">
        <v>0</v>
      </c>
      <c r="CY44" s="5">
        <v>0</v>
      </c>
    </row>
    <row r="45" spans="1:103" x14ac:dyDescent="0.35">
      <c r="A45">
        <v>62</v>
      </c>
      <c r="B45" s="1">
        <v>44077.607233796298</v>
      </c>
      <c r="C45">
        <v>5</v>
      </c>
      <c r="D45">
        <v>37130</v>
      </c>
      <c r="E45">
        <v>4.05</v>
      </c>
      <c r="F45">
        <v>3.95</v>
      </c>
      <c r="G45">
        <v>0.47</v>
      </c>
      <c r="H45">
        <v>63.33</v>
      </c>
      <c r="I45">
        <v>2.86</v>
      </c>
      <c r="J45">
        <v>0.47</v>
      </c>
      <c r="K45">
        <v>0.47</v>
      </c>
      <c r="L45">
        <v>1.21</v>
      </c>
      <c r="M45">
        <v>1.76</v>
      </c>
      <c r="N45">
        <v>2.0499999999999998</v>
      </c>
      <c r="O45">
        <v>2.34</v>
      </c>
      <c r="P45">
        <v>3.14</v>
      </c>
      <c r="Q45">
        <v>4.59</v>
      </c>
      <c r="R45">
        <v>6.73</v>
      </c>
      <c r="S45">
        <v>9.67</v>
      </c>
      <c r="T45" s="2">
        <v>972.74300000000005</v>
      </c>
      <c r="U45">
        <v>15.39</v>
      </c>
      <c r="V45">
        <v>237.9</v>
      </c>
      <c r="W45">
        <v>0.47</v>
      </c>
      <c r="X45">
        <v>63.33</v>
      </c>
      <c r="Y45">
        <v>7.38</v>
      </c>
      <c r="Z45">
        <v>9.32</v>
      </c>
      <c r="AA45">
        <v>10.92</v>
      </c>
      <c r="AB45">
        <v>12.38</v>
      </c>
      <c r="AC45">
        <v>13.88</v>
      </c>
      <c r="AD45">
        <v>15.47</v>
      </c>
      <c r="AE45">
        <v>17.28</v>
      </c>
      <c r="AF45">
        <v>19.82</v>
      </c>
      <c r="AG45">
        <v>23.23</v>
      </c>
      <c r="AH45" s="5">
        <v>5540</v>
      </c>
      <c r="AI45">
        <v>8162</v>
      </c>
      <c r="AJ45">
        <v>8206</v>
      </c>
      <c r="AK45">
        <v>2882</v>
      </c>
      <c r="AL45">
        <v>2005</v>
      </c>
      <c r="AM45">
        <v>1778</v>
      </c>
      <c r="AN45">
        <v>1495</v>
      </c>
      <c r="AO45">
        <v>1475</v>
      </c>
      <c r="AP45">
        <v>1223</v>
      </c>
      <c r="AQ45">
        <v>929</v>
      </c>
      <c r="AR45">
        <v>795</v>
      </c>
      <c r="AS45">
        <v>628</v>
      </c>
      <c r="AT45">
        <v>503</v>
      </c>
      <c r="AU45">
        <v>361</v>
      </c>
      <c r="AV45">
        <v>277</v>
      </c>
      <c r="AW45">
        <v>237</v>
      </c>
      <c r="AX45">
        <v>174</v>
      </c>
      <c r="AY45">
        <v>117</v>
      </c>
      <c r="AZ45">
        <v>80</v>
      </c>
      <c r="BA45">
        <v>68</v>
      </c>
      <c r="BB45">
        <v>61</v>
      </c>
      <c r="BC45">
        <v>46</v>
      </c>
      <c r="BD45">
        <v>22</v>
      </c>
      <c r="BE45">
        <v>16</v>
      </c>
      <c r="BF45">
        <v>16</v>
      </c>
      <c r="BG45">
        <v>4</v>
      </c>
      <c r="BH45">
        <v>8</v>
      </c>
      <c r="BI45">
        <v>7</v>
      </c>
      <c r="BJ45">
        <v>5</v>
      </c>
      <c r="BK45">
        <v>2</v>
      </c>
      <c r="BL45">
        <v>3</v>
      </c>
      <c r="BM45">
        <v>3</v>
      </c>
      <c r="BN45">
        <v>0</v>
      </c>
      <c r="BO45">
        <v>0</v>
      </c>
      <c r="BP45">
        <v>1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1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</row>
    <row r="46" spans="1:103" x14ac:dyDescent="0.35">
      <c r="A46">
        <v>63</v>
      </c>
      <c r="B46" s="1">
        <v>44077.60769675926</v>
      </c>
      <c r="C46">
        <v>5</v>
      </c>
      <c r="D46">
        <v>37334</v>
      </c>
      <c r="E46">
        <v>4.03</v>
      </c>
      <c r="F46">
        <v>3.92</v>
      </c>
      <c r="G46">
        <v>0.47</v>
      </c>
      <c r="H46">
        <v>47.27</v>
      </c>
      <c r="I46">
        <v>2.84</v>
      </c>
      <c r="J46">
        <v>0.47</v>
      </c>
      <c r="K46">
        <v>0.47</v>
      </c>
      <c r="L46">
        <v>1.21</v>
      </c>
      <c r="M46">
        <v>1.76</v>
      </c>
      <c r="N46">
        <v>2.0499999999999998</v>
      </c>
      <c r="O46">
        <v>2.27</v>
      </c>
      <c r="P46">
        <v>3.11</v>
      </c>
      <c r="Q46">
        <v>4.5599999999999996</v>
      </c>
      <c r="R46">
        <v>6.77</v>
      </c>
      <c r="S46">
        <v>9.59</v>
      </c>
      <c r="T46" s="2">
        <v>958.29600000000005</v>
      </c>
      <c r="U46">
        <v>15.09</v>
      </c>
      <c r="V46">
        <v>134.69</v>
      </c>
      <c r="W46">
        <v>0.47</v>
      </c>
      <c r="X46">
        <v>47.27</v>
      </c>
      <c r="Y46">
        <v>7.33</v>
      </c>
      <c r="Z46">
        <v>9.19</v>
      </c>
      <c r="AA46">
        <v>10.81</v>
      </c>
      <c r="AB46">
        <v>12.22</v>
      </c>
      <c r="AC46">
        <v>13.64</v>
      </c>
      <c r="AD46">
        <v>15.3</v>
      </c>
      <c r="AE46">
        <v>17.13</v>
      </c>
      <c r="AF46">
        <v>19.649999999999999</v>
      </c>
      <c r="AG46">
        <v>24.46</v>
      </c>
      <c r="AH46" s="5">
        <v>5644</v>
      </c>
      <c r="AI46">
        <v>8328</v>
      </c>
      <c r="AJ46">
        <v>8122</v>
      </c>
      <c r="AK46">
        <v>2807</v>
      </c>
      <c r="AL46">
        <v>2094</v>
      </c>
      <c r="AM46">
        <v>1675</v>
      </c>
      <c r="AN46">
        <v>1548</v>
      </c>
      <c r="AO46">
        <v>1563</v>
      </c>
      <c r="AP46">
        <v>1242</v>
      </c>
      <c r="AQ46">
        <v>917</v>
      </c>
      <c r="AR46">
        <v>801</v>
      </c>
      <c r="AS46">
        <v>609</v>
      </c>
      <c r="AT46">
        <v>544</v>
      </c>
      <c r="AU46">
        <v>383</v>
      </c>
      <c r="AV46">
        <v>262</v>
      </c>
      <c r="AW46">
        <v>196</v>
      </c>
      <c r="AX46">
        <v>167</v>
      </c>
      <c r="AY46">
        <v>123</v>
      </c>
      <c r="AZ46">
        <v>81</v>
      </c>
      <c r="BA46">
        <v>49</v>
      </c>
      <c r="BB46">
        <v>57</v>
      </c>
      <c r="BC46">
        <v>24</v>
      </c>
      <c r="BD46">
        <v>23</v>
      </c>
      <c r="BE46">
        <v>15</v>
      </c>
      <c r="BF46">
        <v>17</v>
      </c>
      <c r="BG46">
        <v>8</v>
      </c>
      <c r="BH46">
        <v>7</v>
      </c>
      <c r="BI46">
        <v>5</v>
      </c>
      <c r="BJ46">
        <v>7</v>
      </c>
      <c r="BK46">
        <v>4</v>
      </c>
      <c r="BL46">
        <v>4</v>
      </c>
      <c r="BM46">
        <v>3</v>
      </c>
      <c r="BN46">
        <v>2</v>
      </c>
      <c r="BO46">
        <v>0</v>
      </c>
      <c r="BP46">
        <v>0</v>
      </c>
      <c r="BQ46">
        <v>0</v>
      </c>
      <c r="BR46">
        <v>0</v>
      </c>
      <c r="BS46">
        <v>2</v>
      </c>
      <c r="BT46">
        <v>1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</row>
    <row r="47" spans="1:103" x14ac:dyDescent="0.35">
      <c r="A47">
        <v>64</v>
      </c>
      <c r="B47" s="1">
        <v>44077.608148148145</v>
      </c>
      <c r="C47">
        <v>5</v>
      </c>
      <c r="D47">
        <v>35638</v>
      </c>
      <c r="E47">
        <v>4.09</v>
      </c>
      <c r="F47">
        <v>3.95</v>
      </c>
      <c r="G47">
        <v>0.47</v>
      </c>
      <c r="H47">
        <v>45.72</v>
      </c>
      <c r="I47">
        <v>2.88</v>
      </c>
      <c r="J47">
        <v>0.47</v>
      </c>
      <c r="K47">
        <v>0.47</v>
      </c>
      <c r="L47">
        <v>1.21</v>
      </c>
      <c r="M47">
        <v>1.76</v>
      </c>
      <c r="N47">
        <v>2.0499999999999998</v>
      </c>
      <c r="O47">
        <v>2.34</v>
      </c>
      <c r="P47">
        <v>3.22</v>
      </c>
      <c r="Q47">
        <v>4.68</v>
      </c>
      <c r="R47">
        <v>6.85</v>
      </c>
      <c r="S47">
        <v>9.75</v>
      </c>
      <c r="T47" s="2">
        <v>943.3</v>
      </c>
      <c r="U47">
        <v>14.75</v>
      </c>
      <c r="V47">
        <v>101.89</v>
      </c>
      <c r="W47">
        <v>0.47</v>
      </c>
      <c r="X47">
        <v>45.72</v>
      </c>
      <c r="Y47">
        <v>7.3</v>
      </c>
      <c r="Z47">
        <v>9.27</v>
      </c>
      <c r="AA47">
        <v>10.77</v>
      </c>
      <c r="AB47">
        <v>12.24</v>
      </c>
      <c r="AC47">
        <v>13.72</v>
      </c>
      <c r="AD47">
        <v>15.3</v>
      </c>
      <c r="AE47">
        <v>17.12</v>
      </c>
      <c r="AF47">
        <v>19.559999999999999</v>
      </c>
      <c r="AG47">
        <v>23.56</v>
      </c>
      <c r="AH47" s="5">
        <v>5254</v>
      </c>
      <c r="AI47">
        <v>7836</v>
      </c>
      <c r="AJ47">
        <v>7696</v>
      </c>
      <c r="AK47">
        <v>2734</v>
      </c>
      <c r="AL47">
        <v>2035</v>
      </c>
      <c r="AM47">
        <v>1630</v>
      </c>
      <c r="AN47">
        <v>1541</v>
      </c>
      <c r="AO47">
        <v>1455</v>
      </c>
      <c r="AP47">
        <v>1172</v>
      </c>
      <c r="AQ47">
        <v>947</v>
      </c>
      <c r="AR47">
        <v>819</v>
      </c>
      <c r="AS47">
        <v>596</v>
      </c>
      <c r="AT47">
        <v>461</v>
      </c>
      <c r="AU47">
        <v>371</v>
      </c>
      <c r="AV47">
        <v>282</v>
      </c>
      <c r="AW47">
        <v>221</v>
      </c>
      <c r="AX47">
        <v>151</v>
      </c>
      <c r="AY47">
        <v>119</v>
      </c>
      <c r="AZ47">
        <v>72</v>
      </c>
      <c r="BA47">
        <v>54</v>
      </c>
      <c r="BB47">
        <v>51</v>
      </c>
      <c r="BC47">
        <v>40</v>
      </c>
      <c r="BD47">
        <v>21</v>
      </c>
      <c r="BE47">
        <v>24</v>
      </c>
      <c r="BF47">
        <v>15</v>
      </c>
      <c r="BG47">
        <v>9</v>
      </c>
      <c r="BH47">
        <v>10</v>
      </c>
      <c r="BI47">
        <v>8</v>
      </c>
      <c r="BJ47">
        <v>1</v>
      </c>
      <c r="BK47">
        <v>4</v>
      </c>
      <c r="BL47">
        <v>4</v>
      </c>
      <c r="BM47">
        <v>4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1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</row>
    <row r="48" spans="1:103" x14ac:dyDescent="0.35">
      <c r="A48">
        <v>65</v>
      </c>
      <c r="B48" s="1">
        <v>44077.608622685184</v>
      </c>
      <c r="C48">
        <v>5</v>
      </c>
      <c r="D48">
        <v>36212</v>
      </c>
      <c r="E48">
        <v>4.03</v>
      </c>
      <c r="F48">
        <v>3.88</v>
      </c>
      <c r="G48">
        <v>0.47</v>
      </c>
      <c r="H48">
        <v>41.36</v>
      </c>
      <c r="I48">
        <v>2.84</v>
      </c>
      <c r="J48">
        <v>0.47</v>
      </c>
      <c r="K48">
        <v>0.47</v>
      </c>
      <c r="L48">
        <v>1.21</v>
      </c>
      <c r="M48">
        <v>1.76</v>
      </c>
      <c r="N48">
        <v>2.0499999999999998</v>
      </c>
      <c r="O48">
        <v>2.34</v>
      </c>
      <c r="P48">
        <v>3.14</v>
      </c>
      <c r="Q48">
        <v>4.59</v>
      </c>
      <c r="R48">
        <v>6.75</v>
      </c>
      <c r="S48">
        <v>9.5500000000000007</v>
      </c>
      <c r="T48" s="2">
        <v>899.34100000000001</v>
      </c>
      <c r="U48">
        <v>14.43</v>
      </c>
      <c r="V48">
        <v>98.55</v>
      </c>
      <c r="W48">
        <v>0.47</v>
      </c>
      <c r="X48">
        <v>41.36</v>
      </c>
      <c r="Y48">
        <v>7.25</v>
      </c>
      <c r="Z48">
        <v>9.07</v>
      </c>
      <c r="AA48">
        <v>10.56</v>
      </c>
      <c r="AB48">
        <v>11.89</v>
      </c>
      <c r="AC48">
        <v>13.35</v>
      </c>
      <c r="AD48">
        <v>15</v>
      </c>
      <c r="AE48">
        <v>16.8</v>
      </c>
      <c r="AF48">
        <v>19.239999999999998</v>
      </c>
      <c r="AG48">
        <v>22.59</v>
      </c>
      <c r="AH48" s="5">
        <v>5446</v>
      </c>
      <c r="AI48">
        <v>7984</v>
      </c>
      <c r="AJ48">
        <v>7864</v>
      </c>
      <c r="AK48">
        <v>2780</v>
      </c>
      <c r="AL48">
        <v>2045</v>
      </c>
      <c r="AM48">
        <v>1655</v>
      </c>
      <c r="AN48">
        <v>1534</v>
      </c>
      <c r="AO48">
        <v>1452</v>
      </c>
      <c r="AP48">
        <v>1234</v>
      </c>
      <c r="AQ48">
        <v>996</v>
      </c>
      <c r="AR48">
        <v>765</v>
      </c>
      <c r="AS48">
        <v>657</v>
      </c>
      <c r="AT48">
        <v>449</v>
      </c>
      <c r="AU48">
        <v>329</v>
      </c>
      <c r="AV48">
        <v>269</v>
      </c>
      <c r="AW48">
        <v>176</v>
      </c>
      <c r="AX48">
        <v>160</v>
      </c>
      <c r="AY48">
        <v>117</v>
      </c>
      <c r="AZ48">
        <v>74</v>
      </c>
      <c r="BA48">
        <v>65</v>
      </c>
      <c r="BB48">
        <v>39</v>
      </c>
      <c r="BC48">
        <v>42</v>
      </c>
      <c r="BD48">
        <v>23</v>
      </c>
      <c r="BE48">
        <v>17</v>
      </c>
      <c r="BF48">
        <v>11</v>
      </c>
      <c r="BG48">
        <v>4</v>
      </c>
      <c r="BH48">
        <v>8</v>
      </c>
      <c r="BI48">
        <v>2</v>
      </c>
      <c r="BJ48">
        <v>2</v>
      </c>
      <c r="BK48">
        <v>5</v>
      </c>
      <c r="BL48">
        <v>4</v>
      </c>
      <c r="BM48">
        <v>0</v>
      </c>
      <c r="BN48">
        <v>1</v>
      </c>
      <c r="BO48">
        <v>0</v>
      </c>
      <c r="BP48">
        <v>2</v>
      </c>
      <c r="BQ48">
        <v>1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</row>
    <row r="49" spans="1:103" x14ac:dyDescent="0.35">
      <c r="A49">
        <v>66</v>
      </c>
      <c r="B49" s="1">
        <v>44077.609085648146</v>
      </c>
      <c r="C49">
        <v>5</v>
      </c>
      <c r="D49">
        <v>34985</v>
      </c>
      <c r="E49">
        <v>4.09</v>
      </c>
      <c r="F49">
        <v>3.93</v>
      </c>
      <c r="G49">
        <v>0.47</v>
      </c>
      <c r="H49">
        <v>37.43</v>
      </c>
      <c r="I49">
        <v>2.88</v>
      </c>
      <c r="J49">
        <v>0.47</v>
      </c>
      <c r="K49">
        <v>0.47</v>
      </c>
      <c r="L49">
        <v>1.21</v>
      </c>
      <c r="M49">
        <v>1.76</v>
      </c>
      <c r="N49">
        <v>2.0499999999999998</v>
      </c>
      <c r="O49">
        <v>2.34</v>
      </c>
      <c r="P49">
        <v>3.18</v>
      </c>
      <c r="Q49">
        <v>4.71</v>
      </c>
      <c r="R49">
        <v>6.85</v>
      </c>
      <c r="S49">
        <v>9.7200000000000006</v>
      </c>
      <c r="T49" s="2">
        <v>899.71600000000001</v>
      </c>
      <c r="U49">
        <v>14.35</v>
      </c>
      <c r="V49">
        <v>81.790000000000006</v>
      </c>
      <c r="W49">
        <v>0.47</v>
      </c>
      <c r="X49">
        <v>37.43</v>
      </c>
      <c r="Y49">
        <v>7.3</v>
      </c>
      <c r="Z49">
        <v>9.15</v>
      </c>
      <c r="AA49">
        <v>10.64</v>
      </c>
      <c r="AB49">
        <v>12.06</v>
      </c>
      <c r="AC49">
        <v>13.55</v>
      </c>
      <c r="AD49">
        <v>15.12</v>
      </c>
      <c r="AE49">
        <v>16.98</v>
      </c>
      <c r="AF49">
        <v>19.079999999999998</v>
      </c>
      <c r="AG49">
        <v>22.44</v>
      </c>
      <c r="AH49" s="5">
        <v>5089</v>
      </c>
      <c r="AI49">
        <v>7635</v>
      </c>
      <c r="AJ49">
        <v>7714</v>
      </c>
      <c r="AK49">
        <v>2686</v>
      </c>
      <c r="AL49">
        <v>1878</v>
      </c>
      <c r="AM49">
        <v>1674</v>
      </c>
      <c r="AN49">
        <v>1502</v>
      </c>
      <c r="AO49">
        <v>1426</v>
      </c>
      <c r="AP49">
        <v>1199</v>
      </c>
      <c r="AQ49">
        <v>944</v>
      </c>
      <c r="AR49">
        <v>793</v>
      </c>
      <c r="AS49">
        <v>598</v>
      </c>
      <c r="AT49">
        <v>443</v>
      </c>
      <c r="AU49">
        <v>350</v>
      </c>
      <c r="AV49">
        <v>284</v>
      </c>
      <c r="AW49">
        <v>172</v>
      </c>
      <c r="AX49">
        <v>156</v>
      </c>
      <c r="AY49">
        <v>109</v>
      </c>
      <c r="AZ49">
        <v>100</v>
      </c>
      <c r="BA49">
        <v>68</v>
      </c>
      <c r="BB49">
        <v>52</v>
      </c>
      <c r="BC49">
        <v>25</v>
      </c>
      <c r="BD49">
        <v>28</v>
      </c>
      <c r="BE49">
        <v>15</v>
      </c>
      <c r="BF49">
        <v>13</v>
      </c>
      <c r="BG49">
        <v>9</v>
      </c>
      <c r="BH49">
        <v>7</v>
      </c>
      <c r="BI49">
        <v>5</v>
      </c>
      <c r="BJ49">
        <v>3</v>
      </c>
      <c r="BK49">
        <v>1</v>
      </c>
      <c r="BL49">
        <v>3</v>
      </c>
      <c r="BM49">
        <v>2</v>
      </c>
      <c r="BN49">
        <v>1</v>
      </c>
      <c r="BO49">
        <v>1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</row>
    <row r="50" spans="1:103" x14ac:dyDescent="0.35">
      <c r="A50">
        <v>67</v>
      </c>
      <c r="B50" s="1">
        <v>44077.609537037039</v>
      </c>
      <c r="C50">
        <v>5</v>
      </c>
      <c r="D50">
        <v>34684</v>
      </c>
      <c r="E50">
        <v>4.0599999999999996</v>
      </c>
      <c r="F50">
        <v>3.9</v>
      </c>
      <c r="G50">
        <v>0.47</v>
      </c>
      <c r="H50">
        <v>33.93</v>
      </c>
      <c r="I50">
        <v>2.86</v>
      </c>
      <c r="J50">
        <v>0.47</v>
      </c>
      <c r="K50">
        <v>0.47</v>
      </c>
      <c r="L50">
        <v>1.21</v>
      </c>
      <c r="M50">
        <v>1.76</v>
      </c>
      <c r="N50">
        <v>2.0499999999999998</v>
      </c>
      <c r="O50">
        <v>2.34</v>
      </c>
      <c r="P50">
        <v>3.14</v>
      </c>
      <c r="Q50">
        <v>4.63</v>
      </c>
      <c r="R50">
        <v>6.81</v>
      </c>
      <c r="S50">
        <v>9.5500000000000007</v>
      </c>
      <c r="T50" s="2">
        <v>870.86300000000006</v>
      </c>
      <c r="U50">
        <v>14.2</v>
      </c>
      <c r="V50">
        <v>77.209999999999994</v>
      </c>
      <c r="W50">
        <v>0.47</v>
      </c>
      <c r="X50">
        <v>33.93</v>
      </c>
      <c r="Y50">
        <v>7.22</v>
      </c>
      <c r="Z50">
        <v>9.0399999999999991</v>
      </c>
      <c r="AA50">
        <v>10.64</v>
      </c>
      <c r="AB50">
        <v>12.06</v>
      </c>
      <c r="AC50">
        <v>13.46</v>
      </c>
      <c r="AD50">
        <v>15</v>
      </c>
      <c r="AE50">
        <v>16.739999999999998</v>
      </c>
      <c r="AF50">
        <v>19.04</v>
      </c>
      <c r="AG50">
        <v>22.19</v>
      </c>
      <c r="AH50" s="5">
        <v>5159</v>
      </c>
      <c r="AI50">
        <v>7584</v>
      </c>
      <c r="AJ50">
        <v>7545</v>
      </c>
      <c r="AK50">
        <v>2720</v>
      </c>
      <c r="AL50">
        <v>1894</v>
      </c>
      <c r="AM50">
        <v>1604</v>
      </c>
      <c r="AN50">
        <v>1531</v>
      </c>
      <c r="AO50">
        <v>1410</v>
      </c>
      <c r="AP50">
        <v>1213</v>
      </c>
      <c r="AQ50">
        <v>939</v>
      </c>
      <c r="AR50">
        <v>663</v>
      </c>
      <c r="AS50">
        <v>590</v>
      </c>
      <c r="AT50">
        <v>485</v>
      </c>
      <c r="AU50">
        <v>331</v>
      </c>
      <c r="AV50">
        <v>260</v>
      </c>
      <c r="AW50">
        <v>182</v>
      </c>
      <c r="AX50">
        <v>170</v>
      </c>
      <c r="AY50">
        <v>104</v>
      </c>
      <c r="AZ50">
        <v>74</v>
      </c>
      <c r="BA50">
        <v>62</v>
      </c>
      <c r="BB50">
        <v>44</v>
      </c>
      <c r="BC50">
        <v>39</v>
      </c>
      <c r="BD50">
        <v>20</v>
      </c>
      <c r="BE50">
        <v>13</v>
      </c>
      <c r="BF50">
        <v>23</v>
      </c>
      <c r="BG50">
        <v>5</v>
      </c>
      <c r="BH50">
        <v>8</v>
      </c>
      <c r="BI50">
        <v>4</v>
      </c>
      <c r="BJ50">
        <v>2</v>
      </c>
      <c r="BK50">
        <v>1</v>
      </c>
      <c r="BL50">
        <v>1</v>
      </c>
      <c r="BM50">
        <v>4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</row>
    <row r="51" spans="1:103" x14ac:dyDescent="0.35">
      <c r="A51">
        <v>68</v>
      </c>
      <c r="B51" s="1">
        <v>44077.609988425924</v>
      </c>
      <c r="C51">
        <v>5</v>
      </c>
      <c r="D51">
        <v>34515</v>
      </c>
      <c r="E51">
        <v>4.07</v>
      </c>
      <c r="F51">
        <v>3.93</v>
      </c>
      <c r="G51">
        <v>0.47</v>
      </c>
      <c r="H51">
        <v>34.6</v>
      </c>
      <c r="I51">
        <v>2.87</v>
      </c>
      <c r="J51">
        <v>0.47</v>
      </c>
      <c r="K51">
        <v>0.47</v>
      </c>
      <c r="L51">
        <v>1.21</v>
      </c>
      <c r="M51">
        <v>1.76</v>
      </c>
      <c r="N51">
        <v>2.0499999999999998</v>
      </c>
      <c r="O51">
        <v>2.34</v>
      </c>
      <c r="P51">
        <v>3.14</v>
      </c>
      <c r="Q51">
        <v>4.6399999999999997</v>
      </c>
      <c r="R51">
        <v>6.81</v>
      </c>
      <c r="S51">
        <v>9.69</v>
      </c>
      <c r="T51" s="2">
        <v>888.20699999999999</v>
      </c>
      <c r="U51">
        <v>14.48</v>
      </c>
      <c r="V51">
        <v>83.1</v>
      </c>
      <c r="W51">
        <v>0.47</v>
      </c>
      <c r="X51">
        <v>34.6</v>
      </c>
      <c r="Y51">
        <v>7.33</v>
      </c>
      <c r="Z51">
        <v>9.19</v>
      </c>
      <c r="AA51">
        <v>10.72</v>
      </c>
      <c r="AB51">
        <v>12.18</v>
      </c>
      <c r="AC51">
        <v>13.7</v>
      </c>
      <c r="AD51">
        <v>15.19</v>
      </c>
      <c r="AE51">
        <v>16.98</v>
      </c>
      <c r="AF51">
        <v>19.14</v>
      </c>
      <c r="AG51">
        <v>22.52</v>
      </c>
      <c r="AH51" s="5">
        <v>5017</v>
      </c>
      <c r="AI51">
        <v>7702</v>
      </c>
      <c r="AJ51">
        <v>7604</v>
      </c>
      <c r="AK51">
        <v>2600</v>
      </c>
      <c r="AL51">
        <v>1885</v>
      </c>
      <c r="AM51">
        <v>1619</v>
      </c>
      <c r="AN51">
        <v>1495</v>
      </c>
      <c r="AO51">
        <v>1358</v>
      </c>
      <c r="AP51">
        <v>1129</v>
      </c>
      <c r="AQ51">
        <v>949</v>
      </c>
      <c r="AR51">
        <v>742</v>
      </c>
      <c r="AS51">
        <v>575</v>
      </c>
      <c r="AT51">
        <v>442</v>
      </c>
      <c r="AU51">
        <v>352</v>
      </c>
      <c r="AV51">
        <v>261</v>
      </c>
      <c r="AW51">
        <v>211</v>
      </c>
      <c r="AX51">
        <v>147</v>
      </c>
      <c r="AY51">
        <v>107</v>
      </c>
      <c r="AZ51">
        <v>95</v>
      </c>
      <c r="BA51">
        <v>64</v>
      </c>
      <c r="BB51">
        <v>38</v>
      </c>
      <c r="BC51">
        <v>43</v>
      </c>
      <c r="BD51">
        <v>21</v>
      </c>
      <c r="BE51">
        <v>10</v>
      </c>
      <c r="BF51">
        <v>11</v>
      </c>
      <c r="BG51">
        <v>10</v>
      </c>
      <c r="BH51">
        <v>7</v>
      </c>
      <c r="BI51">
        <v>6</v>
      </c>
      <c r="BJ51">
        <v>1</v>
      </c>
      <c r="BK51">
        <v>6</v>
      </c>
      <c r="BL51">
        <v>4</v>
      </c>
      <c r="BM51">
        <v>3</v>
      </c>
      <c r="BN51">
        <v>1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</row>
    <row r="52" spans="1:103" x14ac:dyDescent="0.35">
      <c r="A52">
        <v>69</v>
      </c>
      <c r="B52" s="1">
        <v>44077.610439814816</v>
      </c>
      <c r="C52">
        <v>5</v>
      </c>
      <c r="D52">
        <v>33600</v>
      </c>
      <c r="E52">
        <v>4.12</v>
      </c>
      <c r="F52">
        <v>3.93</v>
      </c>
      <c r="G52">
        <v>0.47</v>
      </c>
      <c r="H52">
        <v>36.369999999999997</v>
      </c>
      <c r="I52">
        <v>2.9</v>
      </c>
      <c r="J52">
        <v>0.47</v>
      </c>
      <c r="K52">
        <v>0.47</v>
      </c>
      <c r="L52">
        <v>1.21</v>
      </c>
      <c r="M52">
        <v>1.76</v>
      </c>
      <c r="N52">
        <v>2.0499999999999998</v>
      </c>
      <c r="O52">
        <v>2.37</v>
      </c>
      <c r="P52">
        <v>3.22</v>
      </c>
      <c r="Q52">
        <v>4.76</v>
      </c>
      <c r="R52">
        <v>6.9</v>
      </c>
      <c r="S52">
        <v>9.7899999999999991</v>
      </c>
      <c r="T52" s="2">
        <v>865.72299999999996</v>
      </c>
      <c r="U52">
        <v>14.15</v>
      </c>
      <c r="V52">
        <v>74.92</v>
      </c>
      <c r="W52">
        <v>0.47</v>
      </c>
      <c r="X52">
        <v>36.369999999999997</v>
      </c>
      <c r="Y52">
        <v>7.3</v>
      </c>
      <c r="Z52">
        <v>9.15</v>
      </c>
      <c r="AA52">
        <v>10.67</v>
      </c>
      <c r="AB52">
        <v>12.01</v>
      </c>
      <c r="AC52">
        <v>13.41</v>
      </c>
      <c r="AD52">
        <v>14.88</v>
      </c>
      <c r="AE52">
        <v>16.690000000000001</v>
      </c>
      <c r="AF52">
        <v>18.73</v>
      </c>
      <c r="AG52">
        <v>22.19</v>
      </c>
      <c r="AH52" s="5">
        <v>4877</v>
      </c>
      <c r="AI52">
        <v>7260</v>
      </c>
      <c r="AJ52">
        <v>7366</v>
      </c>
      <c r="AK52">
        <v>2564</v>
      </c>
      <c r="AL52">
        <v>1892</v>
      </c>
      <c r="AM52">
        <v>1568</v>
      </c>
      <c r="AN52">
        <v>1478</v>
      </c>
      <c r="AO52">
        <v>1354</v>
      </c>
      <c r="AP52">
        <v>1135</v>
      </c>
      <c r="AQ52">
        <v>906</v>
      </c>
      <c r="AR52">
        <v>738</v>
      </c>
      <c r="AS52">
        <v>628</v>
      </c>
      <c r="AT52">
        <v>464</v>
      </c>
      <c r="AU52">
        <v>384</v>
      </c>
      <c r="AV52">
        <v>243</v>
      </c>
      <c r="AW52">
        <v>184</v>
      </c>
      <c r="AX52">
        <v>150</v>
      </c>
      <c r="AY52">
        <v>114</v>
      </c>
      <c r="AZ52">
        <v>85</v>
      </c>
      <c r="BA52">
        <v>61</v>
      </c>
      <c r="BB52">
        <v>36</v>
      </c>
      <c r="BC52">
        <v>32</v>
      </c>
      <c r="BD52">
        <v>25</v>
      </c>
      <c r="BE52">
        <v>17</v>
      </c>
      <c r="BF52">
        <v>9</v>
      </c>
      <c r="BG52">
        <v>9</v>
      </c>
      <c r="BH52">
        <v>6</v>
      </c>
      <c r="BI52">
        <v>7</v>
      </c>
      <c r="BJ52">
        <v>2</v>
      </c>
      <c r="BK52">
        <v>2</v>
      </c>
      <c r="BL52">
        <v>3</v>
      </c>
      <c r="BM52">
        <v>0</v>
      </c>
      <c r="BN52">
        <v>0</v>
      </c>
      <c r="BO52">
        <v>1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</row>
    <row r="53" spans="1:103" x14ac:dyDescent="0.35">
      <c r="A53">
        <v>70</v>
      </c>
      <c r="B53" s="1">
        <v>44077.610891203702</v>
      </c>
      <c r="C53">
        <v>5</v>
      </c>
      <c r="D53">
        <v>33457</v>
      </c>
      <c r="E53">
        <v>4.05</v>
      </c>
      <c r="F53">
        <v>3.89</v>
      </c>
      <c r="G53">
        <v>0.47</v>
      </c>
      <c r="H53">
        <v>38.24</v>
      </c>
      <c r="I53">
        <v>2.86</v>
      </c>
      <c r="J53">
        <v>0.47</v>
      </c>
      <c r="K53">
        <v>0.47</v>
      </c>
      <c r="L53">
        <v>1.21</v>
      </c>
      <c r="M53">
        <v>1.76</v>
      </c>
      <c r="N53">
        <v>2.0499999999999998</v>
      </c>
      <c r="O53">
        <v>2.34</v>
      </c>
      <c r="P53">
        <v>3.14</v>
      </c>
      <c r="Q53">
        <v>4.68</v>
      </c>
      <c r="R53">
        <v>6.85</v>
      </c>
      <c r="S53">
        <v>9.6</v>
      </c>
      <c r="T53" s="2">
        <v>833.54200000000003</v>
      </c>
      <c r="U53">
        <v>14.21</v>
      </c>
      <c r="V53">
        <v>83.1</v>
      </c>
      <c r="W53">
        <v>0.47</v>
      </c>
      <c r="X53">
        <v>38.24</v>
      </c>
      <c r="Y53">
        <v>7.22</v>
      </c>
      <c r="Z53">
        <v>9.07</v>
      </c>
      <c r="AA53">
        <v>10.56</v>
      </c>
      <c r="AB53">
        <v>11.89</v>
      </c>
      <c r="AC53">
        <v>13.3</v>
      </c>
      <c r="AD53">
        <v>14.85</v>
      </c>
      <c r="AE53">
        <v>16.600000000000001</v>
      </c>
      <c r="AF53">
        <v>18.89</v>
      </c>
      <c r="AG53">
        <v>22.65</v>
      </c>
      <c r="AH53" s="5">
        <v>4983</v>
      </c>
      <c r="AI53">
        <v>7392</v>
      </c>
      <c r="AJ53">
        <v>7237</v>
      </c>
      <c r="AK53">
        <v>2536</v>
      </c>
      <c r="AL53">
        <v>1902</v>
      </c>
      <c r="AM53">
        <v>1541</v>
      </c>
      <c r="AN53">
        <v>1400</v>
      </c>
      <c r="AO53">
        <v>1388</v>
      </c>
      <c r="AP53">
        <v>1136</v>
      </c>
      <c r="AQ53">
        <v>894</v>
      </c>
      <c r="AR53">
        <v>750</v>
      </c>
      <c r="AS53">
        <v>585</v>
      </c>
      <c r="AT53">
        <v>439</v>
      </c>
      <c r="AU53">
        <v>322</v>
      </c>
      <c r="AV53">
        <v>256</v>
      </c>
      <c r="AW53">
        <v>192</v>
      </c>
      <c r="AX53">
        <v>126</v>
      </c>
      <c r="AY53">
        <v>96</v>
      </c>
      <c r="AZ53">
        <v>84</v>
      </c>
      <c r="BA53">
        <v>48</v>
      </c>
      <c r="BB53">
        <v>38</v>
      </c>
      <c r="BC53">
        <v>28</v>
      </c>
      <c r="BD53">
        <v>18</v>
      </c>
      <c r="BE53">
        <v>21</v>
      </c>
      <c r="BF53">
        <v>14</v>
      </c>
      <c r="BG53">
        <v>11</v>
      </c>
      <c r="BH53">
        <v>6</v>
      </c>
      <c r="BI53">
        <v>3</v>
      </c>
      <c r="BJ53">
        <v>2</v>
      </c>
      <c r="BK53">
        <v>3</v>
      </c>
      <c r="BL53">
        <v>4</v>
      </c>
      <c r="BM53">
        <v>0</v>
      </c>
      <c r="BN53">
        <v>1</v>
      </c>
      <c r="BO53">
        <v>0</v>
      </c>
      <c r="BP53">
        <v>1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</row>
    <row r="54" spans="1:103" x14ac:dyDescent="0.35">
      <c r="A54">
        <v>71</v>
      </c>
      <c r="B54" s="1">
        <v>44077.611354166664</v>
      </c>
      <c r="C54">
        <v>5</v>
      </c>
      <c r="D54">
        <v>33014</v>
      </c>
      <c r="E54">
        <v>4.03</v>
      </c>
      <c r="F54">
        <v>3.86</v>
      </c>
      <c r="G54">
        <v>0.47</v>
      </c>
      <c r="H54">
        <v>44.51</v>
      </c>
      <c r="I54">
        <v>2.85</v>
      </c>
      <c r="J54">
        <v>0.47</v>
      </c>
      <c r="K54">
        <v>0.47</v>
      </c>
      <c r="L54">
        <v>1.21</v>
      </c>
      <c r="M54">
        <v>1.76</v>
      </c>
      <c r="N54">
        <v>2.0499999999999998</v>
      </c>
      <c r="O54">
        <v>2.31</v>
      </c>
      <c r="P54">
        <v>3.14</v>
      </c>
      <c r="Q54">
        <v>4.68</v>
      </c>
      <c r="R54">
        <v>6.77</v>
      </c>
      <c r="S54">
        <v>9.5500000000000007</v>
      </c>
      <c r="T54" s="2">
        <v>816.08</v>
      </c>
      <c r="U54">
        <v>14.5</v>
      </c>
      <c r="V54">
        <v>108.23</v>
      </c>
      <c r="W54">
        <v>0.47</v>
      </c>
      <c r="X54">
        <v>44.51</v>
      </c>
      <c r="Y54">
        <v>7.18</v>
      </c>
      <c r="Z54">
        <v>9.06</v>
      </c>
      <c r="AA54">
        <v>10.52</v>
      </c>
      <c r="AB54">
        <v>11.87</v>
      </c>
      <c r="AC54">
        <v>13.21</v>
      </c>
      <c r="AD54">
        <v>14.85</v>
      </c>
      <c r="AE54">
        <v>16.64</v>
      </c>
      <c r="AF54">
        <v>19.079999999999998</v>
      </c>
      <c r="AG54">
        <v>23</v>
      </c>
      <c r="AH54" s="5">
        <v>4896</v>
      </c>
      <c r="AI54">
        <v>7274</v>
      </c>
      <c r="AJ54">
        <v>7256</v>
      </c>
      <c r="AK54">
        <v>2498</v>
      </c>
      <c r="AL54">
        <v>1813</v>
      </c>
      <c r="AM54">
        <v>1541</v>
      </c>
      <c r="AN54">
        <v>1450</v>
      </c>
      <c r="AO54">
        <v>1316</v>
      </c>
      <c r="AP54">
        <v>1124</v>
      </c>
      <c r="AQ54">
        <v>919</v>
      </c>
      <c r="AR54">
        <v>714</v>
      </c>
      <c r="AS54">
        <v>565</v>
      </c>
      <c r="AT54">
        <v>440</v>
      </c>
      <c r="AU54">
        <v>315</v>
      </c>
      <c r="AV54">
        <v>228</v>
      </c>
      <c r="AW54">
        <v>174</v>
      </c>
      <c r="AX54">
        <v>138</v>
      </c>
      <c r="AY54">
        <v>94</v>
      </c>
      <c r="AZ54">
        <v>66</v>
      </c>
      <c r="BA54">
        <v>53</v>
      </c>
      <c r="BB54">
        <v>37</v>
      </c>
      <c r="BC54">
        <v>30</v>
      </c>
      <c r="BD54">
        <v>18</v>
      </c>
      <c r="BE54">
        <v>8</v>
      </c>
      <c r="BF54">
        <v>12</v>
      </c>
      <c r="BG54">
        <v>9</v>
      </c>
      <c r="BH54">
        <v>6</v>
      </c>
      <c r="BI54">
        <v>6</v>
      </c>
      <c r="BJ54">
        <v>2</v>
      </c>
      <c r="BK54">
        <v>4</v>
      </c>
      <c r="BL54">
        <v>1</v>
      </c>
      <c r="BM54">
        <v>3</v>
      </c>
      <c r="BN54">
        <v>2</v>
      </c>
      <c r="BO54">
        <v>1</v>
      </c>
      <c r="BP54">
        <v>0</v>
      </c>
      <c r="BQ54">
        <v>0</v>
      </c>
      <c r="BR54">
        <v>0</v>
      </c>
      <c r="BS54">
        <v>1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</row>
    <row r="55" spans="1:103" x14ac:dyDescent="0.35">
      <c r="A55">
        <v>72</v>
      </c>
      <c r="B55" s="1">
        <v>44077.611805555556</v>
      </c>
      <c r="C55">
        <v>5</v>
      </c>
      <c r="D55">
        <v>33037</v>
      </c>
      <c r="E55">
        <v>4.07</v>
      </c>
      <c r="F55">
        <v>3.86</v>
      </c>
      <c r="G55">
        <v>0.47</v>
      </c>
      <c r="H55">
        <v>32.54</v>
      </c>
      <c r="I55">
        <v>2.87</v>
      </c>
      <c r="J55">
        <v>0.47</v>
      </c>
      <c r="K55">
        <v>0.47</v>
      </c>
      <c r="L55">
        <v>1.21</v>
      </c>
      <c r="M55">
        <v>1.76</v>
      </c>
      <c r="N55">
        <v>2.0499999999999998</v>
      </c>
      <c r="O55">
        <v>2.34</v>
      </c>
      <c r="P55">
        <v>3.22</v>
      </c>
      <c r="Q55">
        <v>4.7300000000000004</v>
      </c>
      <c r="R55">
        <v>6.88</v>
      </c>
      <c r="S55">
        <v>9.59</v>
      </c>
      <c r="T55" s="2">
        <v>808.14499999999998</v>
      </c>
      <c r="U55">
        <v>13.84</v>
      </c>
      <c r="V55">
        <v>72.03</v>
      </c>
      <c r="W55">
        <v>0.47</v>
      </c>
      <c r="X55">
        <v>32.54</v>
      </c>
      <c r="Y55">
        <v>7.18</v>
      </c>
      <c r="Z55">
        <v>8.9499999999999993</v>
      </c>
      <c r="AA55">
        <v>10.36</v>
      </c>
      <c r="AB55">
        <v>11.73</v>
      </c>
      <c r="AC55">
        <v>13.1</v>
      </c>
      <c r="AD55">
        <v>14.65</v>
      </c>
      <c r="AE55">
        <v>16.440000000000001</v>
      </c>
      <c r="AF55">
        <v>18.39</v>
      </c>
      <c r="AG55">
        <v>21.35</v>
      </c>
      <c r="AH55" s="5">
        <v>4764</v>
      </c>
      <c r="AI55">
        <v>7232</v>
      </c>
      <c r="AJ55">
        <v>7253</v>
      </c>
      <c r="AK55">
        <v>2513</v>
      </c>
      <c r="AL55">
        <v>1853</v>
      </c>
      <c r="AM55">
        <v>1530</v>
      </c>
      <c r="AN55">
        <v>1443</v>
      </c>
      <c r="AO55">
        <v>1431</v>
      </c>
      <c r="AP55">
        <v>1129</v>
      </c>
      <c r="AQ55">
        <v>921</v>
      </c>
      <c r="AR55">
        <v>722</v>
      </c>
      <c r="AS55">
        <v>591</v>
      </c>
      <c r="AT55">
        <v>423</v>
      </c>
      <c r="AU55">
        <v>318</v>
      </c>
      <c r="AV55">
        <v>242</v>
      </c>
      <c r="AW55">
        <v>152</v>
      </c>
      <c r="AX55">
        <v>137</v>
      </c>
      <c r="AY55">
        <v>120</v>
      </c>
      <c r="AZ55">
        <v>88</v>
      </c>
      <c r="BA55">
        <v>54</v>
      </c>
      <c r="BB55">
        <v>33</v>
      </c>
      <c r="BC55">
        <v>23</v>
      </c>
      <c r="BD55">
        <v>21</v>
      </c>
      <c r="BE55">
        <v>7</v>
      </c>
      <c r="BF55">
        <v>11</v>
      </c>
      <c r="BG55">
        <v>9</v>
      </c>
      <c r="BH55">
        <v>3</v>
      </c>
      <c r="BI55">
        <v>8</v>
      </c>
      <c r="BJ55">
        <v>2</v>
      </c>
      <c r="BK55">
        <v>1</v>
      </c>
      <c r="BL55">
        <v>1</v>
      </c>
      <c r="BM55">
        <v>2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</row>
    <row r="56" spans="1:103" x14ac:dyDescent="0.35">
      <c r="A56">
        <v>73</v>
      </c>
      <c r="B56" s="1">
        <v>44077.612256944441</v>
      </c>
      <c r="C56">
        <v>5</v>
      </c>
      <c r="D56">
        <v>32951</v>
      </c>
      <c r="E56">
        <v>4.01</v>
      </c>
      <c r="F56">
        <v>3.85</v>
      </c>
      <c r="G56">
        <v>0.47</v>
      </c>
      <c r="H56">
        <v>37.06</v>
      </c>
      <c r="I56">
        <v>2.83</v>
      </c>
      <c r="J56">
        <v>0.47</v>
      </c>
      <c r="K56">
        <v>0.47</v>
      </c>
      <c r="L56">
        <v>1.21</v>
      </c>
      <c r="M56">
        <v>1.76</v>
      </c>
      <c r="N56">
        <v>2.0499999999999998</v>
      </c>
      <c r="O56">
        <v>2.27</v>
      </c>
      <c r="P56">
        <v>3.11</v>
      </c>
      <c r="Q56">
        <v>4.5599999999999996</v>
      </c>
      <c r="R56">
        <v>6.73</v>
      </c>
      <c r="S56">
        <v>9.59</v>
      </c>
      <c r="T56" s="2">
        <v>796.85500000000002</v>
      </c>
      <c r="U56">
        <v>13.82</v>
      </c>
      <c r="V56">
        <v>74.290000000000006</v>
      </c>
      <c r="W56">
        <v>0.47</v>
      </c>
      <c r="X56">
        <v>37.06</v>
      </c>
      <c r="Y56">
        <v>7.18</v>
      </c>
      <c r="Z56">
        <v>9.02</v>
      </c>
      <c r="AA56">
        <v>10.52</v>
      </c>
      <c r="AB56">
        <v>11.84</v>
      </c>
      <c r="AC56">
        <v>13.26</v>
      </c>
      <c r="AD56">
        <v>14.65</v>
      </c>
      <c r="AE56">
        <v>16.32</v>
      </c>
      <c r="AF56">
        <v>18.09</v>
      </c>
      <c r="AG56">
        <v>20.81</v>
      </c>
      <c r="AH56" s="5">
        <v>4933</v>
      </c>
      <c r="AI56">
        <v>7436</v>
      </c>
      <c r="AJ56">
        <v>7148</v>
      </c>
      <c r="AK56">
        <v>2522</v>
      </c>
      <c r="AL56">
        <v>1833</v>
      </c>
      <c r="AM56">
        <v>1413</v>
      </c>
      <c r="AN56">
        <v>1415</v>
      </c>
      <c r="AO56">
        <v>1359</v>
      </c>
      <c r="AP56">
        <v>1076</v>
      </c>
      <c r="AQ56">
        <v>843</v>
      </c>
      <c r="AR56">
        <v>702</v>
      </c>
      <c r="AS56">
        <v>587</v>
      </c>
      <c r="AT56">
        <v>407</v>
      </c>
      <c r="AU56">
        <v>341</v>
      </c>
      <c r="AV56">
        <v>247</v>
      </c>
      <c r="AW56">
        <v>176</v>
      </c>
      <c r="AX56">
        <v>148</v>
      </c>
      <c r="AY56">
        <v>119</v>
      </c>
      <c r="AZ56">
        <v>68</v>
      </c>
      <c r="BA56">
        <v>64</v>
      </c>
      <c r="BB56">
        <v>37</v>
      </c>
      <c r="BC56">
        <v>22</v>
      </c>
      <c r="BD56">
        <v>19</v>
      </c>
      <c r="BE56">
        <v>7</v>
      </c>
      <c r="BF56">
        <v>10</v>
      </c>
      <c r="BG56">
        <v>4</v>
      </c>
      <c r="BH56">
        <v>5</v>
      </c>
      <c r="BI56">
        <v>1</v>
      </c>
      <c r="BJ56">
        <v>3</v>
      </c>
      <c r="BK56">
        <v>2</v>
      </c>
      <c r="BL56">
        <v>3</v>
      </c>
      <c r="BM56">
        <v>0</v>
      </c>
      <c r="BN56">
        <v>0</v>
      </c>
      <c r="BO56">
        <v>1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</row>
    <row r="57" spans="1:103" x14ac:dyDescent="0.35">
      <c r="A57">
        <v>74</v>
      </c>
      <c r="B57" s="1">
        <v>44077.612708333334</v>
      </c>
      <c r="C57">
        <v>5</v>
      </c>
      <c r="D57">
        <v>31077</v>
      </c>
      <c r="E57">
        <v>4.07</v>
      </c>
      <c r="F57">
        <v>3.86</v>
      </c>
      <c r="G57">
        <v>0.47</v>
      </c>
      <c r="H57">
        <v>35.619999999999997</v>
      </c>
      <c r="I57">
        <v>2.87</v>
      </c>
      <c r="J57">
        <v>0.47</v>
      </c>
      <c r="K57">
        <v>0.47</v>
      </c>
      <c r="L57">
        <v>1.21</v>
      </c>
      <c r="M57">
        <v>1.76</v>
      </c>
      <c r="N57">
        <v>2.0499999999999998</v>
      </c>
      <c r="O57">
        <v>2.34</v>
      </c>
      <c r="P57">
        <v>3.22</v>
      </c>
      <c r="Q57">
        <v>4.76</v>
      </c>
      <c r="R57">
        <v>6.9</v>
      </c>
      <c r="S57">
        <v>9.6199999999999992</v>
      </c>
      <c r="T57" s="2">
        <v>767.15800000000002</v>
      </c>
      <c r="U57">
        <v>13.98</v>
      </c>
      <c r="V57">
        <v>78.459999999999994</v>
      </c>
      <c r="W57">
        <v>0.47</v>
      </c>
      <c r="X57">
        <v>35.619999999999997</v>
      </c>
      <c r="Y57">
        <v>7.18</v>
      </c>
      <c r="Z57">
        <v>8.9499999999999993</v>
      </c>
      <c r="AA57">
        <v>10.36</v>
      </c>
      <c r="AB57">
        <v>11.71</v>
      </c>
      <c r="AC57">
        <v>13.11</v>
      </c>
      <c r="AD57">
        <v>14.63</v>
      </c>
      <c r="AE57">
        <v>16.37</v>
      </c>
      <c r="AF57">
        <v>18.670000000000002</v>
      </c>
      <c r="AG57">
        <v>22.05</v>
      </c>
      <c r="AH57" s="5">
        <v>4562</v>
      </c>
      <c r="AI57">
        <v>6780</v>
      </c>
      <c r="AJ57">
        <v>6762</v>
      </c>
      <c r="AK57">
        <v>2344</v>
      </c>
      <c r="AL57">
        <v>1722</v>
      </c>
      <c r="AM57">
        <v>1484</v>
      </c>
      <c r="AN57">
        <v>1328</v>
      </c>
      <c r="AO57">
        <v>1317</v>
      </c>
      <c r="AP57">
        <v>1113</v>
      </c>
      <c r="AQ57">
        <v>874</v>
      </c>
      <c r="AR57">
        <v>683</v>
      </c>
      <c r="AS57">
        <v>558</v>
      </c>
      <c r="AT57">
        <v>399</v>
      </c>
      <c r="AU57">
        <v>301</v>
      </c>
      <c r="AV57">
        <v>224</v>
      </c>
      <c r="AW57">
        <v>173</v>
      </c>
      <c r="AX57">
        <v>115</v>
      </c>
      <c r="AY57">
        <v>89</v>
      </c>
      <c r="AZ57">
        <v>70</v>
      </c>
      <c r="BA57">
        <v>45</v>
      </c>
      <c r="BB57">
        <v>41</v>
      </c>
      <c r="BC57">
        <v>21</v>
      </c>
      <c r="BD57">
        <v>28</v>
      </c>
      <c r="BE57">
        <v>9</v>
      </c>
      <c r="BF57">
        <v>12</v>
      </c>
      <c r="BG57">
        <v>5</v>
      </c>
      <c r="BH57">
        <v>6</v>
      </c>
      <c r="BI57">
        <v>4</v>
      </c>
      <c r="BJ57">
        <v>2</v>
      </c>
      <c r="BK57">
        <v>3</v>
      </c>
      <c r="BL57">
        <v>0</v>
      </c>
      <c r="BM57">
        <v>1</v>
      </c>
      <c r="BN57">
        <v>2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</row>
    <row r="58" spans="1:103" x14ac:dyDescent="0.35">
      <c r="A58">
        <v>75</v>
      </c>
      <c r="B58" s="1">
        <v>44077.613159722219</v>
      </c>
      <c r="C58">
        <v>5</v>
      </c>
      <c r="D58">
        <v>30758</v>
      </c>
      <c r="E58">
        <v>4.08</v>
      </c>
      <c r="F58">
        <v>3.86</v>
      </c>
      <c r="G58">
        <v>0.47</v>
      </c>
      <c r="H58">
        <v>38.979999999999997</v>
      </c>
      <c r="I58">
        <v>2.88</v>
      </c>
      <c r="J58">
        <v>0.47</v>
      </c>
      <c r="K58">
        <v>0.47</v>
      </c>
      <c r="L58">
        <v>1.21</v>
      </c>
      <c r="M58">
        <v>1.76</v>
      </c>
      <c r="N58">
        <v>2.0499999999999998</v>
      </c>
      <c r="O58">
        <v>2.34</v>
      </c>
      <c r="P58">
        <v>3.26</v>
      </c>
      <c r="Q58">
        <v>4.79</v>
      </c>
      <c r="R58">
        <v>6.88</v>
      </c>
      <c r="S58">
        <v>9.6199999999999992</v>
      </c>
      <c r="T58" s="2">
        <v>760.2</v>
      </c>
      <c r="U58">
        <v>13.96</v>
      </c>
      <c r="V58">
        <v>82.24</v>
      </c>
      <c r="W58">
        <v>0.47</v>
      </c>
      <c r="X58">
        <v>38.979999999999997</v>
      </c>
      <c r="Y58">
        <v>7.11</v>
      </c>
      <c r="Z58">
        <v>8.94</v>
      </c>
      <c r="AA58">
        <v>10.36</v>
      </c>
      <c r="AB58">
        <v>11.77</v>
      </c>
      <c r="AC58">
        <v>13.13</v>
      </c>
      <c r="AD58">
        <v>14.68</v>
      </c>
      <c r="AE58">
        <v>16.37</v>
      </c>
      <c r="AF58">
        <v>18.52</v>
      </c>
      <c r="AG58">
        <v>21.82</v>
      </c>
      <c r="AH58" s="5">
        <v>4476</v>
      </c>
      <c r="AI58">
        <v>6711</v>
      </c>
      <c r="AJ58">
        <v>6605</v>
      </c>
      <c r="AK58">
        <v>2307</v>
      </c>
      <c r="AL58">
        <v>1776</v>
      </c>
      <c r="AM58">
        <v>1491</v>
      </c>
      <c r="AN58">
        <v>1412</v>
      </c>
      <c r="AO58">
        <v>1290</v>
      </c>
      <c r="AP58">
        <v>1067</v>
      </c>
      <c r="AQ58">
        <v>854</v>
      </c>
      <c r="AR58">
        <v>696</v>
      </c>
      <c r="AS58">
        <v>502</v>
      </c>
      <c r="AT58">
        <v>418</v>
      </c>
      <c r="AU58">
        <v>296</v>
      </c>
      <c r="AV58">
        <v>222</v>
      </c>
      <c r="AW58">
        <v>167</v>
      </c>
      <c r="AX58">
        <v>130</v>
      </c>
      <c r="AY58">
        <v>81</v>
      </c>
      <c r="AZ58">
        <v>77</v>
      </c>
      <c r="BA58">
        <v>50</v>
      </c>
      <c r="BB58">
        <v>39</v>
      </c>
      <c r="BC58">
        <v>26</v>
      </c>
      <c r="BD58">
        <v>26</v>
      </c>
      <c r="BE58">
        <v>12</v>
      </c>
      <c r="BF58">
        <v>8</v>
      </c>
      <c r="BG58">
        <v>4</v>
      </c>
      <c r="BH58">
        <v>4</v>
      </c>
      <c r="BI58">
        <v>3</v>
      </c>
      <c r="BJ58">
        <v>2</v>
      </c>
      <c r="BK58">
        <v>2</v>
      </c>
      <c r="BL58">
        <v>0</v>
      </c>
      <c r="BM58">
        <v>2</v>
      </c>
      <c r="BN58">
        <v>1</v>
      </c>
      <c r="BO58">
        <v>0</v>
      </c>
      <c r="BP58">
        <v>1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</row>
    <row r="59" spans="1:103" x14ac:dyDescent="0.35">
      <c r="A59">
        <v>76</v>
      </c>
      <c r="B59" s="1">
        <v>44077.613622685189</v>
      </c>
      <c r="C59">
        <v>5</v>
      </c>
      <c r="D59">
        <v>30302</v>
      </c>
      <c r="E59">
        <v>4.08</v>
      </c>
      <c r="F59">
        <v>3.88</v>
      </c>
      <c r="G59">
        <v>0.47</v>
      </c>
      <c r="H59">
        <v>33.96</v>
      </c>
      <c r="I59">
        <v>2.87</v>
      </c>
      <c r="J59">
        <v>0.47</v>
      </c>
      <c r="K59">
        <v>0.47</v>
      </c>
      <c r="L59">
        <v>1.21</v>
      </c>
      <c r="M59">
        <v>1.76</v>
      </c>
      <c r="N59">
        <v>2.0499999999999998</v>
      </c>
      <c r="O59">
        <v>2.34</v>
      </c>
      <c r="P59">
        <v>3.19</v>
      </c>
      <c r="Q59">
        <v>4.76</v>
      </c>
      <c r="R59">
        <v>6.93</v>
      </c>
      <c r="S59">
        <v>9.7200000000000006</v>
      </c>
      <c r="T59" s="2">
        <v>749.40599999999995</v>
      </c>
      <c r="U59">
        <v>13.81</v>
      </c>
      <c r="V59">
        <v>74.25</v>
      </c>
      <c r="W59">
        <v>0.47</v>
      </c>
      <c r="X59">
        <v>33.96</v>
      </c>
      <c r="Y59">
        <v>7.22</v>
      </c>
      <c r="Z59">
        <v>8.99</v>
      </c>
      <c r="AA59">
        <v>10.44</v>
      </c>
      <c r="AB59">
        <v>11.76</v>
      </c>
      <c r="AC59">
        <v>13.13</v>
      </c>
      <c r="AD59">
        <v>14.55</v>
      </c>
      <c r="AE59">
        <v>16.04</v>
      </c>
      <c r="AF59">
        <v>18.12</v>
      </c>
      <c r="AG59">
        <v>21.1</v>
      </c>
      <c r="AH59" s="5">
        <v>4483</v>
      </c>
      <c r="AI59">
        <v>6685</v>
      </c>
      <c r="AJ59">
        <v>6518</v>
      </c>
      <c r="AK59">
        <v>2271</v>
      </c>
      <c r="AL59">
        <v>1661</v>
      </c>
      <c r="AM59">
        <v>1445</v>
      </c>
      <c r="AN59">
        <v>1267</v>
      </c>
      <c r="AO59">
        <v>1271</v>
      </c>
      <c r="AP59">
        <v>1055</v>
      </c>
      <c r="AQ59">
        <v>846</v>
      </c>
      <c r="AR59">
        <v>671</v>
      </c>
      <c r="AS59">
        <v>544</v>
      </c>
      <c r="AT59">
        <v>398</v>
      </c>
      <c r="AU59">
        <v>302</v>
      </c>
      <c r="AV59">
        <v>253</v>
      </c>
      <c r="AW59">
        <v>190</v>
      </c>
      <c r="AX59">
        <v>138</v>
      </c>
      <c r="AY59">
        <v>81</v>
      </c>
      <c r="AZ59">
        <v>68</v>
      </c>
      <c r="BA59">
        <v>50</v>
      </c>
      <c r="BB59">
        <v>28</v>
      </c>
      <c r="BC59">
        <v>20</v>
      </c>
      <c r="BD59">
        <v>13</v>
      </c>
      <c r="BE59">
        <v>16</v>
      </c>
      <c r="BF59">
        <v>9</v>
      </c>
      <c r="BG59">
        <v>3</v>
      </c>
      <c r="BH59">
        <v>5</v>
      </c>
      <c r="BI59">
        <v>3</v>
      </c>
      <c r="BJ59">
        <v>0</v>
      </c>
      <c r="BK59">
        <v>2</v>
      </c>
      <c r="BL59">
        <v>4</v>
      </c>
      <c r="BM59">
        <v>2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</row>
    <row r="60" spans="1:103" x14ac:dyDescent="0.35">
      <c r="A60">
        <v>77</v>
      </c>
      <c r="B60" s="1">
        <v>44077.614074074074</v>
      </c>
      <c r="C60">
        <v>5</v>
      </c>
      <c r="D60">
        <v>29896</v>
      </c>
      <c r="E60">
        <v>4.09</v>
      </c>
      <c r="F60">
        <v>3.84</v>
      </c>
      <c r="G60">
        <v>0.47</v>
      </c>
      <c r="H60">
        <v>45.74</v>
      </c>
      <c r="I60">
        <v>2.88</v>
      </c>
      <c r="J60">
        <v>0.47</v>
      </c>
      <c r="K60">
        <v>0.47</v>
      </c>
      <c r="L60">
        <v>1.21</v>
      </c>
      <c r="M60">
        <v>1.76</v>
      </c>
      <c r="N60">
        <v>2.0499999999999998</v>
      </c>
      <c r="O60">
        <v>2.37</v>
      </c>
      <c r="P60">
        <v>3.26</v>
      </c>
      <c r="Q60">
        <v>4.79</v>
      </c>
      <c r="R60">
        <v>6.97</v>
      </c>
      <c r="S60">
        <v>9.64</v>
      </c>
      <c r="T60" s="2">
        <v>728.03300000000002</v>
      </c>
      <c r="U60">
        <v>13.78</v>
      </c>
      <c r="V60">
        <v>98.69</v>
      </c>
      <c r="W60">
        <v>0.47</v>
      </c>
      <c r="X60">
        <v>45.74</v>
      </c>
      <c r="Y60">
        <v>7.13</v>
      </c>
      <c r="Z60">
        <v>8.83</v>
      </c>
      <c r="AA60">
        <v>10.27</v>
      </c>
      <c r="AB60">
        <v>11.57</v>
      </c>
      <c r="AC60">
        <v>12.86</v>
      </c>
      <c r="AD60">
        <v>14.33</v>
      </c>
      <c r="AE60">
        <v>16</v>
      </c>
      <c r="AF60">
        <v>17.989999999999998</v>
      </c>
      <c r="AG60">
        <v>21.13</v>
      </c>
      <c r="AH60" s="5">
        <v>4326</v>
      </c>
      <c r="AI60">
        <v>6516</v>
      </c>
      <c r="AJ60">
        <v>6463</v>
      </c>
      <c r="AK60">
        <v>2252</v>
      </c>
      <c r="AL60">
        <v>1682</v>
      </c>
      <c r="AM60">
        <v>1408</v>
      </c>
      <c r="AN60">
        <v>1309</v>
      </c>
      <c r="AO60">
        <v>1258</v>
      </c>
      <c r="AP60">
        <v>1135</v>
      </c>
      <c r="AQ60">
        <v>833</v>
      </c>
      <c r="AR60">
        <v>684</v>
      </c>
      <c r="AS60">
        <v>514</v>
      </c>
      <c r="AT60">
        <v>409</v>
      </c>
      <c r="AU60">
        <v>303</v>
      </c>
      <c r="AV60">
        <v>214</v>
      </c>
      <c r="AW60">
        <v>161</v>
      </c>
      <c r="AX60">
        <v>130</v>
      </c>
      <c r="AY60">
        <v>87</v>
      </c>
      <c r="AZ60">
        <v>65</v>
      </c>
      <c r="BA60">
        <v>43</v>
      </c>
      <c r="BB60">
        <v>34</v>
      </c>
      <c r="BC60">
        <v>18</v>
      </c>
      <c r="BD60">
        <v>21</v>
      </c>
      <c r="BE60">
        <v>7</v>
      </c>
      <c r="BF60">
        <v>5</v>
      </c>
      <c r="BG60">
        <v>5</v>
      </c>
      <c r="BH60">
        <v>5</v>
      </c>
      <c r="BI60">
        <v>2</v>
      </c>
      <c r="BJ60">
        <v>2</v>
      </c>
      <c r="BK60">
        <v>1</v>
      </c>
      <c r="BL60">
        <v>2</v>
      </c>
      <c r="BM60">
        <v>1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1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</row>
    <row r="61" spans="1:103" x14ac:dyDescent="0.35">
      <c r="A61">
        <v>78</v>
      </c>
      <c r="B61" s="1">
        <v>44077.614525462966</v>
      </c>
      <c r="C61">
        <v>5</v>
      </c>
      <c r="D61">
        <v>30084</v>
      </c>
      <c r="E61">
        <v>4.0599999999999996</v>
      </c>
      <c r="F61">
        <v>3.85</v>
      </c>
      <c r="G61">
        <v>0.47</v>
      </c>
      <c r="H61">
        <v>34.29</v>
      </c>
      <c r="I61">
        <v>2.86</v>
      </c>
      <c r="J61">
        <v>0.47</v>
      </c>
      <c r="K61">
        <v>0.47</v>
      </c>
      <c r="L61">
        <v>1.21</v>
      </c>
      <c r="M61">
        <v>1.76</v>
      </c>
      <c r="N61">
        <v>2.0499999999999998</v>
      </c>
      <c r="O61">
        <v>2.34</v>
      </c>
      <c r="P61">
        <v>3.22</v>
      </c>
      <c r="Q61">
        <v>4.71</v>
      </c>
      <c r="R61">
        <v>6.85</v>
      </c>
      <c r="S61">
        <v>9.6</v>
      </c>
      <c r="T61" s="2">
        <v>728.14300000000003</v>
      </c>
      <c r="U61">
        <v>13.72</v>
      </c>
      <c r="V61">
        <v>69.989999999999995</v>
      </c>
      <c r="W61">
        <v>0.47</v>
      </c>
      <c r="X61">
        <v>34.29</v>
      </c>
      <c r="Y61">
        <v>7.13</v>
      </c>
      <c r="Z61">
        <v>8.9</v>
      </c>
      <c r="AA61">
        <v>10.31</v>
      </c>
      <c r="AB61">
        <v>11.69</v>
      </c>
      <c r="AC61">
        <v>13.14</v>
      </c>
      <c r="AD61">
        <v>14.55</v>
      </c>
      <c r="AE61">
        <v>16.170000000000002</v>
      </c>
      <c r="AF61">
        <v>18.16</v>
      </c>
      <c r="AG61">
        <v>21.41</v>
      </c>
      <c r="AH61" s="5">
        <v>4437</v>
      </c>
      <c r="AI61">
        <v>6538</v>
      </c>
      <c r="AJ61">
        <v>6565</v>
      </c>
      <c r="AK61">
        <v>2323</v>
      </c>
      <c r="AL61">
        <v>1625</v>
      </c>
      <c r="AM61">
        <v>1473</v>
      </c>
      <c r="AN61">
        <v>1283</v>
      </c>
      <c r="AO61">
        <v>1281</v>
      </c>
      <c r="AP61">
        <v>1039</v>
      </c>
      <c r="AQ61">
        <v>854</v>
      </c>
      <c r="AR61">
        <v>666</v>
      </c>
      <c r="AS61">
        <v>482</v>
      </c>
      <c r="AT61">
        <v>365</v>
      </c>
      <c r="AU61">
        <v>297</v>
      </c>
      <c r="AV61">
        <v>229</v>
      </c>
      <c r="AW61">
        <v>185</v>
      </c>
      <c r="AX61">
        <v>123</v>
      </c>
      <c r="AY61">
        <v>91</v>
      </c>
      <c r="AZ61">
        <v>70</v>
      </c>
      <c r="BA61">
        <v>41</v>
      </c>
      <c r="BB61">
        <v>26</v>
      </c>
      <c r="BC61">
        <v>36</v>
      </c>
      <c r="BD61">
        <v>20</v>
      </c>
      <c r="BE61">
        <v>13</v>
      </c>
      <c r="BF61">
        <v>5</v>
      </c>
      <c r="BG61">
        <v>6</v>
      </c>
      <c r="BH61">
        <v>2</v>
      </c>
      <c r="BI61">
        <v>1</v>
      </c>
      <c r="BJ61">
        <v>3</v>
      </c>
      <c r="BK61">
        <v>3</v>
      </c>
      <c r="BL61">
        <v>1</v>
      </c>
      <c r="BM61">
        <v>0</v>
      </c>
      <c r="BN61">
        <v>1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</row>
    <row r="62" spans="1:103" x14ac:dyDescent="0.35">
      <c r="A62">
        <v>79</v>
      </c>
      <c r="B62" s="1">
        <v>44077.614976851852</v>
      </c>
      <c r="C62">
        <v>5</v>
      </c>
      <c r="D62">
        <v>29422</v>
      </c>
      <c r="E62">
        <v>4.05</v>
      </c>
      <c r="F62">
        <v>3.81</v>
      </c>
      <c r="G62">
        <v>0.47</v>
      </c>
      <c r="H62">
        <v>37.880000000000003</v>
      </c>
      <c r="I62">
        <v>2.86</v>
      </c>
      <c r="J62">
        <v>0.47</v>
      </c>
      <c r="K62">
        <v>0.47</v>
      </c>
      <c r="L62">
        <v>1.21</v>
      </c>
      <c r="M62">
        <v>1.76</v>
      </c>
      <c r="N62">
        <v>2.0499999999999998</v>
      </c>
      <c r="O62">
        <v>2.34</v>
      </c>
      <c r="P62">
        <v>3.22</v>
      </c>
      <c r="Q62">
        <v>4.76</v>
      </c>
      <c r="R62">
        <v>6.9</v>
      </c>
      <c r="S62">
        <v>9.59</v>
      </c>
      <c r="T62" s="2">
        <v>696.83799999999997</v>
      </c>
      <c r="U62">
        <v>13.63</v>
      </c>
      <c r="V62">
        <v>79.760000000000005</v>
      </c>
      <c r="W62">
        <v>0.47</v>
      </c>
      <c r="X62">
        <v>37.880000000000003</v>
      </c>
      <c r="Y62">
        <v>7.08</v>
      </c>
      <c r="Z62">
        <v>8.82</v>
      </c>
      <c r="AA62">
        <v>10.19</v>
      </c>
      <c r="AB62">
        <v>11.46</v>
      </c>
      <c r="AC62">
        <v>12.83</v>
      </c>
      <c r="AD62">
        <v>14.22</v>
      </c>
      <c r="AE62">
        <v>15.75</v>
      </c>
      <c r="AF62">
        <v>17.899999999999999</v>
      </c>
      <c r="AG62">
        <v>21.39</v>
      </c>
      <c r="AH62" s="5">
        <v>4314</v>
      </c>
      <c r="AI62">
        <v>6417</v>
      </c>
      <c r="AJ62">
        <v>6413</v>
      </c>
      <c r="AK62">
        <v>2206</v>
      </c>
      <c r="AL62">
        <v>1651</v>
      </c>
      <c r="AM62">
        <v>1390</v>
      </c>
      <c r="AN62">
        <v>1281</v>
      </c>
      <c r="AO62">
        <v>1234</v>
      </c>
      <c r="AP62">
        <v>1050</v>
      </c>
      <c r="AQ62">
        <v>874</v>
      </c>
      <c r="AR62">
        <v>623</v>
      </c>
      <c r="AS62">
        <v>532</v>
      </c>
      <c r="AT62">
        <v>373</v>
      </c>
      <c r="AU62">
        <v>285</v>
      </c>
      <c r="AV62">
        <v>237</v>
      </c>
      <c r="AW62">
        <v>161</v>
      </c>
      <c r="AX62">
        <v>117</v>
      </c>
      <c r="AY62">
        <v>66</v>
      </c>
      <c r="AZ62">
        <v>64</v>
      </c>
      <c r="BA62">
        <v>33</v>
      </c>
      <c r="BB62">
        <v>28</v>
      </c>
      <c r="BC62">
        <v>19</v>
      </c>
      <c r="BD62">
        <v>17</v>
      </c>
      <c r="BE62">
        <v>11</v>
      </c>
      <c r="BF62">
        <v>7</v>
      </c>
      <c r="BG62">
        <v>5</v>
      </c>
      <c r="BH62">
        <v>4</v>
      </c>
      <c r="BI62">
        <v>4</v>
      </c>
      <c r="BJ62">
        <v>0</v>
      </c>
      <c r="BK62">
        <v>1</v>
      </c>
      <c r="BL62">
        <v>2</v>
      </c>
      <c r="BM62">
        <v>1</v>
      </c>
      <c r="BN62">
        <v>1</v>
      </c>
      <c r="BO62">
        <v>1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</row>
    <row r="63" spans="1:103" x14ac:dyDescent="0.35">
      <c r="A63">
        <v>80</v>
      </c>
      <c r="B63" s="1">
        <v>44077.615428240744</v>
      </c>
      <c r="C63">
        <v>5</v>
      </c>
      <c r="D63">
        <v>29584</v>
      </c>
      <c r="E63">
        <v>4.05</v>
      </c>
      <c r="F63">
        <v>3.87</v>
      </c>
      <c r="G63">
        <v>0.47</v>
      </c>
      <c r="H63">
        <v>66.89</v>
      </c>
      <c r="I63">
        <v>2.85</v>
      </c>
      <c r="J63">
        <v>0.47</v>
      </c>
      <c r="K63">
        <v>0.47</v>
      </c>
      <c r="L63">
        <v>1.21</v>
      </c>
      <c r="M63">
        <v>1.76</v>
      </c>
      <c r="N63">
        <v>2.0499999999999998</v>
      </c>
      <c r="O63">
        <v>2.34</v>
      </c>
      <c r="P63">
        <v>3.14</v>
      </c>
      <c r="Q63">
        <v>4.68</v>
      </c>
      <c r="R63">
        <v>6.81</v>
      </c>
      <c r="S63">
        <v>9.57</v>
      </c>
      <c r="T63" s="2">
        <v>742.75099999999998</v>
      </c>
      <c r="U63">
        <v>15.5</v>
      </c>
      <c r="V63">
        <v>334.52</v>
      </c>
      <c r="W63">
        <v>0.47</v>
      </c>
      <c r="X63">
        <v>66.89</v>
      </c>
      <c r="Y63">
        <v>7.22</v>
      </c>
      <c r="Z63">
        <v>9.06</v>
      </c>
      <c r="AA63">
        <v>10.56</v>
      </c>
      <c r="AB63">
        <v>12.01</v>
      </c>
      <c r="AC63">
        <v>13.36</v>
      </c>
      <c r="AD63">
        <v>15.05</v>
      </c>
      <c r="AE63">
        <v>16.7</v>
      </c>
      <c r="AF63">
        <v>18.96</v>
      </c>
      <c r="AG63">
        <v>22.59</v>
      </c>
      <c r="AH63" s="5">
        <v>4363</v>
      </c>
      <c r="AI63">
        <v>6533</v>
      </c>
      <c r="AJ63">
        <v>6437</v>
      </c>
      <c r="AK63">
        <v>2222</v>
      </c>
      <c r="AL63">
        <v>1675</v>
      </c>
      <c r="AM63">
        <v>1398</v>
      </c>
      <c r="AN63">
        <v>1240</v>
      </c>
      <c r="AO63">
        <v>1243</v>
      </c>
      <c r="AP63">
        <v>1035</v>
      </c>
      <c r="AQ63">
        <v>791</v>
      </c>
      <c r="AR63">
        <v>627</v>
      </c>
      <c r="AS63">
        <v>496</v>
      </c>
      <c r="AT63">
        <v>410</v>
      </c>
      <c r="AU63">
        <v>295</v>
      </c>
      <c r="AV63">
        <v>193</v>
      </c>
      <c r="AW63">
        <v>176</v>
      </c>
      <c r="AX63">
        <v>125</v>
      </c>
      <c r="AY63">
        <v>87</v>
      </c>
      <c r="AZ63">
        <v>79</v>
      </c>
      <c r="BA63">
        <v>55</v>
      </c>
      <c r="BB63">
        <v>33</v>
      </c>
      <c r="BC63">
        <v>25</v>
      </c>
      <c r="BD63">
        <v>12</v>
      </c>
      <c r="BE63">
        <v>5</v>
      </c>
      <c r="BF63">
        <v>7</v>
      </c>
      <c r="BG63">
        <v>5</v>
      </c>
      <c r="BH63">
        <v>1</v>
      </c>
      <c r="BI63">
        <v>2</v>
      </c>
      <c r="BJ63">
        <v>2</v>
      </c>
      <c r="BK63">
        <v>4</v>
      </c>
      <c r="BL63">
        <v>3</v>
      </c>
      <c r="BM63">
        <v>1</v>
      </c>
      <c r="BN63">
        <v>2</v>
      </c>
      <c r="BO63">
        <v>1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1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</row>
    <row r="64" spans="1:103" x14ac:dyDescent="0.35">
      <c r="A64">
        <v>81</v>
      </c>
      <c r="B64" s="1">
        <v>44077.615879629629</v>
      </c>
      <c r="C64">
        <v>5</v>
      </c>
      <c r="D64">
        <v>28934</v>
      </c>
      <c r="E64">
        <v>4.0599999999999996</v>
      </c>
      <c r="F64">
        <v>3.84</v>
      </c>
      <c r="G64">
        <v>0.47</v>
      </c>
      <c r="H64">
        <v>34.119999999999997</v>
      </c>
      <c r="I64">
        <v>2.87</v>
      </c>
      <c r="J64">
        <v>0.47</v>
      </c>
      <c r="K64">
        <v>0.47</v>
      </c>
      <c r="L64">
        <v>1.21</v>
      </c>
      <c r="M64">
        <v>1.76</v>
      </c>
      <c r="N64">
        <v>2.0499999999999998</v>
      </c>
      <c r="O64">
        <v>2.34</v>
      </c>
      <c r="P64">
        <v>3.22</v>
      </c>
      <c r="Q64">
        <v>4.79</v>
      </c>
      <c r="R64">
        <v>6.9</v>
      </c>
      <c r="S64">
        <v>9.6</v>
      </c>
      <c r="T64" s="2">
        <v>698.44899999999996</v>
      </c>
      <c r="U64">
        <v>13.76</v>
      </c>
      <c r="V64">
        <v>74.27</v>
      </c>
      <c r="W64">
        <v>0.47</v>
      </c>
      <c r="X64">
        <v>34.119999999999997</v>
      </c>
      <c r="Y64">
        <v>7.13</v>
      </c>
      <c r="Z64">
        <v>8.9</v>
      </c>
      <c r="AA64">
        <v>10.29</v>
      </c>
      <c r="AB64">
        <v>11.59</v>
      </c>
      <c r="AC64">
        <v>12.93</v>
      </c>
      <c r="AD64">
        <v>14.34</v>
      </c>
      <c r="AE64">
        <v>16.13</v>
      </c>
      <c r="AF64">
        <v>18.25</v>
      </c>
      <c r="AG64">
        <v>21.96</v>
      </c>
      <c r="AH64" s="5">
        <v>4230</v>
      </c>
      <c r="AI64">
        <v>6358</v>
      </c>
      <c r="AJ64">
        <v>6230</v>
      </c>
      <c r="AK64">
        <v>2233</v>
      </c>
      <c r="AL64">
        <v>1561</v>
      </c>
      <c r="AM64">
        <v>1370</v>
      </c>
      <c r="AN64">
        <v>1314</v>
      </c>
      <c r="AO64">
        <v>1240</v>
      </c>
      <c r="AP64">
        <v>965</v>
      </c>
      <c r="AQ64">
        <v>855</v>
      </c>
      <c r="AR64">
        <v>638</v>
      </c>
      <c r="AS64">
        <v>495</v>
      </c>
      <c r="AT64">
        <v>399</v>
      </c>
      <c r="AU64">
        <v>289</v>
      </c>
      <c r="AV64">
        <v>193</v>
      </c>
      <c r="AW64">
        <v>152</v>
      </c>
      <c r="AX64">
        <v>122</v>
      </c>
      <c r="AY64">
        <v>80</v>
      </c>
      <c r="AZ64">
        <v>58</v>
      </c>
      <c r="BA64">
        <v>38</v>
      </c>
      <c r="BB64">
        <v>35</v>
      </c>
      <c r="BC64">
        <v>15</v>
      </c>
      <c r="BD64">
        <v>17</v>
      </c>
      <c r="BE64">
        <v>16</v>
      </c>
      <c r="BF64">
        <v>10</v>
      </c>
      <c r="BG64">
        <v>5</v>
      </c>
      <c r="BH64">
        <v>5</v>
      </c>
      <c r="BI64">
        <v>4</v>
      </c>
      <c r="BJ64">
        <v>3</v>
      </c>
      <c r="BK64">
        <v>1</v>
      </c>
      <c r="BL64">
        <v>1</v>
      </c>
      <c r="BM64">
        <v>1</v>
      </c>
      <c r="BN64">
        <v>1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</row>
    <row r="65" spans="1:103" x14ac:dyDescent="0.35">
      <c r="A65">
        <v>82</v>
      </c>
      <c r="B65" s="1">
        <v>44077.616331018522</v>
      </c>
      <c r="C65">
        <v>5</v>
      </c>
      <c r="D65">
        <v>27999</v>
      </c>
      <c r="E65">
        <v>4.0999999999999996</v>
      </c>
      <c r="F65">
        <v>3.86</v>
      </c>
      <c r="G65">
        <v>0.47</v>
      </c>
      <c r="H65">
        <v>31.24</v>
      </c>
      <c r="I65">
        <v>2.89</v>
      </c>
      <c r="J65">
        <v>0.47</v>
      </c>
      <c r="K65">
        <v>0.47</v>
      </c>
      <c r="L65">
        <v>1.21</v>
      </c>
      <c r="M65">
        <v>1.76</v>
      </c>
      <c r="N65">
        <v>2.0499999999999998</v>
      </c>
      <c r="O65">
        <v>2.34</v>
      </c>
      <c r="P65">
        <v>3.26</v>
      </c>
      <c r="Q65">
        <v>4.83</v>
      </c>
      <c r="R65">
        <v>6.98</v>
      </c>
      <c r="S65">
        <v>9.67</v>
      </c>
      <c r="T65" s="2">
        <v>684.904</v>
      </c>
      <c r="U65">
        <v>13.59</v>
      </c>
      <c r="V65">
        <v>66.69</v>
      </c>
      <c r="W65">
        <v>0.47</v>
      </c>
      <c r="X65">
        <v>31.24</v>
      </c>
      <c r="Y65">
        <v>7.17</v>
      </c>
      <c r="Z65">
        <v>8.8699999999999992</v>
      </c>
      <c r="AA65">
        <v>10.27</v>
      </c>
      <c r="AB65">
        <v>11.56</v>
      </c>
      <c r="AC65">
        <v>12.98</v>
      </c>
      <c r="AD65">
        <v>14.43</v>
      </c>
      <c r="AE65">
        <v>16.03</v>
      </c>
      <c r="AF65">
        <v>17.95</v>
      </c>
      <c r="AG65">
        <v>21.07</v>
      </c>
      <c r="AH65" s="5">
        <v>4073</v>
      </c>
      <c r="AI65">
        <v>6078</v>
      </c>
      <c r="AJ65">
        <v>6032</v>
      </c>
      <c r="AK65">
        <v>2149</v>
      </c>
      <c r="AL65">
        <v>1503</v>
      </c>
      <c r="AM65">
        <v>1304</v>
      </c>
      <c r="AN65">
        <v>1279</v>
      </c>
      <c r="AO65">
        <v>1181</v>
      </c>
      <c r="AP65">
        <v>1040</v>
      </c>
      <c r="AQ65">
        <v>829</v>
      </c>
      <c r="AR65">
        <v>614</v>
      </c>
      <c r="AS65">
        <v>505</v>
      </c>
      <c r="AT65">
        <v>348</v>
      </c>
      <c r="AU65">
        <v>268</v>
      </c>
      <c r="AV65">
        <v>220</v>
      </c>
      <c r="AW65">
        <v>158</v>
      </c>
      <c r="AX65">
        <v>120</v>
      </c>
      <c r="AY65">
        <v>94</v>
      </c>
      <c r="AZ65">
        <v>67</v>
      </c>
      <c r="BA65">
        <v>40</v>
      </c>
      <c r="BB65">
        <v>26</v>
      </c>
      <c r="BC65">
        <v>18</v>
      </c>
      <c r="BD65">
        <v>15</v>
      </c>
      <c r="BE65">
        <v>13</v>
      </c>
      <c r="BF65">
        <v>10</v>
      </c>
      <c r="BG65">
        <v>4</v>
      </c>
      <c r="BH65">
        <v>4</v>
      </c>
      <c r="BI65">
        <v>1</v>
      </c>
      <c r="BJ65">
        <v>2</v>
      </c>
      <c r="BK65">
        <v>2</v>
      </c>
      <c r="BL65">
        <v>2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</row>
    <row r="66" spans="1:103" x14ac:dyDescent="0.35">
      <c r="A66">
        <v>83</v>
      </c>
      <c r="B66" s="1">
        <v>44077.616782407407</v>
      </c>
      <c r="C66">
        <v>5</v>
      </c>
      <c r="D66">
        <v>27347</v>
      </c>
      <c r="E66">
        <v>4.1500000000000004</v>
      </c>
      <c r="F66">
        <v>3.91</v>
      </c>
      <c r="G66">
        <v>0.47</v>
      </c>
      <c r="H66">
        <v>40.619999999999997</v>
      </c>
      <c r="I66">
        <v>2.92</v>
      </c>
      <c r="J66">
        <v>0.47</v>
      </c>
      <c r="K66">
        <v>0.47</v>
      </c>
      <c r="L66">
        <v>1.21</v>
      </c>
      <c r="M66">
        <v>1.76</v>
      </c>
      <c r="N66">
        <v>2.0499999999999998</v>
      </c>
      <c r="O66">
        <v>2.42</v>
      </c>
      <c r="P66">
        <v>3.31</v>
      </c>
      <c r="Q66">
        <v>4.96</v>
      </c>
      <c r="R66">
        <v>7.13</v>
      </c>
      <c r="S66">
        <v>9.8000000000000007</v>
      </c>
      <c r="T66" s="2">
        <v>690.69600000000003</v>
      </c>
      <c r="U66">
        <v>13.78</v>
      </c>
      <c r="V66">
        <v>79.760000000000005</v>
      </c>
      <c r="W66">
        <v>0.47</v>
      </c>
      <c r="X66">
        <v>40.619999999999997</v>
      </c>
      <c r="Y66">
        <v>7.22</v>
      </c>
      <c r="Z66">
        <v>8.9499999999999993</v>
      </c>
      <c r="AA66">
        <v>10.36</v>
      </c>
      <c r="AB66">
        <v>11.61</v>
      </c>
      <c r="AC66">
        <v>12.85</v>
      </c>
      <c r="AD66">
        <v>14.43</v>
      </c>
      <c r="AE66">
        <v>16.07</v>
      </c>
      <c r="AF66">
        <v>18.09</v>
      </c>
      <c r="AG66">
        <v>21.32</v>
      </c>
      <c r="AH66" s="5">
        <v>4031</v>
      </c>
      <c r="AI66">
        <v>5975</v>
      </c>
      <c r="AJ66">
        <v>5689</v>
      </c>
      <c r="AK66">
        <v>2033</v>
      </c>
      <c r="AL66">
        <v>1479</v>
      </c>
      <c r="AM66">
        <v>1281</v>
      </c>
      <c r="AN66">
        <v>1202</v>
      </c>
      <c r="AO66">
        <v>1223</v>
      </c>
      <c r="AP66">
        <v>1007</v>
      </c>
      <c r="AQ66">
        <v>818</v>
      </c>
      <c r="AR66">
        <v>630</v>
      </c>
      <c r="AS66">
        <v>554</v>
      </c>
      <c r="AT66">
        <v>409</v>
      </c>
      <c r="AU66">
        <v>263</v>
      </c>
      <c r="AV66">
        <v>184</v>
      </c>
      <c r="AW66">
        <v>153</v>
      </c>
      <c r="AX66">
        <v>120</v>
      </c>
      <c r="AY66">
        <v>91</v>
      </c>
      <c r="AZ66">
        <v>62</v>
      </c>
      <c r="BA66">
        <v>39</v>
      </c>
      <c r="BB66">
        <v>31</v>
      </c>
      <c r="BC66">
        <v>25</v>
      </c>
      <c r="BD66">
        <v>14</v>
      </c>
      <c r="BE66">
        <v>7</v>
      </c>
      <c r="BF66">
        <v>6</v>
      </c>
      <c r="BG66">
        <v>5</v>
      </c>
      <c r="BH66">
        <v>5</v>
      </c>
      <c r="BI66">
        <v>3</v>
      </c>
      <c r="BJ66">
        <v>5</v>
      </c>
      <c r="BK66">
        <v>1</v>
      </c>
      <c r="BL66">
        <v>1</v>
      </c>
      <c r="BM66">
        <v>0</v>
      </c>
      <c r="BN66">
        <v>0</v>
      </c>
      <c r="BO66">
        <v>0</v>
      </c>
      <c r="BP66">
        <v>0</v>
      </c>
      <c r="BQ66">
        <v>1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</row>
    <row r="67" spans="1:103" x14ac:dyDescent="0.35">
      <c r="A67">
        <v>84</v>
      </c>
      <c r="B67" s="1">
        <v>44077.6172337963</v>
      </c>
      <c r="C67">
        <v>5</v>
      </c>
      <c r="D67">
        <v>27103</v>
      </c>
      <c r="E67">
        <v>4.1100000000000003</v>
      </c>
      <c r="F67">
        <v>3.85</v>
      </c>
      <c r="G67">
        <v>0.47</v>
      </c>
      <c r="H67">
        <v>31.98</v>
      </c>
      <c r="I67">
        <v>2.9</v>
      </c>
      <c r="J67">
        <v>0.47</v>
      </c>
      <c r="K67">
        <v>0.47</v>
      </c>
      <c r="L67">
        <v>1.21</v>
      </c>
      <c r="M67">
        <v>1.76</v>
      </c>
      <c r="N67">
        <v>2.0499999999999998</v>
      </c>
      <c r="O67">
        <v>2.46</v>
      </c>
      <c r="P67">
        <v>3.31</v>
      </c>
      <c r="Q67">
        <v>4.91</v>
      </c>
      <c r="R67">
        <v>7.02</v>
      </c>
      <c r="S67">
        <v>9.67</v>
      </c>
      <c r="T67" s="2">
        <v>658.79300000000001</v>
      </c>
      <c r="U67">
        <v>13.54</v>
      </c>
      <c r="V67">
        <v>68.14</v>
      </c>
      <c r="W67">
        <v>0.47</v>
      </c>
      <c r="X67">
        <v>31.98</v>
      </c>
      <c r="Y67">
        <v>7.13</v>
      </c>
      <c r="Z67">
        <v>8.7899999999999991</v>
      </c>
      <c r="AA67">
        <v>10.199999999999999</v>
      </c>
      <c r="AB67">
        <v>11.49</v>
      </c>
      <c r="AC67">
        <v>12.76</v>
      </c>
      <c r="AD67">
        <v>14.15</v>
      </c>
      <c r="AE67">
        <v>15.77</v>
      </c>
      <c r="AF67">
        <v>17.989999999999998</v>
      </c>
      <c r="AG67">
        <v>21.29</v>
      </c>
      <c r="AH67" s="5">
        <v>3999</v>
      </c>
      <c r="AI67">
        <v>5793</v>
      </c>
      <c r="AJ67">
        <v>5773</v>
      </c>
      <c r="AK67">
        <v>2022</v>
      </c>
      <c r="AL67">
        <v>1518</v>
      </c>
      <c r="AM67">
        <v>1280</v>
      </c>
      <c r="AN67">
        <v>1242</v>
      </c>
      <c r="AO67">
        <v>1185</v>
      </c>
      <c r="AP67">
        <v>1043</v>
      </c>
      <c r="AQ67">
        <v>753</v>
      </c>
      <c r="AR67">
        <v>635</v>
      </c>
      <c r="AS67">
        <v>510</v>
      </c>
      <c r="AT67">
        <v>363</v>
      </c>
      <c r="AU67">
        <v>277</v>
      </c>
      <c r="AV67">
        <v>211</v>
      </c>
      <c r="AW67">
        <v>137</v>
      </c>
      <c r="AX67">
        <v>98</v>
      </c>
      <c r="AY67">
        <v>72</v>
      </c>
      <c r="AZ67">
        <v>47</v>
      </c>
      <c r="BA67">
        <v>39</v>
      </c>
      <c r="BB67">
        <v>29</v>
      </c>
      <c r="BC67">
        <v>19</v>
      </c>
      <c r="BD67">
        <v>18</v>
      </c>
      <c r="BE67">
        <v>17</v>
      </c>
      <c r="BF67">
        <v>6</v>
      </c>
      <c r="BG67">
        <v>4</v>
      </c>
      <c r="BH67">
        <v>5</v>
      </c>
      <c r="BI67">
        <v>4</v>
      </c>
      <c r="BJ67">
        <v>1</v>
      </c>
      <c r="BK67">
        <v>1</v>
      </c>
      <c r="BL67">
        <v>2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</row>
    <row r="68" spans="1:103" x14ac:dyDescent="0.35">
      <c r="A68">
        <v>85</v>
      </c>
      <c r="B68" s="1">
        <v>44077.617685185185</v>
      </c>
      <c r="C68">
        <v>5</v>
      </c>
      <c r="D68">
        <v>26963</v>
      </c>
      <c r="E68">
        <v>4.04</v>
      </c>
      <c r="F68">
        <v>3.78</v>
      </c>
      <c r="G68">
        <v>0.47</v>
      </c>
      <c r="H68">
        <v>39.19</v>
      </c>
      <c r="I68">
        <v>2.85</v>
      </c>
      <c r="J68">
        <v>0.47</v>
      </c>
      <c r="K68">
        <v>0.47</v>
      </c>
      <c r="L68">
        <v>1.21</v>
      </c>
      <c r="M68">
        <v>1.76</v>
      </c>
      <c r="N68">
        <v>2.0499999999999998</v>
      </c>
      <c r="O68">
        <v>2.34</v>
      </c>
      <c r="P68">
        <v>3.22</v>
      </c>
      <c r="Q68">
        <v>4.79</v>
      </c>
      <c r="R68">
        <v>6.9</v>
      </c>
      <c r="S68">
        <v>9.6</v>
      </c>
      <c r="T68" s="2">
        <v>620.32500000000005</v>
      </c>
      <c r="U68">
        <v>13.27</v>
      </c>
      <c r="V68">
        <v>75.56</v>
      </c>
      <c r="W68">
        <v>0.47</v>
      </c>
      <c r="X68">
        <v>39.19</v>
      </c>
      <c r="Y68">
        <v>7.05</v>
      </c>
      <c r="Z68">
        <v>8.7200000000000006</v>
      </c>
      <c r="AA68">
        <v>10.09</v>
      </c>
      <c r="AB68">
        <v>11.3</v>
      </c>
      <c r="AC68">
        <v>12.46</v>
      </c>
      <c r="AD68">
        <v>13.8</v>
      </c>
      <c r="AE68">
        <v>15.4</v>
      </c>
      <c r="AF68">
        <v>17.22</v>
      </c>
      <c r="AG68">
        <v>20.260000000000002</v>
      </c>
      <c r="AH68" s="5">
        <v>4024</v>
      </c>
      <c r="AI68">
        <v>5878</v>
      </c>
      <c r="AJ68">
        <v>5743</v>
      </c>
      <c r="AK68">
        <v>2082</v>
      </c>
      <c r="AL68">
        <v>1494</v>
      </c>
      <c r="AM68">
        <v>1300</v>
      </c>
      <c r="AN68">
        <v>1141</v>
      </c>
      <c r="AO68">
        <v>1141</v>
      </c>
      <c r="AP68">
        <v>980</v>
      </c>
      <c r="AQ68">
        <v>761</v>
      </c>
      <c r="AR68">
        <v>641</v>
      </c>
      <c r="AS68">
        <v>481</v>
      </c>
      <c r="AT68">
        <v>368</v>
      </c>
      <c r="AU68">
        <v>267</v>
      </c>
      <c r="AV68">
        <v>188</v>
      </c>
      <c r="AW68">
        <v>145</v>
      </c>
      <c r="AX68">
        <v>98</v>
      </c>
      <c r="AY68">
        <v>79</v>
      </c>
      <c r="AZ68">
        <v>46</v>
      </c>
      <c r="BA68">
        <v>34</v>
      </c>
      <c r="BB68">
        <v>23</v>
      </c>
      <c r="BC68">
        <v>9</v>
      </c>
      <c r="BD68">
        <v>7</v>
      </c>
      <c r="BE68">
        <v>9</v>
      </c>
      <c r="BF68">
        <v>9</v>
      </c>
      <c r="BG68">
        <v>6</v>
      </c>
      <c r="BH68">
        <v>4</v>
      </c>
      <c r="BI68">
        <v>2</v>
      </c>
      <c r="BJ68">
        <v>1</v>
      </c>
      <c r="BK68">
        <v>0</v>
      </c>
      <c r="BL68">
        <v>1</v>
      </c>
      <c r="BM68">
        <v>0</v>
      </c>
      <c r="BN68">
        <v>0</v>
      </c>
      <c r="BO68">
        <v>0</v>
      </c>
      <c r="BP68">
        <v>1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</row>
    <row r="69" spans="1:103" x14ac:dyDescent="0.35">
      <c r="A69">
        <v>86</v>
      </c>
      <c r="B69" s="1">
        <v>44077.618136574078</v>
      </c>
      <c r="C69">
        <v>5</v>
      </c>
      <c r="D69">
        <v>27114</v>
      </c>
      <c r="E69">
        <v>4.0199999999999996</v>
      </c>
      <c r="F69">
        <v>3.83</v>
      </c>
      <c r="G69">
        <v>0.47</v>
      </c>
      <c r="H69">
        <v>33.380000000000003</v>
      </c>
      <c r="I69">
        <v>2.84</v>
      </c>
      <c r="J69">
        <v>0.47</v>
      </c>
      <c r="K69">
        <v>0.47</v>
      </c>
      <c r="L69">
        <v>1.1299999999999999</v>
      </c>
      <c r="M69">
        <v>1.76</v>
      </c>
      <c r="N69">
        <v>2.0499999999999998</v>
      </c>
      <c r="O69">
        <v>2.27</v>
      </c>
      <c r="P69">
        <v>3.14</v>
      </c>
      <c r="Q69">
        <v>4.71</v>
      </c>
      <c r="R69">
        <v>6.85</v>
      </c>
      <c r="S69">
        <v>9.52</v>
      </c>
      <c r="T69" s="2">
        <v>647.34500000000003</v>
      </c>
      <c r="U69">
        <v>13.71</v>
      </c>
      <c r="V69">
        <v>73.08</v>
      </c>
      <c r="W69">
        <v>0.47</v>
      </c>
      <c r="X69">
        <v>33.380000000000003</v>
      </c>
      <c r="Y69">
        <v>7.13</v>
      </c>
      <c r="Z69">
        <v>8.8699999999999992</v>
      </c>
      <c r="AA69">
        <v>10.25</v>
      </c>
      <c r="AB69">
        <v>11.64</v>
      </c>
      <c r="AC69">
        <v>12.94</v>
      </c>
      <c r="AD69">
        <v>14.47</v>
      </c>
      <c r="AE69">
        <v>16.079999999999998</v>
      </c>
      <c r="AF69">
        <v>18.2</v>
      </c>
      <c r="AG69">
        <v>21.53</v>
      </c>
      <c r="AH69" s="5">
        <v>4119</v>
      </c>
      <c r="AI69">
        <v>5992</v>
      </c>
      <c r="AJ69">
        <v>5845</v>
      </c>
      <c r="AK69">
        <v>2020</v>
      </c>
      <c r="AL69">
        <v>1430</v>
      </c>
      <c r="AM69">
        <v>1292</v>
      </c>
      <c r="AN69">
        <v>1184</v>
      </c>
      <c r="AO69">
        <v>1125</v>
      </c>
      <c r="AP69">
        <v>974</v>
      </c>
      <c r="AQ69">
        <v>752</v>
      </c>
      <c r="AR69">
        <v>569</v>
      </c>
      <c r="AS69">
        <v>471</v>
      </c>
      <c r="AT69">
        <v>365</v>
      </c>
      <c r="AU69">
        <v>243</v>
      </c>
      <c r="AV69">
        <v>205</v>
      </c>
      <c r="AW69">
        <v>147</v>
      </c>
      <c r="AX69">
        <v>103</v>
      </c>
      <c r="AY69">
        <v>84</v>
      </c>
      <c r="AZ69">
        <v>52</v>
      </c>
      <c r="BA69">
        <v>40</v>
      </c>
      <c r="BB69">
        <v>27</v>
      </c>
      <c r="BC69">
        <v>29</v>
      </c>
      <c r="BD69">
        <v>13</v>
      </c>
      <c r="BE69">
        <v>12</v>
      </c>
      <c r="BF69">
        <v>1</v>
      </c>
      <c r="BG69">
        <v>7</v>
      </c>
      <c r="BH69">
        <v>1</v>
      </c>
      <c r="BI69">
        <v>4</v>
      </c>
      <c r="BJ69">
        <v>4</v>
      </c>
      <c r="BK69">
        <v>0</v>
      </c>
      <c r="BL69">
        <v>2</v>
      </c>
      <c r="BM69">
        <v>2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</row>
    <row r="70" spans="1:103" x14ac:dyDescent="0.35">
      <c r="A70">
        <v>87</v>
      </c>
      <c r="B70" s="1">
        <v>44077.618587962963</v>
      </c>
      <c r="C70">
        <v>5</v>
      </c>
      <c r="D70">
        <v>25569</v>
      </c>
      <c r="E70">
        <v>4.12</v>
      </c>
      <c r="F70">
        <v>3.83</v>
      </c>
      <c r="G70">
        <v>0.47</v>
      </c>
      <c r="H70">
        <v>31.65</v>
      </c>
      <c r="I70">
        <v>2.91</v>
      </c>
      <c r="J70">
        <v>0.47</v>
      </c>
      <c r="K70">
        <v>0.47</v>
      </c>
      <c r="L70">
        <v>1.21</v>
      </c>
      <c r="M70">
        <v>1.76</v>
      </c>
      <c r="N70">
        <v>2.0499999999999998</v>
      </c>
      <c r="O70">
        <v>2.46</v>
      </c>
      <c r="P70">
        <v>3.39</v>
      </c>
      <c r="Q70">
        <v>4.96</v>
      </c>
      <c r="R70">
        <v>7.02</v>
      </c>
      <c r="S70">
        <v>9.67</v>
      </c>
      <c r="T70" s="2">
        <v>617.53800000000001</v>
      </c>
      <c r="U70">
        <v>13.35</v>
      </c>
      <c r="V70">
        <v>63.55</v>
      </c>
      <c r="W70">
        <v>0.47</v>
      </c>
      <c r="X70">
        <v>31.65</v>
      </c>
      <c r="Y70">
        <v>7.05</v>
      </c>
      <c r="Z70">
        <v>8.75</v>
      </c>
      <c r="AA70">
        <v>10.16</v>
      </c>
      <c r="AB70">
        <v>11.48</v>
      </c>
      <c r="AC70">
        <v>12.78</v>
      </c>
      <c r="AD70">
        <v>14.15</v>
      </c>
      <c r="AE70">
        <v>15.6</v>
      </c>
      <c r="AF70">
        <v>17.64</v>
      </c>
      <c r="AG70">
        <v>20.64</v>
      </c>
      <c r="AH70" s="5">
        <v>3616</v>
      </c>
      <c r="AI70">
        <v>5581</v>
      </c>
      <c r="AJ70">
        <v>5407</v>
      </c>
      <c r="AK70">
        <v>1958</v>
      </c>
      <c r="AL70">
        <v>1391</v>
      </c>
      <c r="AM70">
        <v>1276</v>
      </c>
      <c r="AN70">
        <v>1204</v>
      </c>
      <c r="AO70">
        <v>1159</v>
      </c>
      <c r="AP70">
        <v>932</v>
      </c>
      <c r="AQ70">
        <v>711</v>
      </c>
      <c r="AR70">
        <v>588</v>
      </c>
      <c r="AS70">
        <v>455</v>
      </c>
      <c r="AT70">
        <v>326</v>
      </c>
      <c r="AU70">
        <v>265</v>
      </c>
      <c r="AV70">
        <v>218</v>
      </c>
      <c r="AW70">
        <v>130</v>
      </c>
      <c r="AX70">
        <v>117</v>
      </c>
      <c r="AY70">
        <v>64</v>
      </c>
      <c r="AZ70">
        <v>50</v>
      </c>
      <c r="BA70">
        <v>34</v>
      </c>
      <c r="BB70">
        <v>28</v>
      </c>
      <c r="BC70">
        <v>14</v>
      </c>
      <c r="BD70">
        <v>6</v>
      </c>
      <c r="BE70">
        <v>15</v>
      </c>
      <c r="BF70">
        <v>10</v>
      </c>
      <c r="BG70">
        <v>8</v>
      </c>
      <c r="BH70">
        <v>2</v>
      </c>
      <c r="BI70">
        <v>2</v>
      </c>
      <c r="BJ70">
        <v>1</v>
      </c>
      <c r="BK70">
        <v>0</v>
      </c>
      <c r="BL70">
        <v>1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</row>
    <row r="71" spans="1:103" x14ac:dyDescent="0.35">
      <c r="A71">
        <v>88</v>
      </c>
      <c r="B71" s="1">
        <v>44077.619039351855</v>
      </c>
      <c r="C71">
        <v>5</v>
      </c>
      <c r="D71">
        <v>25783</v>
      </c>
      <c r="E71">
        <v>4.08</v>
      </c>
      <c r="F71">
        <v>3.81</v>
      </c>
      <c r="G71">
        <v>0.47</v>
      </c>
      <c r="H71">
        <v>36.51</v>
      </c>
      <c r="I71">
        <v>2.88</v>
      </c>
      <c r="J71">
        <v>0.47</v>
      </c>
      <c r="K71">
        <v>0.47</v>
      </c>
      <c r="L71">
        <v>1.21</v>
      </c>
      <c r="M71">
        <v>1.76</v>
      </c>
      <c r="N71">
        <v>2.0499999999999998</v>
      </c>
      <c r="O71">
        <v>2.34</v>
      </c>
      <c r="P71">
        <v>3.31</v>
      </c>
      <c r="Q71">
        <v>4.88</v>
      </c>
      <c r="R71">
        <v>7</v>
      </c>
      <c r="S71">
        <v>9.5500000000000007</v>
      </c>
      <c r="T71" s="2">
        <v>611.24800000000005</v>
      </c>
      <c r="U71">
        <v>13.34</v>
      </c>
      <c r="V71">
        <v>70.73</v>
      </c>
      <c r="W71">
        <v>0.47</v>
      </c>
      <c r="X71">
        <v>36.51</v>
      </c>
      <c r="Y71">
        <v>7.05</v>
      </c>
      <c r="Z71">
        <v>8.7200000000000006</v>
      </c>
      <c r="AA71">
        <v>10.07</v>
      </c>
      <c r="AB71">
        <v>11.3</v>
      </c>
      <c r="AC71">
        <v>12.69</v>
      </c>
      <c r="AD71">
        <v>14.15</v>
      </c>
      <c r="AE71">
        <v>15.63</v>
      </c>
      <c r="AF71">
        <v>17.600000000000001</v>
      </c>
      <c r="AG71">
        <v>20.3</v>
      </c>
      <c r="AH71" s="5">
        <v>3806</v>
      </c>
      <c r="AI71">
        <v>5657</v>
      </c>
      <c r="AJ71">
        <v>5438</v>
      </c>
      <c r="AK71">
        <v>1911</v>
      </c>
      <c r="AL71">
        <v>1420</v>
      </c>
      <c r="AM71">
        <v>1174</v>
      </c>
      <c r="AN71">
        <v>1217</v>
      </c>
      <c r="AO71">
        <v>1130</v>
      </c>
      <c r="AP71">
        <v>988</v>
      </c>
      <c r="AQ71">
        <v>751</v>
      </c>
      <c r="AR71">
        <v>613</v>
      </c>
      <c r="AS71">
        <v>425</v>
      </c>
      <c r="AT71">
        <v>319</v>
      </c>
      <c r="AU71">
        <v>253</v>
      </c>
      <c r="AV71">
        <v>180</v>
      </c>
      <c r="AW71">
        <v>153</v>
      </c>
      <c r="AX71">
        <v>94</v>
      </c>
      <c r="AY71">
        <v>83</v>
      </c>
      <c r="AZ71">
        <v>50</v>
      </c>
      <c r="BA71">
        <v>41</v>
      </c>
      <c r="BB71">
        <v>35</v>
      </c>
      <c r="BC71">
        <v>14</v>
      </c>
      <c r="BD71">
        <v>6</v>
      </c>
      <c r="BE71">
        <v>13</v>
      </c>
      <c r="BF71">
        <v>2</v>
      </c>
      <c r="BG71">
        <v>1</v>
      </c>
      <c r="BH71">
        <v>3</v>
      </c>
      <c r="BI71">
        <v>0</v>
      </c>
      <c r="BJ71">
        <v>2</v>
      </c>
      <c r="BK71">
        <v>2</v>
      </c>
      <c r="BL71">
        <v>1</v>
      </c>
      <c r="BM71">
        <v>0</v>
      </c>
      <c r="BN71">
        <v>0</v>
      </c>
      <c r="BO71">
        <v>1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</row>
    <row r="72" spans="1:103" x14ac:dyDescent="0.35">
      <c r="A72">
        <v>89</v>
      </c>
      <c r="B72" s="1">
        <v>44077.619490740741</v>
      </c>
      <c r="C72">
        <v>5</v>
      </c>
      <c r="D72">
        <v>25267</v>
      </c>
      <c r="E72">
        <v>4.1100000000000003</v>
      </c>
      <c r="F72">
        <v>3.83</v>
      </c>
      <c r="G72">
        <v>0.47</v>
      </c>
      <c r="H72">
        <v>37.08</v>
      </c>
      <c r="I72">
        <v>2.89</v>
      </c>
      <c r="J72">
        <v>0.47</v>
      </c>
      <c r="K72">
        <v>0.47</v>
      </c>
      <c r="L72">
        <v>1.21</v>
      </c>
      <c r="M72">
        <v>1.76</v>
      </c>
      <c r="N72">
        <v>2.0499999999999998</v>
      </c>
      <c r="O72">
        <v>2.37</v>
      </c>
      <c r="P72">
        <v>3.34</v>
      </c>
      <c r="Q72">
        <v>4.91</v>
      </c>
      <c r="R72">
        <v>7.05</v>
      </c>
      <c r="S72">
        <v>9.7200000000000006</v>
      </c>
      <c r="T72" s="2">
        <v>606.29399999999998</v>
      </c>
      <c r="U72">
        <v>13.39</v>
      </c>
      <c r="V72">
        <v>72.61</v>
      </c>
      <c r="W72">
        <v>0.47</v>
      </c>
      <c r="X72">
        <v>37.08</v>
      </c>
      <c r="Y72">
        <v>7.1</v>
      </c>
      <c r="Z72">
        <v>8.82</v>
      </c>
      <c r="AA72">
        <v>10.16</v>
      </c>
      <c r="AB72">
        <v>11.33</v>
      </c>
      <c r="AC72">
        <v>12.52</v>
      </c>
      <c r="AD72">
        <v>13.86</v>
      </c>
      <c r="AE72">
        <v>15.68</v>
      </c>
      <c r="AF72">
        <v>17.809999999999999</v>
      </c>
      <c r="AG72">
        <v>20.48</v>
      </c>
      <c r="AH72" s="5">
        <v>3635</v>
      </c>
      <c r="AI72">
        <v>5636</v>
      </c>
      <c r="AJ72">
        <v>5262</v>
      </c>
      <c r="AK72">
        <v>1903</v>
      </c>
      <c r="AL72">
        <v>1392</v>
      </c>
      <c r="AM72">
        <v>1203</v>
      </c>
      <c r="AN72">
        <v>1136</v>
      </c>
      <c r="AO72">
        <v>1091</v>
      </c>
      <c r="AP72">
        <v>901</v>
      </c>
      <c r="AQ72">
        <v>778</v>
      </c>
      <c r="AR72">
        <v>592</v>
      </c>
      <c r="AS72">
        <v>494</v>
      </c>
      <c r="AT72">
        <v>385</v>
      </c>
      <c r="AU72">
        <v>234</v>
      </c>
      <c r="AV72">
        <v>163</v>
      </c>
      <c r="AW72">
        <v>128</v>
      </c>
      <c r="AX72">
        <v>80</v>
      </c>
      <c r="AY72">
        <v>79</v>
      </c>
      <c r="AZ72">
        <v>56</v>
      </c>
      <c r="BA72">
        <v>40</v>
      </c>
      <c r="BB72">
        <v>26</v>
      </c>
      <c r="BC72">
        <v>19</v>
      </c>
      <c r="BD72">
        <v>8</v>
      </c>
      <c r="BE72">
        <v>6</v>
      </c>
      <c r="BF72">
        <v>8</v>
      </c>
      <c r="BG72">
        <v>3</v>
      </c>
      <c r="BH72">
        <v>3</v>
      </c>
      <c r="BI72">
        <v>3</v>
      </c>
      <c r="BJ72">
        <v>0</v>
      </c>
      <c r="BK72">
        <v>0</v>
      </c>
      <c r="BL72">
        <v>1</v>
      </c>
      <c r="BM72">
        <v>1</v>
      </c>
      <c r="BN72">
        <v>0</v>
      </c>
      <c r="BO72">
        <v>1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</row>
    <row r="73" spans="1:103" x14ac:dyDescent="0.35">
      <c r="A73">
        <v>90</v>
      </c>
      <c r="B73" s="1">
        <v>44077.619942129626</v>
      </c>
      <c r="C73">
        <v>5</v>
      </c>
      <c r="D73">
        <v>25021</v>
      </c>
      <c r="E73">
        <v>4.09</v>
      </c>
      <c r="F73">
        <v>3.82</v>
      </c>
      <c r="G73">
        <v>0.47</v>
      </c>
      <c r="H73">
        <v>34.47</v>
      </c>
      <c r="I73">
        <v>2.89</v>
      </c>
      <c r="J73">
        <v>0.47</v>
      </c>
      <c r="K73">
        <v>0.47</v>
      </c>
      <c r="L73">
        <v>1.21</v>
      </c>
      <c r="M73">
        <v>1.76</v>
      </c>
      <c r="N73">
        <v>2.0499999999999998</v>
      </c>
      <c r="O73">
        <v>2.46</v>
      </c>
      <c r="P73">
        <v>3.31</v>
      </c>
      <c r="Q73">
        <v>4.88</v>
      </c>
      <c r="R73">
        <v>6.97</v>
      </c>
      <c r="S73">
        <v>9.64</v>
      </c>
      <c r="T73" s="2">
        <v>594.09199999999998</v>
      </c>
      <c r="U73">
        <v>13.31</v>
      </c>
      <c r="V73">
        <v>66.290000000000006</v>
      </c>
      <c r="W73">
        <v>0.47</v>
      </c>
      <c r="X73">
        <v>34.47</v>
      </c>
      <c r="Y73">
        <v>7.05</v>
      </c>
      <c r="Z73">
        <v>8.7899999999999991</v>
      </c>
      <c r="AA73">
        <v>10.11</v>
      </c>
      <c r="AB73">
        <v>11.33</v>
      </c>
      <c r="AC73">
        <v>12.61</v>
      </c>
      <c r="AD73">
        <v>14.06</v>
      </c>
      <c r="AE73">
        <v>15.57</v>
      </c>
      <c r="AF73">
        <v>17.64</v>
      </c>
      <c r="AG73">
        <v>20.39</v>
      </c>
      <c r="AH73" s="5">
        <v>3705</v>
      </c>
      <c r="AI73">
        <v>5364</v>
      </c>
      <c r="AJ73">
        <v>5327</v>
      </c>
      <c r="AK73">
        <v>1921</v>
      </c>
      <c r="AL73">
        <v>1394</v>
      </c>
      <c r="AM73">
        <v>1197</v>
      </c>
      <c r="AN73">
        <v>1131</v>
      </c>
      <c r="AO73">
        <v>1020</v>
      </c>
      <c r="AP73">
        <v>936</v>
      </c>
      <c r="AQ73">
        <v>762</v>
      </c>
      <c r="AR73">
        <v>595</v>
      </c>
      <c r="AS73">
        <v>457</v>
      </c>
      <c r="AT73">
        <v>313</v>
      </c>
      <c r="AU73">
        <v>240</v>
      </c>
      <c r="AV73">
        <v>186</v>
      </c>
      <c r="AW73">
        <v>140</v>
      </c>
      <c r="AX73">
        <v>85</v>
      </c>
      <c r="AY73">
        <v>74</v>
      </c>
      <c r="AZ73">
        <v>57</v>
      </c>
      <c r="BA73">
        <v>37</v>
      </c>
      <c r="BB73">
        <v>23</v>
      </c>
      <c r="BC73">
        <v>23</v>
      </c>
      <c r="BD73">
        <v>10</v>
      </c>
      <c r="BE73">
        <v>8</v>
      </c>
      <c r="BF73">
        <v>5</v>
      </c>
      <c r="BG73">
        <v>2</v>
      </c>
      <c r="BH73">
        <v>4</v>
      </c>
      <c r="BI73">
        <v>2</v>
      </c>
      <c r="BJ73">
        <v>1</v>
      </c>
      <c r="BK73">
        <v>0</v>
      </c>
      <c r="BL73">
        <v>1</v>
      </c>
      <c r="BM73">
        <v>0</v>
      </c>
      <c r="BN73">
        <v>1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</row>
    <row r="74" spans="1:103" x14ac:dyDescent="0.35">
      <c r="A74">
        <v>91</v>
      </c>
      <c r="B74" s="1">
        <v>44077.620393518519</v>
      </c>
      <c r="C74">
        <v>5</v>
      </c>
      <c r="D74">
        <v>24855</v>
      </c>
      <c r="E74">
        <v>4.0599999999999996</v>
      </c>
      <c r="F74">
        <v>3.79</v>
      </c>
      <c r="G74">
        <v>0.47</v>
      </c>
      <c r="H74">
        <v>34.89</v>
      </c>
      <c r="I74">
        <v>2.86</v>
      </c>
      <c r="J74">
        <v>0.47</v>
      </c>
      <c r="K74">
        <v>0.47</v>
      </c>
      <c r="L74">
        <v>1.21</v>
      </c>
      <c r="M74">
        <v>1.76</v>
      </c>
      <c r="N74">
        <v>2.0499999999999998</v>
      </c>
      <c r="O74">
        <v>2.37</v>
      </c>
      <c r="P74">
        <v>3.22</v>
      </c>
      <c r="Q74">
        <v>4.88</v>
      </c>
      <c r="R74">
        <v>6.93</v>
      </c>
      <c r="S74">
        <v>9.5500000000000007</v>
      </c>
      <c r="T74" s="2">
        <v>579.25599999999997</v>
      </c>
      <c r="U74">
        <v>13.35</v>
      </c>
      <c r="V74">
        <v>69.430000000000007</v>
      </c>
      <c r="W74">
        <v>0.47</v>
      </c>
      <c r="X74">
        <v>34.89</v>
      </c>
      <c r="Y74">
        <v>7.02</v>
      </c>
      <c r="Z74">
        <v>8.6999999999999993</v>
      </c>
      <c r="AA74">
        <v>10.02</v>
      </c>
      <c r="AB74">
        <v>11.33</v>
      </c>
      <c r="AC74">
        <v>12.61</v>
      </c>
      <c r="AD74">
        <v>13.95</v>
      </c>
      <c r="AE74">
        <v>15.65</v>
      </c>
      <c r="AF74">
        <v>17.87</v>
      </c>
      <c r="AG74">
        <v>20.65</v>
      </c>
      <c r="AH74" s="5">
        <v>3671</v>
      </c>
      <c r="AI74">
        <v>5349</v>
      </c>
      <c r="AJ74">
        <v>5420</v>
      </c>
      <c r="AK74">
        <v>1849</v>
      </c>
      <c r="AL74">
        <v>1317</v>
      </c>
      <c r="AM74">
        <v>1179</v>
      </c>
      <c r="AN74">
        <v>1169</v>
      </c>
      <c r="AO74">
        <v>1094</v>
      </c>
      <c r="AP74">
        <v>883</v>
      </c>
      <c r="AQ74">
        <v>753</v>
      </c>
      <c r="AR74">
        <v>562</v>
      </c>
      <c r="AS74">
        <v>429</v>
      </c>
      <c r="AT74">
        <v>323</v>
      </c>
      <c r="AU74">
        <v>252</v>
      </c>
      <c r="AV74">
        <v>167</v>
      </c>
      <c r="AW74">
        <v>109</v>
      </c>
      <c r="AX74">
        <v>96</v>
      </c>
      <c r="AY74">
        <v>61</v>
      </c>
      <c r="AZ74">
        <v>48</v>
      </c>
      <c r="BA74">
        <v>36</v>
      </c>
      <c r="BB74">
        <v>32</v>
      </c>
      <c r="BC74">
        <v>20</v>
      </c>
      <c r="BD74">
        <v>11</v>
      </c>
      <c r="BE74">
        <v>11</v>
      </c>
      <c r="BF74">
        <v>2</v>
      </c>
      <c r="BG74">
        <v>2</v>
      </c>
      <c r="BH74">
        <v>4</v>
      </c>
      <c r="BI74">
        <v>1</v>
      </c>
      <c r="BJ74">
        <v>2</v>
      </c>
      <c r="BK74">
        <v>1</v>
      </c>
      <c r="BL74">
        <v>1</v>
      </c>
      <c r="BM74">
        <v>0</v>
      </c>
      <c r="BN74">
        <v>1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</row>
    <row r="75" spans="1:103" x14ac:dyDescent="0.35">
      <c r="A75">
        <v>92</v>
      </c>
      <c r="B75" s="1">
        <v>44077.620844907404</v>
      </c>
      <c r="C75">
        <v>5</v>
      </c>
      <c r="D75">
        <v>25030</v>
      </c>
      <c r="E75">
        <v>4.0199999999999996</v>
      </c>
      <c r="F75">
        <v>3.78</v>
      </c>
      <c r="G75">
        <v>0.47</v>
      </c>
      <c r="H75">
        <v>33.840000000000003</v>
      </c>
      <c r="I75">
        <v>2.84</v>
      </c>
      <c r="J75">
        <v>0.47</v>
      </c>
      <c r="K75">
        <v>0.47</v>
      </c>
      <c r="L75">
        <v>1.1299999999999999</v>
      </c>
      <c r="M75">
        <v>1.76</v>
      </c>
      <c r="N75">
        <v>2.0499999999999998</v>
      </c>
      <c r="O75">
        <v>2.34</v>
      </c>
      <c r="P75">
        <v>3.19</v>
      </c>
      <c r="Q75">
        <v>4.75</v>
      </c>
      <c r="R75">
        <v>6.81</v>
      </c>
      <c r="S75">
        <v>9.52</v>
      </c>
      <c r="T75" s="2">
        <v>574.40700000000004</v>
      </c>
      <c r="U75">
        <v>13.36</v>
      </c>
      <c r="V75">
        <v>71.37</v>
      </c>
      <c r="W75">
        <v>0.47</v>
      </c>
      <c r="X75">
        <v>33.840000000000003</v>
      </c>
      <c r="Y75">
        <v>7.02</v>
      </c>
      <c r="Z75">
        <v>8.75</v>
      </c>
      <c r="AA75">
        <v>10.029999999999999</v>
      </c>
      <c r="AB75">
        <v>11.27</v>
      </c>
      <c r="AC75">
        <v>12.54</v>
      </c>
      <c r="AD75">
        <v>13.96</v>
      </c>
      <c r="AE75">
        <v>15.52</v>
      </c>
      <c r="AF75">
        <v>17.86</v>
      </c>
      <c r="AG75">
        <v>20.7</v>
      </c>
      <c r="AH75" s="5">
        <v>3828</v>
      </c>
      <c r="AI75">
        <v>5487</v>
      </c>
      <c r="AJ75">
        <v>5350</v>
      </c>
      <c r="AK75">
        <v>1823</v>
      </c>
      <c r="AL75">
        <v>1363</v>
      </c>
      <c r="AM75">
        <v>1176</v>
      </c>
      <c r="AN75">
        <v>1151</v>
      </c>
      <c r="AO75">
        <v>1035</v>
      </c>
      <c r="AP75">
        <v>916</v>
      </c>
      <c r="AQ75">
        <v>738</v>
      </c>
      <c r="AR75">
        <v>592</v>
      </c>
      <c r="AS75">
        <v>418</v>
      </c>
      <c r="AT75">
        <v>315</v>
      </c>
      <c r="AU75">
        <v>233</v>
      </c>
      <c r="AV75">
        <v>173</v>
      </c>
      <c r="AW75">
        <v>124</v>
      </c>
      <c r="AX75">
        <v>74</v>
      </c>
      <c r="AY75">
        <v>65</v>
      </c>
      <c r="AZ75">
        <v>46</v>
      </c>
      <c r="BA75">
        <v>40</v>
      </c>
      <c r="BB75">
        <v>27</v>
      </c>
      <c r="BC75">
        <v>17</v>
      </c>
      <c r="BD75">
        <v>16</v>
      </c>
      <c r="BE75">
        <v>6</v>
      </c>
      <c r="BF75">
        <v>8</v>
      </c>
      <c r="BG75">
        <v>3</v>
      </c>
      <c r="BH75">
        <v>0</v>
      </c>
      <c r="BI75">
        <v>2</v>
      </c>
      <c r="BJ75">
        <v>0</v>
      </c>
      <c r="BK75">
        <v>1</v>
      </c>
      <c r="BL75">
        <v>0</v>
      </c>
      <c r="BM75">
        <v>3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</row>
    <row r="76" spans="1:103" x14ac:dyDescent="0.35">
      <c r="A76">
        <v>93</v>
      </c>
      <c r="B76" s="1">
        <v>44077.621296296296</v>
      </c>
      <c r="C76">
        <v>5</v>
      </c>
      <c r="D76">
        <v>23381</v>
      </c>
      <c r="E76">
        <v>4.12</v>
      </c>
      <c r="F76">
        <v>3.82</v>
      </c>
      <c r="G76">
        <v>0.47</v>
      </c>
      <c r="H76">
        <v>32.65</v>
      </c>
      <c r="I76">
        <v>2.9</v>
      </c>
      <c r="J76">
        <v>0.47</v>
      </c>
      <c r="K76">
        <v>0.47</v>
      </c>
      <c r="L76">
        <v>1.21</v>
      </c>
      <c r="M76">
        <v>1.76</v>
      </c>
      <c r="N76">
        <v>2.0499999999999998</v>
      </c>
      <c r="O76">
        <v>2.46</v>
      </c>
      <c r="P76">
        <v>3.39</v>
      </c>
      <c r="Q76">
        <v>5.01</v>
      </c>
      <c r="R76">
        <v>7.05</v>
      </c>
      <c r="S76">
        <v>9.59</v>
      </c>
      <c r="T76" s="2">
        <v>562.46299999999997</v>
      </c>
      <c r="U76">
        <v>13.55</v>
      </c>
      <c r="V76">
        <v>75.989999999999995</v>
      </c>
      <c r="W76">
        <v>0.47</v>
      </c>
      <c r="X76">
        <v>32.65</v>
      </c>
      <c r="Y76">
        <v>7.05</v>
      </c>
      <c r="Z76">
        <v>8.6999999999999993</v>
      </c>
      <c r="AA76">
        <v>10</v>
      </c>
      <c r="AB76">
        <v>11.36</v>
      </c>
      <c r="AC76">
        <v>12.71</v>
      </c>
      <c r="AD76">
        <v>14.11</v>
      </c>
      <c r="AE76">
        <v>15.81</v>
      </c>
      <c r="AF76">
        <v>17.7</v>
      </c>
      <c r="AG76">
        <v>21.14</v>
      </c>
      <c r="AH76" s="5">
        <v>3462</v>
      </c>
      <c r="AI76">
        <v>4943</v>
      </c>
      <c r="AJ76">
        <v>4898</v>
      </c>
      <c r="AK76">
        <v>1823</v>
      </c>
      <c r="AL76">
        <v>1236</v>
      </c>
      <c r="AM76">
        <v>1159</v>
      </c>
      <c r="AN76">
        <v>1108</v>
      </c>
      <c r="AO76">
        <v>1066</v>
      </c>
      <c r="AP76">
        <v>923</v>
      </c>
      <c r="AQ76">
        <v>706</v>
      </c>
      <c r="AR76">
        <v>516</v>
      </c>
      <c r="AS76">
        <v>400</v>
      </c>
      <c r="AT76">
        <v>307</v>
      </c>
      <c r="AU76">
        <v>231</v>
      </c>
      <c r="AV76">
        <v>161</v>
      </c>
      <c r="AW76">
        <v>124</v>
      </c>
      <c r="AX76">
        <v>103</v>
      </c>
      <c r="AY76">
        <v>62</v>
      </c>
      <c r="AZ76">
        <v>43</v>
      </c>
      <c r="BA76">
        <v>33</v>
      </c>
      <c r="BB76">
        <v>23</v>
      </c>
      <c r="BC76">
        <v>14</v>
      </c>
      <c r="BD76">
        <v>13</v>
      </c>
      <c r="BE76">
        <v>5</v>
      </c>
      <c r="BF76">
        <v>6</v>
      </c>
      <c r="BG76">
        <v>3</v>
      </c>
      <c r="BH76">
        <v>3</v>
      </c>
      <c r="BI76">
        <v>2</v>
      </c>
      <c r="BJ76">
        <v>2</v>
      </c>
      <c r="BK76">
        <v>0</v>
      </c>
      <c r="BL76">
        <v>3</v>
      </c>
      <c r="BM76">
        <v>3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</row>
    <row r="77" spans="1:103" x14ac:dyDescent="0.35">
      <c r="A77">
        <v>94</v>
      </c>
      <c r="B77" s="1">
        <v>44077.621747685182</v>
      </c>
      <c r="C77">
        <v>5</v>
      </c>
      <c r="D77">
        <v>23502</v>
      </c>
      <c r="E77">
        <v>4.09</v>
      </c>
      <c r="F77">
        <v>3.84</v>
      </c>
      <c r="G77">
        <v>0.47</v>
      </c>
      <c r="H77">
        <v>39.57</v>
      </c>
      <c r="I77">
        <v>2.89</v>
      </c>
      <c r="J77">
        <v>0.47</v>
      </c>
      <c r="K77">
        <v>0.47</v>
      </c>
      <c r="L77">
        <v>1.21</v>
      </c>
      <c r="M77">
        <v>1.76</v>
      </c>
      <c r="N77">
        <v>2.0499999999999998</v>
      </c>
      <c r="O77">
        <v>2.37</v>
      </c>
      <c r="P77">
        <v>3.31</v>
      </c>
      <c r="Q77">
        <v>4.95</v>
      </c>
      <c r="R77">
        <v>6.97</v>
      </c>
      <c r="S77">
        <v>9.64</v>
      </c>
      <c r="T77" s="2">
        <v>566.35900000000004</v>
      </c>
      <c r="U77">
        <v>13.61</v>
      </c>
      <c r="V77">
        <v>84.86</v>
      </c>
      <c r="W77">
        <v>0.47</v>
      </c>
      <c r="X77">
        <v>39.57</v>
      </c>
      <c r="Y77">
        <v>7.06</v>
      </c>
      <c r="Z77">
        <v>8.7899999999999991</v>
      </c>
      <c r="AA77">
        <v>10.16</v>
      </c>
      <c r="AB77">
        <v>11.46</v>
      </c>
      <c r="AC77">
        <v>12.89</v>
      </c>
      <c r="AD77">
        <v>14.27</v>
      </c>
      <c r="AE77">
        <v>15.77</v>
      </c>
      <c r="AF77">
        <v>17.75</v>
      </c>
      <c r="AG77">
        <v>20.48</v>
      </c>
      <c r="AH77" s="5">
        <v>3508</v>
      </c>
      <c r="AI77">
        <v>5115</v>
      </c>
      <c r="AJ77">
        <v>4916</v>
      </c>
      <c r="AK77">
        <v>1735</v>
      </c>
      <c r="AL77">
        <v>1286</v>
      </c>
      <c r="AM77">
        <v>1172</v>
      </c>
      <c r="AN77">
        <v>1092</v>
      </c>
      <c r="AO77">
        <v>1013</v>
      </c>
      <c r="AP77">
        <v>878</v>
      </c>
      <c r="AQ77">
        <v>666</v>
      </c>
      <c r="AR77">
        <v>533</v>
      </c>
      <c r="AS77">
        <v>412</v>
      </c>
      <c r="AT77">
        <v>297</v>
      </c>
      <c r="AU77">
        <v>229</v>
      </c>
      <c r="AV77">
        <v>194</v>
      </c>
      <c r="AW77">
        <v>138</v>
      </c>
      <c r="AX77">
        <v>84</v>
      </c>
      <c r="AY77">
        <v>80</v>
      </c>
      <c r="AZ77">
        <v>56</v>
      </c>
      <c r="BA77">
        <v>32</v>
      </c>
      <c r="BB77">
        <v>16</v>
      </c>
      <c r="BC77">
        <v>14</v>
      </c>
      <c r="BD77">
        <v>14</v>
      </c>
      <c r="BE77">
        <v>8</v>
      </c>
      <c r="BF77">
        <v>3</v>
      </c>
      <c r="BG77">
        <v>3</v>
      </c>
      <c r="BH77">
        <v>1</v>
      </c>
      <c r="BI77">
        <v>2</v>
      </c>
      <c r="BJ77">
        <v>0</v>
      </c>
      <c r="BK77">
        <v>1</v>
      </c>
      <c r="BL77">
        <v>0</v>
      </c>
      <c r="BM77">
        <v>2</v>
      </c>
      <c r="BN77">
        <v>1</v>
      </c>
      <c r="BO77">
        <v>0</v>
      </c>
      <c r="BP77">
        <v>1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</row>
    <row r="78" spans="1:103" x14ac:dyDescent="0.35">
      <c r="A78">
        <v>95</v>
      </c>
      <c r="B78" s="1">
        <v>44077.622199074074</v>
      </c>
      <c r="C78">
        <v>5</v>
      </c>
      <c r="D78">
        <v>23466</v>
      </c>
      <c r="E78">
        <v>4.08</v>
      </c>
      <c r="F78">
        <v>3.81</v>
      </c>
      <c r="G78">
        <v>0.47</v>
      </c>
      <c r="H78">
        <v>32.01</v>
      </c>
      <c r="I78">
        <v>2.88</v>
      </c>
      <c r="J78">
        <v>0.47</v>
      </c>
      <c r="K78">
        <v>0.47</v>
      </c>
      <c r="L78">
        <v>1.21</v>
      </c>
      <c r="M78">
        <v>1.76</v>
      </c>
      <c r="N78">
        <v>2.0499999999999998</v>
      </c>
      <c r="O78">
        <v>2.37</v>
      </c>
      <c r="P78">
        <v>3.26</v>
      </c>
      <c r="Q78">
        <v>4.84</v>
      </c>
      <c r="R78">
        <v>7.02</v>
      </c>
      <c r="S78">
        <v>9.64</v>
      </c>
      <c r="T78" s="2">
        <v>554.49900000000002</v>
      </c>
      <c r="U78">
        <v>13.46</v>
      </c>
      <c r="V78">
        <v>73.39</v>
      </c>
      <c r="W78">
        <v>0.47</v>
      </c>
      <c r="X78">
        <v>32.01</v>
      </c>
      <c r="Y78">
        <v>7.1</v>
      </c>
      <c r="Z78">
        <v>8.7899999999999991</v>
      </c>
      <c r="AA78">
        <v>10.07</v>
      </c>
      <c r="AB78">
        <v>11.33</v>
      </c>
      <c r="AC78">
        <v>12.69</v>
      </c>
      <c r="AD78">
        <v>13.95</v>
      </c>
      <c r="AE78">
        <v>15.35</v>
      </c>
      <c r="AF78">
        <v>17.72</v>
      </c>
      <c r="AG78">
        <v>20.93</v>
      </c>
      <c r="AH78" s="5">
        <v>3440</v>
      </c>
      <c r="AI78">
        <v>5140</v>
      </c>
      <c r="AJ78">
        <v>5006</v>
      </c>
      <c r="AK78">
        <v>1716</v>
      </c>
      <c r="AL78">
        <v>1330</v>
      </c>
      <c r="AM78">
        <v>1132</v>
      </c>
      <c r="AN78">
        <v>988</v>
      </c>
      <c r="AO78">
        <v>1058</v>
      </c>
      <c r="AP78">
        <v>830</v>
      </c>
      <c r="AQ78">
        <v>719</v>
      </c>
      <c r="AR78">
        <v>548</v>
      </c>
      <c r="AS78">
        <v>423</v>
      </c>
      <c r="AT78">
        <v>295</v>
      </c>
      <c r="AU78">
        <v>255</v>
      </c>
      <c r="AV78">
        <v>204</v>
      </c>
      <c r="AW78">
        <v>97</v>
      </c>
      <c r="AX78">
        <v>73</v>
      </c>
      <c r="AY78">
        <v>56</v>
      </c>
      <c r="AZ78">
        <v>49</v>
      </c>
      <c r="BA78">
        <v>36</v>
      </c>
      <c r="BB78">
        <v>19</v>
      </c>
      <c r="BC78">
        <v>16</v>
      </c>
      <c r="BD78">
        <v>7</v>
      </c>
      <c r="BE78">
        <v>8</v>
      </c>
      <c r="BF78">
        <v>3</v>
      </c>
      <c r="BG78">
        <v>5</v>
      </c>
      <c r="BH78">
        <v>3</v>
      </c>
      <c r="BI78">
        <v>0</v>
      </c>
      <c r="BJ78">
        <v>3</v>
      </c>
      <c r="BK78">
        <v>4</v>
      </c>
      <c r="BL78">
        <v>2</v>
      </c>
      <c r="BM78">
        <v>1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</row>
    <row r="79" spans="1:103" x14ac:dyDescent="0.35">
      <c r="A79">
        <v>96</v>
      </c>
      <c r="B79" s="1">
        <v>44077.622650462959</v>
      </c>
      <c r="C79">
        <v>5</v>
      </c>
      <c r="D79">
        <v>23247</v>
      </c>
      <c r="E79">
        <v>4.08</v>
      </c>
      <c r="F79">
        <v>3.78</v>
      </c>
      <c r="G79">
        <v>0.47</v>
      </c>
      <c r="H79">
        <v>33.119999999999997</v>
      </c>
      <c r="I79">
        <v>2.88</v>
      </c>
      <c r="J79">
        <v>0.47</v>
      </c>
      <c r="K79">
        <v>0.47</v>
      </c>
      <c r="L79">
        <v>1.21</v>
      </c>
      <c r="M79">
        <v>1.76</v>
      </c>
      <c r="N79">
        <v>2.0499999999999998</v>
      </c>
      <c r="O79">
        <v>2.37</v>
      </c>
      <c r="P79">
        <v>3.31</v>
      </c>
      <c r="Q79">
        <v>4.91</v>
      </c>
      <c r="R79">
        <v>7.02</v>
      </c>
      <c r="S79">
        <v>9.5500000000000007</v>
      </c>
      <c r="T79" s="2">
        <v>535.27599999999995</v>
      </c>
      <c r="U79">
        <v>12.98</v>
      </c>
      <c r="V79">
        <v>60.02</v>
      </c>
      <c r="W79">
        <v>0.47</v>
      </c>
      <c r="X79">
        <v>33.119999999999997</v>
      </c>
      <c r="Y79">
        <v>7.02</v>
      </c>
      <c r="Z79">
        <v>8.59</v>
      </c>
      <c r="AA79">
        <v>9.92</v>
      </c>
      <c r="AB79">
        <v>11.16</v>
      </c>
      <c r="AC79">
        <v>12.43</v>
      </c>
      <c r="AD79">
        <v>13.86</v>
      </c>
      <c r="AE79">
        <v>15.4</v>
      </c>
      <c r="AF79">
        <v>17.149999999999999</v>
      </c>
      <c r="AG79">
        <v>19.68</v>
      </c>
      <c r="AH79" s="5">
        <v>3350</v>
      </c>
      <c r="AI79">
        <v>5081</v>
      </c>
      <c r="AJ79">
        <v>4950</v>
      </c>
      <c r="AK79">
        <v>1736</v>
      </c>
      <c r="AL79">
        <v>1297</v>
      </c>
      <c r="AM79">
        <v>1080</v>
      </c>
      <c r="AN79">
        <v>1052</v>
      </c>
      <c r="AO79">
        <v>1081</v>
      </c>
      <c r="AP79">
        <v>900</v>
      </c>
      <c r="AQ79">
        <v>675</v>
      </c>
      <c r="AR79">
        <v>554</v>
      </c>
      <c r="AS79">
        <v>382</v>
      </c>
      <c r="AT79">
        <v>302</v>
      </c>
      <c r="AU79">
        <v>213</v>
      </c>
      <c r="AV79">
        <v>157</v>
      </c>
      <c r="AW79">
        <v>128</v>
      </c>
      <c r="AX79">
        <v>105</v>
      </c>
      <c r="AY79">
        <v>61</v>
      </c>
      <c r="AZ79">
        <v>46</v>
      </c>
      <c r="BA79">
        <v>38</v>
      </c>
      <c r="BB79">
        <v>23</v>
      </c>
      <c r="BC79">
        <v>14</v>
      </c>
      <c r="BD79">
        <v>5</v>
      </c>
      <c r="BE79">
        <v>6</v>
      </c>
      <c r="BF79">
        <v>3</v>
      </c>
      <c r="BG79">
        <v>4</v>
      </c>
      <c r="BH79">
        <v>2</v>
      </c>
      <c r="BI79">
        <v>1</v>
      </c>
      <c r="BJ79">
        <v>0</v>
      </c>
      <c r="BK79">
        <v>0</v>
      </c>
      <c r="BL79">
        <v>0</v>
      </c>
      <c r="BM79">
        <v>1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</row>
    <row r="80" spans="1:103" x14ac:dyDescent="0.35">
      <c r="A80">
        <v>97</v>
      </c>
      <c r="B80" s="1">
        <v>44077.623101851852</v>
      </c>
      <c r="C80">
        <v>5</v>
      </c>
      <c r="D80">
        <v>22420</v>
      </c>
      <c r="E80">
        <v>4.13</v>
      </c>
      <c r="F80">
        <v>3.84</v>
      </c>
      <c r="G80">
        <v>0.47</v>
      </c>
      <c r="H80">
        <v>30.97</v>
      </c>
      <c r="I80">
        <v>2.91</v>
      </c>
      <c r="J80">
        <v>0.47</v>
      </c>
      <c r="K80">
        <v>0.47</v>
      </c>
      <c r="L80">
        <v>1.21</v>
      </c>
      <c r="M80">
        <v>1.76</v>
      </c>
      <c r="N80">
        <v>2.0499999999999998</v>
      </c>
      <c r="O80">
        <v>2.46</v>
      </c>
      <c r="P80">
        <v>3.34</v>
      </c>
      <c r="Q80">
        <v>5.04</v>
      </c>
      <c r="R80">
        <v>7.1</v>
      </c>
      <c r="S80">
        <v>9.59</v>
      </c>
      <c r="T80" s="2">
        <v>541.66700000000003</v>
      </c>
      <c r="U80">
        <v>13.4</v>
      </c>
      <c r="V80">
        <v>66.16</v>
      </c>
      <c r="W80">
        <v>0.47</v>
      </c>
      <c r="X80">
        <v>30.97</v>
      </c>
      <c r="Y80">
        <v>7.08</v>
      </c>
      <c r="Z80">
        <v>8.6999999999999993</v>
      </c>
      <c r="AA80">
        <v>10.07</v>
      </c>
      <c r="AB80">
        <v>11.41</v>
      </c>
      <c r="AC80">
        <v>12.69</v>
      </c>
      <c r="AD80">
        <v>14.11</v>
      </c>
      <c r="AE80">
        <v>15.63</v>
      </c>
      <c r="AF80">
        <v>17.66</v>
      </c>
      <c r="AG80">
        <v>21.03</v>
      </c>
      <c r="AH80" s="5">
        <v>3208</v>
      </c>
      <c r="AI80">
        <v>4915</v>
      </c>
      <c r="AJ80">
        <v>4659</v>
      </c>
      <c r="AK80">
        <v>1698</v>
      </c>
      <c r="AL80">
        <v>1198</v>
      </c>
      <c r="AM80">
        <v>1110</v>
      </c>
      <c r="AN80">
        <v>1048</v>
      </c>
      <c r="AO80">
        <v>990</v>
      </c>
      <c r="AP80">
        <v>911</v>
      </c>
      <c r="AQ80">
        <v>671</v>
      </c>
      <c r="AR80">
        <v>504</v>
      </c>
      <c r="AS80">
        <v>399</v>
      </c>
      <c r="AT80">
        <v>289</v>
      </c>
      <c r="AU80">
        <v>223</v>
      </c>
      <c r="AV80">
        <v>180</v>
      </c>
      <c r="AW80">
        <v>123</v>
      </c>
      <c r="AX80">
        <v>85</v>
      </c>
      <c r="AY80">
        <v>54</v>
      </c>
      <c r="AZ80">
        <v>47</v>
      </c>
      <c r="BA80">
        <v>33</v>
      </c>
      <c r="BB80">
        <v>19</v>
      </c>
      <c r="BC80">
        <v>18</v>
      </c>
      <c r="BD80">
        <v>8</v>
      </c>
      <c r="BE80">
        <v>8</v>
      </c>
      <c r="BF80">
        <v>4</v>
      </c>
      <c r="BG80">
        <v>7</v>
      </c>
      <c r="BH80">
        <v>5</v>
      </c>
      <c r="BI80">
        <v>4</v>
      </c>
      <c r="BJ80">
        <v>1</v>
      </c>
      <c r="BK80">
        <v>0</v>
      </c>
      <c r="BL80">
        <v>1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</row>
    <row r="81" spans="1:103" x14ac:dyDescent="0.35">
      <c r="A81">
        <v>98</v>
      </c>
      <c r="B81" s="1">
        <v>44077.623553240737</v>
      </c>
      <c r="C81">
        <v>5</v>
      </c>
      <c r="D81">
        <v>22586</v>
      </c>
      <c r="E81">
        <v>4.0999999999999996</v>
      </c>
      <c r="F81">
        <v>3.79</v>
      </c>
      <c r="G81">
        <v>0.47</v>
      </c>
      <c r="H81">
        <v>35.64</v>
      </c>
      <c r="I81">
        <v>2.89</v>
      </c>
      <c r="J81">
        <v>0.47</v>
      </c>
      <c r="K81">
        <v>0.47</v>
      </c>
      <c r="L81">
        <v>1.21</v>
      </c>
      <c r="M81">
        <v>1.76</v>
      </c>
      <c r="N81">
        <v>2.0499999999999998</v>
      </c>
      <c r="O81">
        <v>2.46</v>
      </c>
      <c r="P81">
        <v>3.34</v>
      </c>
      <c r="Q81">
        <v>4.99</v>
      </c>
      <c r="R81">
        <v>7.13</v>
      </c>
      <c r="S81">
        <v>9.59</v>
      </c>
      <c r="T81" s="2">
        <v>526.298</v>
      </c>
      <c r="U81">
        <v>13.04</v>
      </c>
      <c r="V81">
        <v>67.28</v>
      </c>
      <c r="W81">
        <v>0.47</v>
      </c>
      <c r="X81">
        <v>35.64</v>
      </c>
      <c r="Y81">
        <v>7.05</v>
      </c>
      <c r="Z81">
        <v>8.6199999999999992</v>
      </c>
      <c r="AA81">
        <v>9.84</v>
      </c>
      <c r="AB81">
        <v>11.12</v>
      </c>
      <c r="AC81">
        <v>12.26</v>
      </c>
      <c r="AD81">
        <v>13.8</v>
      </c>
      <c r="AE81">
        <v>15.26</v>
      </c>
      <c r="AF81">
        <v>17.02</v>
      </c>
      <c r="AG81">
        <v>19.79</v>
      </c>
      <c r="AH81" s="5">
        <v>3333</v>
      </c>
      <c r="AI81">
        <v>4893</v>
      </c>
      <c r="AJ81">
        <v>4676</v>
      </c>
      <c r="AK81">
        <v>1737</v>
      </c>
      <c r="AL81">
        <v>1225</v>
      </c>
      <c r="AM81">
        <v>1032</v>
      </c>
      <c r="AN81">
        <v>1029</v>
      </c>
      <c r="AO81">
        <v>1043</v>
      </c>
      <c r="AP81">
        <v>898</v>
      </c>
      <c r="AQ81">
        <v>738</v>
      </c>
      <c r="AR81">
        <v>516</v>
      </c>
      <c r="AS81">
        <v>410</v>
      </c>
      <c r="AT81">
        <v>285</v>
      </c>
      <c r="AU81">
        <v>196</v>
      </c>
      <c r="AV81">
        <v>167</v>
      </c>
      <c r="AW81">
        <v>127</v>
      </c>
      <c r="AX81">
        <v>92</v>
      </c>
      <c r="AY81">
        <v>59</v>
      </c>
      <c r="AZ81">
        <v>43</v>
      </c>
      <c r="BA81">
        <v>28</v>
      </c>
      <c r="BB81">
        <v>21</v>
      </c>
      <c r="BC81">
        <v>13</v>
      </c>
      <c r="BD81">
        <v>7</v>
      </c>
      <c r="BE81">
        <v>5</v>
      </c>
      <c r="BF81">
        <v>4</v>
      </c>
      <c r="BG81">
        <v>4</v>
      </c>
      <c r="BH81">
        <v>0</v>
      </c>
      <c r="BI81">
        <v>2</v>
      </c>
      <c r="BJ81">
        <v>0</v>
      </c>
      <c r="BK81">
        <v>1</v>
      </c>
      <c r="BL81">
        <v>1</v>
      </c>
      <c r="BM81">
        <v>0</v>
      </c>
      <c r="BN81">
        <v>1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</row>
    <row r="82" spans="1:103" x14ac:dyDescent="0.35">
      <c r="A82">
        <v>99</v>
      </c>
      <c r="B82" s="1">
        <v>44077.62400462963</v>
      </c>
      <c r="C82">
        <v>5</v>
      </c>
      <c r="D82">
        <v>21630</v>
      </c>
      <c r="E82">
        <v>4.09</v>
      </c>
      <c r="F82">
        <v>3.81</v>
      </c>
      <c r="G82">
        <v>0.47</v>
      </c>
      <c r="H82">
        <v>31.46</v>
      </c>
      <c r="I82">
        <v>2.89</v>
      </c>
      <c r="J82">
        <v>0.47</v>
      </c>
      <c r="K82">
        <v>0.47</v>
      </c>
      <c r="L82">
        <v>1.21</v>
      </c>
      <c r="M82">
        <v>1.76</v>
      </c>
      <c r="N82">
        <v>2.0499999999999998</v>
      </c>
      <c r="O82">
        <v>2.37</v>
      </c>
      <c r="P82">
        <v>3.31</v>
      </c>
      <c r="Q82">
        <v>4.91</v>
      </c>
      <c r="R82">
        <v>7.13</v>
      </c>
      <c r="S82">
        <v>9.65</v>
      </c>
      <c r="T82" s="2">
        <v>507.56200000000001</v>
      </c>
      <c r="U82">
        <v>13.03</v>
      </c>
      <c r="V82">
        <v>60.63</v>
      </c>
      <c r="W82">
        <v>0.47</v>
      </c>
      <c r="X82">
        <v>31.46</v>
      </c>
      <c r="Y82">
        <v>7.12</v>
      </c>
      <c r="Z82">
        <v>8.67</v>
      </c>
      <c r="AA82">
        <v>9.99</v>
      </c>
      <c r="AB82">
        <v>11.17</v>
      </c>
      <c r="AC82">
        <v>12.41</v>
      </c>
      <c r="AD82">
        <v>13.86</v>
      </c>
      <c r="AE82">
        <v>15.37</v>
      </c>
      <c r="AF82">
        <v>17.14</v>
      </c>
      <c r="AG82">
        <v>19.760000000000002</v>
      </c>
      <c r="AH82" s="5">
        <v>3241</v>
      </c>
      <c r="AI82">
        <v>4656</v>
      </c>
      <c r="AJ82">
        <v>4590</v>
      </c>
      <c r="AK82">
        <v>1612</v>
      </c>
      <c r="AL82">
        <v>1147</v>
      </c>
      <c r="AM82">
        <v>1034</v>
      </c>
      <c r="AN82">
        <v>901</v>
      </c>
      <c r="AO82">
        <v>980</v>
      </c>
      <c r="AP82">
        <v>877</v>
      </c>
      <c r="AQ82">
        <v>631</v>
      </c>
      <c r="AR82">
        <v>523</v>
      </c>
      <c r="AS82">
        <v>392</v>
      </c>
      <c r="AT82">
        <v>298</v>
      </c>
      <c r="AU82">
        <v>183</v>
      </c>
      <c r="AV82">
        <v>163</v>
      </c>
      <c r="AW82">
        <v>109</v>
      </c>
      <c r="AX82">
        <v>99</v>
      </c>
      <c r="AY82">
        <v>70</v>
      </c>
      <c r="AZ82">
        <v>42</v>
      </c>
      <c r="BA82">
        <v>25</v>
      </c>
      <c r="BB82">
        <v>20</v>
      </c>
      <c r="BC82">
        <v>10</v>
      </c>
      <c r="BD82">
        <v>8</v>
      </c>
      <c r="BE82">
        <v>10</v>
      </c>
      <c r="BF82">
        <v>1</v>
      </c>
      <c r="BG82">
        <v>2</v>
      </c>
      <c r="BH82">
        <v>2</v>
      </c>
      <c r="BI82">
        <v>1</v>
      </c>
      <c r="BJ82">
        <v>1</v>
      </c>
      <c r="BK82">
        <v>1</v>
      </c>
      <c r="BL82">
        <v>1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</row>
    <row r="83" spans="1:103" x14ac:dyDescent="0.35">
      <c r="A83">
        <v>100</v>
      </c>
      <c r="B83" s="1">
        <v>44077.624456018515</v>
      </c>
      <c r="C83">
        <v>5</v>
      </c>
      <c r="D83">
        <v>21405</v>
      </c>
      <c r="E83">
        <v>4.0999999999999996</v>
      </c>
      <c r="F83">
        <v>3.79</v>
      </c>
      <c r="G83">
        <v>0.47</v>
      </c>
      <c r="H83">
        <v>33.200000000000003</v>
      </c>
      <c r="I83">
        <v>2.89</v>
      </c>
      <c r="J83">
        <v>0.47</v>
      </c>
      <c r="K83">
        <v>0.47</v>
      </c>
      <c r="L83">
        <v>1.21</v>
      </c>
      <c r="M83">
        <v>1.76</v>
      </c>
      <c r="N83">
        <v>2.0499999999999998</v>
      </c>
      <c r="O83">
        <v>2.37</v>
      </c>
      <c r="P83">
        <v>3.34</v>
      </c>
      <c r="Q83">
        <v>4.96</v>
      </c>
      <c r="R83">
        <v>7.08</v>
      </c>
      <c r="S83">
        <v>9.6199999999999992</v>
      </c>
      <c r="T83" s="2">
        <v>499.62599999999998</v>
      </c>
      <c r="U83">
        <v>13.2</v>
      </c>
      <c r="V83">
        <v>69.81</v>
      </c>
      <c r="W83">
        <v>0.47</v>
      </c>
      <c r="X83">
        <v>33.200000000000003</v>
      </c>
      <c r="Y83">
        <v>7.02</v>
      </c>
      <c r="Z83">
        <v>8.6300000000000008</v>
      </c>
      <c r="AA83">
        <v>9.92</v>
      </c>
      <c r="AB83">
        <v>11.08</v>
      </c>
      <c r="AC83">
        <v>12.38</v>
      </c>
      <c r="AD83">
        <v>13.6</v>
      </c>
      <c r="AE83">
        <v>15.2</v>
      </c>
      <c r="AF83">
        <v>17.48</v>
      </c>
      <c r="AG83">
        <v>20.34</v>
      </c>
      <c r="AH83" s="5">
        <v>3094</v>
      </c>
      <c r="AI83">
        <v>4704</v>
      </c>
      <c r="AJ83">
        <v>4480</v>
      </c>
      <c r="AK83">
        <v>1579</v>
      </c>
      <c r="AL83">
        <v>1175</v>
      </c>
      <c r="AM83">
        <v>1034</v>
      </c>
      <c r="AN83">
        <v>972</v>
      </c>
      <c r="AO83">
        <v>955</v>
      </c>
      <c r="AP83">
        <v>843</v>
      </c>
      <c r="AQ83">
        <v>650</v>
      </c>
      <c r="AR83">
        <v>537</v>
      </c>
      <c r="AS83">
        <v>373</v>
      </c>
      <c r="AT83">
        <v>285</v>
      </c>
      <c r="AU83">
        <v>231</v>
      </c>
      <c r="AV83">
        <v>141</v>
      </c>
      <c r="AW83">
        <v>108</v>
      </c>
      <c r="AX83">
        <v>65</v>
      </c>
      <c r="AY83">
        <v>45</v>
      </c>
      <c r="AZ83">
        <v>46</v>
      </c>
      <c r="BA83">
        <v>29</v>
      </c>
      <c r="BB83">
        <v>19</v>
      </c>
      <c r="BC83">
        <v>12</v>
      </c>
      <c r="BD83">
        <v>2</v>
      </c>
      <c r="BE83">
        <v>5</v>
      </c>
      <c r="BF83">
        <v>2</v>
      </c>
      <c r="BG83">
        <v>7</v>
      </c>
      <c r="BH83">
        <v>7</v>
      </c>
      <c r="BI83">
        <v>2</v>
      </c>
      <c r="BJ83">
        <v>1</v>
      </c>
      <c r="BK83">
        <v>0</v>
      </c>
      <c r="BL83">
        <v>0</v>
      </c>
      <c r="BM83">
        <v>2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</row>
    <row r="84" spans="1:103" x14ac:dyDescent="0.35">
      <c r="A84">
        <v>101</v>
      </c>
      <c r="B84" s="1">
        <v>44077.624907407408</v>
      </c>
      <c r="C84">
        <v>5</v>
      </c>
      <c r="D84">
        <v>21915</v>
      </c>
      <c r="E84">
        <v>4.0199999999999996</v>
      </c>
      <c r="F84">
        <v>3.78</v>
      </c>
      <c r="G84">
        <v>0.47</v>
      </c>
      <c r="H84">
        <v>34</v>
      </c>
      <c r="I84">
        <v>2.84</v>
      </c>
      <c r="J84">
        <v>0.47</v>
      </c>
      <c r="K84">
        <v>0.47</v>
      </c>
      <c r="L84">
        <v>1.21</v>
      </c>
      <c r="M84">
        <v>1.7</v>
      </c>
      <c r="N84">
        <v>2.0499999999999998</v>
      </c>
      <c r="O84">
        <v>2.34</v>
      </c>
      <c r="P84">
        <v>3.14</v>
      </c>
      <c r="Q84">
        <v>4.79</v>
      </c>
      <c r="R84">
        <v>6.9</v>
      </c>
      <c r="S84">
        <v>9.5500000000000007</v>
      </c>
      <c r="T84" s="2">
        <v>503.39800000000002</v>
      </c>
      <c r="U84">
        <v>13.34</v>
      </c>
      <c r="V84">
        <v>72.16</v>
      </c>
      <c r="W84">
        <v>0.47</v>
      </c>
      <c r="X84">
        <v>34</v>
      </c>
      <c r="Y84">
        <v>7.05</v>
      </c>
      <c r="Z84">
        <v>8.67</v>
      </c>
      <c r="AA84">
        <v>10</v>
      </c>
      <c r="AB84">
        <v>11.21</v>
      </c>
      <c r="AC84">
        <v>12.46</v>
      </c>
      <c r="AD84">
        <v>13.86</v>
      </c>
      <c r="AE84">
        <v>15.47</v>
      </c>
      <c r="AF84">
        <v>17.45</v>
      </c>
      <c r="AG84">
        <v>20.88</v>
      </c>
      <c r="AH84" s="5">
        <v>3299</v>
      </c>
      <c r="AI84">
        <v>4815</v>
      </c>
      <c r="AJ84">
        <v>4778</v>
      </c>
      <c r="AK84">
        <v>1582</v>
      </c>
      <c r="AL84">
        <v>1132</v>
      </c>
      <c r="AM84">
        <v>1020</v>
      </c>
      <c r="AN84">
        <v>977</v>
      </c>
      <c r="AO84">
        <v>951</v>
      </c>
      <c r="AP84">
        <v>812</v>
      </c>
      <c r="AQ84">
        <v>635</v>
      </c>
      <c r="AR84">
        <v>526</v>
      </c>
      <c r="AS84">
        <v>380</v>
      </c>
      <c r="AT84">
        <v>283</v>
      </c>
      <c r="AU84">
        <v>206</v>
      </c>
      <c r="AV84">
        <v>142</v>
      </c>
      <c r="AW84">
        <v>107</v>
      </c>
      <c r="AX84">
        <v>82</v>
      </c>
      <c r="AY84">
        <v>57</v>
      </c>
      <c r="AZ84">
        <v>35</v>
      </c>
      <c r="BA84">
        <v>25</v>
      </c>
      <c r="BB84">
        <v>23</v>
      </c>
      <c r="BC84">
        <v>16</v>
      </c>
      <c r="BD84">
        <v>6</v>
      </c>
      <c r="BE84">
        <v>6</v>
      </c>
      <c r="BF84">
        <v>6</v>
      </c>
      <c r="BG84">
        <v>2</v>
      </c>
      <c r="BH84">
        <v>4</v>
      </c>
      <c r="BI84">
        <v>2</v>
      </c>
      <c r="BJ84">
        <v>4</v>
      </c>
      <c r="BK84">
        <v>0</v>
      </c>
      <c r="BL84">
        <v>1</v>
      </c>
      <c r="BM84">
        <v>0</v>
      </c>
      <c r="BN84">
        <v>1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</row>
    <row r="85" spans="1:103" x14ac:dyDescent="0.35">
      <c r="A85">
        <v>102</v>
      </c>
      <c r="B85" s="1">
        <v>44077.625358796293</v>
      </c>
      <c r="C85">
        <v>5</v>
      </c>
      <c r="D85">
        <v>21149</v>
      </c>
      <c r="E85">
        <v>4.08</v>
      </c>
      <c r="F85">
        <v>3.78</v>
      </c>
      <c r="G85">
        <v>0.47</v>
      </c>
      <c r="H85">
        <v>50.93</v>
      </c>
      <c r="I85">
        <v>2.88</v>
      </c>
      <c r="J85">
        <v>0.47</v>
      </c>
      <c r="K85">
        <v>0.47</v>
      </c>
      <c r="L85">
        <v>1.21</v>
      </c>
      <c r="M85">
        <v>1.76</v>
      </c>
      <c r="N85">
        <v>2.0499999999999998</v>
      </c>
      <c r="O85">
        <v>2.42</v>
      </c>
      <c r="P85">
        <v>3.26</v>
      </c>
      <c r="Q85">
        <v>4.91</v>
      </c>
      <c r="R85">
        <v>7.06</v>
      </c>
      <c r="S85">
        <v>9.6199999999999992</v>
      </c>
      <c r="T85" s="2">
        <v>491.94200000000001</v>
      </c>
      <c r="U85">
        <v>13.58</v>
      </c>
      <c r="V85">
        <v>150.91</v>
      </c>
      <c r="W85">
        <v>0.47</v>
      </c>
      <c r="X85">
        <v>50.93</v>
      </c>
      <c r="Y85">
        <v>7.09</v>
      </c>
      <c r="Z85">
        <v>8.7200000000000006</v>
      </c>
      <c r="AA85">
        <v>9.9600000000000009</v>
      </c>
      <c r="AB85">
        <v>11.17</v>
      </c>
      <c r="AC85">
        <v>12.34</v>
      </c>
      <c r="AD85">
        <v>13.63</v>
      </c>
      <c r="AE85">
        <v>15.17</v>
      </c>
      <c r="AF85">
        <v>17.190000000000001</v>
      </c>
      <c r="AG85">
        <v>20.5</v>
      </c>
      <c r="AH85" s="5">
        <v>3123</v>
      </c>
      <c r="AI85">
        <v>4573</v>
      </c>
      <c r="AJ85">
        <v>4508</v>
      </c>
      <c r="AK85">
        <v>1593</v>
      </c>
      <c r="AL85">
        <v>1113</v>
      </c>
      <c r="AM85">
        <v>1037</v>
      </c>
      <c r="AN85">
        <v>895</v>
      </c>
      <c r="AO85">
        <v>950</v>
      </c>
      <c r="AP85">
        <v>785</v>
      </c>
      <c r="AQ85">
        <v>668</v>
      </c>
      <c r="AR85">
        <v>505</v>
      </c>
      <c r="AS85">
        <v>396</v>
      </c>
      <c r="AT85">
        <v>299</v>
      </c>
      <c r="AU85">
        <v>208</v>
      </c>
      <c r="AV85">
        <v>154</v>
      </c>
      <c r="AW85">
        <v>100</v>
      </c>
      <c r="AX85">
        <v>75</v>
      </c>
      <c r="AY85">
        <v>56</v>
      </c>
      <c r="AZ85">
        <v>33</v>
      </c>
      <c r="BA85">
        <v>19</v>
      </c>
      <c r="BB85">
        <v>23</v>
      </c>
      <c r="BC85">
        <v>12</v>
      </c>
      <c r="BD85">
        <v>7</v>
      </c>
      <c r="BE85">
        <v>7</v>
      </c>
      <c r="BF85">
        <v>0</v>
      </c>
      <c r="BG85">
        <v>3</v>
      </c>
      <c r="BH85">
        <v>2</v>
      </c>
      <c r="BI85">
        <v>2</v>
      </c>
      <c r="BJ85">
        <v>0</v>
      </c>
      <c r="BK85">
        <v>2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1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</row>
    <row r="86" spans="1:103" x14ac:dyDescent="0.35">
      <c r="A86">
        <v>103</v>
      </c>
      <c r="B86" s="1">
        <v>44077.625810185185</v>
      </c>
      <c r="C86">
        <v>5</v>
      </c>
      <c r="D86">
        <v>20776</v>
      </c>
      <c r="E86">
        <v>4.0599999999999996</v>
      </c>
      <c r="F86">
        <v>3.76</v>
      </c>
      <c r="G86">
        <v>0.47</v>
      </c>
      <c r="H86">
        <v>32.69</v>
      </c>
      <c r="I86">
        <v>2.87</v>
      </c>
      <c r="J86">
        <v>0.47</v>
      </c>
      <c r="K86">
        <v>0.47</v>
      </c>
      <c r="L86">
        <v>1.21</v>
      </c>
      <c r="M86">
        <v>1.76</v>
      </c>
      <c r="N86">
        <v>2.0499999999999998</v>
      </c>
      <c r="O86">
        <v>2.34</v>
      </c>
      <c r="P86">
        <v>3.26</v>
      </c>
      <c r="Q86">
        <v>4.88</v>
      </c>
      <c r="R86">
        <v>7.02</v>
      </c>
      <c r="S86">
        <v>9.52</v>
      </c>
      <c r="T86" s="2">
        <v>475.22500000000002</v>
      </c>
      <c r="U86">
        <v>13.14</v>
      </c>
      <c r="V86">
        <v>67.010000000000005</v>
      </c>
      <c r="W86">
        <v>0.47</v>
      </c>
      <c r="X86">
        <v>32.69</v>
      </c>
      <c r="Y86">
        <v>6.98</v>
      </c>
      <c r="Z86">
        <v>8.59</v>
      </c>
      <c r="AA86">
        <v>9.89</v>
      </c>
      <c r="AB86">
        <v>11.08</v>
      </c>
      <c r="AC86">
        <v>12.33</v>
      </c>
      <c r="AD86">
        <v>13.7</v>
      </c>
      <c r="AE86">
        <v>15.2</v>
      </c>
      <c r="AF86">
        <v>17.32</v>
      </c>
      <c r="AG86">
        <v>20.53</v>
      </c>
      <c r="AH86" s="5">
        <v>3074</v>
      </c>
      <c r="AI86">
        <v>4548</v>
      </c>
      <c r="AJ86">
        <v>4413</v>
      </c>
      <c r="AK86">
        <v>1517</v>
      </c>
      <c r="AL86">
        <v>1143</v>
      </c>
      <c r="AM86">
        <v>931</v>
      </c>
      <c r="AN86">
        <v>984</v>
      </c>
      <c r="AO86">
        <v>951</v>
      </c>
      <c r="AP86">
        <v>769</v>
      </c>
      <c r="AQ86">
        <v>616</v>
      </c>
      <c r="AR86">
        <v>515</v>
      </c>
      <c r="AS86">
        <v>359</v>
      </c>
      <c r="AT86">
        <v>267</v>
      </c>
      <c r="AU86">
        <v>206</v>
      </c>
      <c r="AV86">
        <v>146</v>
      </c>
      <c r="AW86">
        <v>94</v>
      </c>
      <c r="AX86">
        <v>72</v>
      </c>
      <c r="AY86">
        <v>49</v>
      </c>
      <c r="AZ86">
        <v>35</v>
      </c>
      <c r="BA86">
        <v>25</v>
      </c>
      <c r="BB86">
        <v>18</v>
      </c>
      <c r="BC86">
        <v>13</v>
      </c>
      <c r="BD86">
        <v>9</v>
      </c>
      <c r="BE86">
        <v>2</v>
      </c>
      <c r="BF86">
        <v>7</v>
      </c>
      <c r="BG86">
        <v>6</v>
      </c>
      <c r="BH86">
        <v>3</v>
      </c>
      <c r="BI86">
        <v>2</v>
      </c>
      <c r="BJ86">
        <v>0</v>
      </c>
      <c r="BK86">
        <v>1</v>
      </c>
      <c r="BL86">
        <v>0</v>
      </c>
      <c r="BM86">
        <v>1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</row>
    <row r="87" spans="1:103" x14ac:dyDescent="0.35">
      <c r="A87">
        <v>104</v>
      </c>
      <c r="B87" s="1">
        <v>44077.626261574071</v>
      </c>
      <c r="C87">
        <v>5</v>
      </c>
      <c r="D87">
        <v>20392</v>
      </c>
      <c r="E87">
        <v>4.03</v>
      </c>
      <c r="F87">
        <v>3.78</v>
      </c>
      <c r="G87">
        <v>0.47</v>
      </c>
      <c r="H87">
        <v>37.57</v>
      </c>
      <c r="I87">
        <v>2.84</v>
      </c>
      <c r="J87">
        <v>0.47</v>
      </c>
      <c r="K87">
        <v>0.47</v>
      </c>
      <c r="L87">
        <v>1.21</v>
      </c>
      <c r="M87">
        <v>1.76</v>
      </c>
      <c r="N87">
        <v>2.0499999999999998</v>
      </c>
      <c r="O87">
        <v>2.34</v>
      </c>
      <c r="P87">
        <v>3.22</v>
      </c>
      <c r="Q87">
        <v>4.76</v>
      </c>
      <c r="R87">
        <v>6.93</v>
      </c>
      <c r="S87">
        <v>9.44</v>
      </c>
      <c r="T87" s="2">
        <v>472.61500000000001</v>
      </c>
      <c r="U87">
        <v>13.7</v>
      </c>
      <c r="V87">
        <v>89.81</v>
      </c>
      <c r="W87">
        <v>0.47</v>
      </c>
      <c r="X87">
        <v>37.57</v>
      </c>
      <c r="Y87">
        <v>7.02</v>
      </c>
      <c r="Z87">
        <v>8.6999999999999993</v>
      </c>
      <c r="AA87">
        <v>10.02</v>
      </c>
      <c r="AB87">
        <v>11.33</v>
      </c>
      <c r="AC87">
        <v>12.66</v>
      </c>
      <c r="AD87">
        <v>14.15</v>
      </c>
      <c r="AE87">
        <v>15.77</v>
      </c>
      <c r="AF87">
        <v>18.010000000000002</v>
      </c>
      <c r="AG87">
        <v>21.3</v>
      </c>
      <c r="AH87" s="5">
        <v>3015</v>
      </c>
      <c r="AI87">
        <v>4423</v>
      </c>
      <c r="AJ87">
        <v>4439</v>
      </c>
      <c r="AK87">
        <v>1548</v>
      </c>
      <c r="AL87">
        <v>1109</v>
      </c>
      <c r="AM87">
        <v>942</v>
      </c>
      <c r="AN87">
        <v>915</v>
      </c>
      <c r="AO87">
        <v>948</v>
      </c>
      <c r="AP87">
        <v>713</v>
      </c>
      <c r="AQ87">
        <v>612</v>
      </c>
      <c r="AR87">
        <v>454</v>
      </c>
      <c r="AS87">
        <v>339</v>
      </c>
      <c r="AT87">
        <v>255</v>
      </c>
      <c r="AU87">
        <v>178</v>
      </c>
      <c r="AV87">
        <v>134</v>
      </c>
      <c r="AW87">
        <v>113</v>
      </c>
      <c r="AX87">
        <v>70</v>
      </c>
      <c r="AY87">
        <v>52</v>
      </c>
      <c r="AZ87">
        <v>30</v>
      </c>
      <c r="BA87">
        <v>35</v>
      </c>
      <c r="BB87">
        <v>22</v>
      </c>
      <c r="BC87">
        <v>18</v>
      </c>
      <c r="BD87">
        <v>7</v>
      </c>
      <c r="BE87">
        <v>6</v>
      </c>
      <c r="BF87">
        <v>1</v>
      </c>
      <c r="BG87">
        <v>1</v>
      </c>
      <c r="BH87">
        <v>4</v>
      </c>
      <c r="BI87">
        <v>0</v>
      </c>
      <c r="BJ87">
        <v>3</v>
      </c>
      <c r="BK87">
        <v>3</v>
      </c>
      <c r="BL87">
        <v>1</v>
      </c>
      <c r="BM87">
        <v>0</v>
      </c>
      <c r="BN87">
        <v>0</v>
      </c>
      <c r="BO87">
        <v>2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</row>
    <row r="88" spans="1:103" x14ac:dyDescent="0.35">
      <c r="A88">
        <v>105</v>
      </c>
      <c r="B88" s="1">
        <v>44077.626712962963</v>
      </c>
      <c r="C88">
        <v>5</v>
      </c>
      <c r="D88">
        <v>20861</v>
      </c>
      <c r="E88">
        <v>4.0599999999999996</v>
      </c>
      <c r="F88">
        <v>3.76</v>
      </c>
      <c r="G88">
        <v>0.47</v>
      </c>
      <c r="H88">
        <v>33.08</v>
      </c>
      <c r="I88">
        <v>2.87</v>
      </c>
      <c r="J88">
        <v>0.47</v>
      </c>
      <c r="K88">
        <v>0.47</v>
      </c>
      <c r="L88">
        <v>1.21</v>
      </c>
      <c r="M88">
        <v>1.76</v>
      </c>
      <c r="N88">
        <v>2.0499999999999998</v>
      </c>
      <c r="O88">
        <v>2.37</v>
      </c>
      <c r="P88">
        <v>3.26</v>
      </c>
      <c r="Q88">
        <v>4.88</v>
      </c>
      <c r="R88">
        <v>7.05</v>
      </c>
      <c r="S88">
        <v>9.5500000000000007</v>
      </c>
      <c r="T88" s="2">
        <v>471.98399999999998</v>
      </c>
      <c r="U88">
        <v>12.9</v>
      </c>
      <c r="V88">
        <v>63.11</v>
      </c>
      <c r="W88">
        <v>0.47</v>
      </c>
      <c r="X88">
        <v>33.08</v>
      </c>
      <c r="Y88">
        <v>7.02</v>
      </c>
      <c r="Z88">
        <v>8.59</v>
      </c>
      <c r="AA88">
        <v>9.8000000000000007</v>
      </c>
      <c r="AB88">
        <v>11.04</v>
      </c>
      <c r="AC88">
        <v>12.26</v>
      </c>
      <c r="AD88">
        <v>13.59</v>
      </c>
      <c r="AE88">
        <v>15</v>
      </c>
      <c r="AF88">
        <v>16.77</v>
      </c>
      <c r="AG88">
        <v>19.87</v>
      </c>
      <c r="AH88" s="5">
        <v>3103</v>
      </c>
      <c r="AI88">
        <v>4530</v>
      </c>
      <c r="AJ88">
        <v>4417</v>
      </c>
      <c r="AK88">
        <v>1562</v>
      </c>
      <c r="AL88">
        <v>1154</v>
      </c>
      <c r="AM88">
        <v>951</v>
      </c>
      <c r="AN88">
        <v>916</v>
      </c>
      <c r="AO88">
        <v>955</v>
      </c>
      <c r="AP88">
        <v>801</v>
      </c>
      <c r="AQ88">
        <v>651</v>
      </c>
      <c r="AR88">
        <v>482</v>
      </c>
      <c r="AS88">
        <v>358</v>
      </c>
      <c r="AT88">
        <v>296</v>
      </c>
      <c r="AU88">
        <v>191</v>
      </c>
      <c r="AV88">
        <v>153</v>
      </c>
      <c r="AW88">
        <v>105</v>
      </c>
      <c r="AX88">
        <v>76</v>
      </c>
      <c r="AY88">
        <v>54</v>
      </c>
      <c r="AZ88">
        <v>30</v>
      </c>
      <c r="BA88">
        <v>20</v>
      </c>
      <c r="BB88">
        <v>20</v>
      </c>
      <c r="BC88">
        <v>10</v>
      </c>
      <c r="BD88">
        <v>8</v>
      </c>
      <c r="BE88">
        <v>8</v>
      </c>
      <c r="BF88">
        <v>2</v>
      </c>
      <c r="BG88">
        <v>3</v>
      </c>
      <c r="BH88">
        <v>1</v>
      </c>
      <c r="BI88">
        <v>1</v>
      </c>
      <c r="BJ88">
        <v>2</v>
      </c>
      <c r="BK88">
        <v>0</v>
      </c>
      <c r="BL88">
        <v>0</v>
      </c>
      <c r="BM88">
        <v>1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</row>
    <row r="89" spans="1:103" x14ac:dyDescent="0.35">
      <c r="A89">
        <v>106</v>
      </c>
      <c r="B89" s="1">
        <v>44077.627164351848</v>
      </c>
      <c r="C89">
        <v>5</v>
      </c>
      <c r="D89">
        <v>19945</v>
      </c>
      <c r="E89">
        <v>4.12</v>
      </c>
      <c r="F89">
        <v>3.8</v>
      </c>
      <c r="G89">
        <v>0.47</v>
      </c>
      <c r="H89">
        <v>27.15</v>
      </c>
      <c r="I89">
        <v>2.9</v>
      </c>
      <c r="J89">
        <v>0.47</v>
      </c>
      <c r="K89">
        <v>0.47</v>
      </c>
      <c r="L89">
        <v>1.21</v>
      </c>
      <c r="M89">
        <v>1.76</v>
      </c>
      <c r="N89">
        <v>2.0499999999999998</v>
      </c>
      <c r="O89">
        <v>2.42</v>
      </c>
      <c r="P89">
        <v>3.34</v>
      </c>
      <c r="Q89">
        <v>5.04</v>
      </c>
      <c r="R89">
        <v>7.17</v>
      </c>
      <c r="S89">
        <v>9.64</v>
      </c>
      <c r="T89" s="2">
        <v>464.08699999999999</v>
      </c>
      <c r="U89">
        <v>12.8</v>
      </c>
      <c r="V89">
        <v>54.47</v>
      </c>
      <c r="W89">
        <v>0.47</v>
      </c>
      <c r="X89">
        <v>27.15</v>
      </c>
      <c r="Y89">
        <v>7.02</v>
      </c>
      <c r="Z89">
        <v>8.6199999999999992</v>
      </c>
      <c r="AA89">
        <v>9.8000000000000007</v>
      </c>
      <c r="AB89">
        <v>10.99</v>
      </c>
      <c r="AC89">
        <v>12.29</v>
      </c>
      <c r="AD89">
        <v>13.58</v>
      </c>
      <c r="AE89">
        <v>15.13</v>
      </c>
      <c r="AF89">
        <v>16.850000000000001</v>
      </c>
      <c r="AG89">
        <v>19.260000000000002</v>
      </c>
      <c r="AH89" s="5">
        <v>2963</v>
      </c>
      <c r="AI89">
        <v>4306</v>
      </c>
      <c r="AJ89">
        <v>4171</v>
      </c>
      <c r="AK89">
        <v>1460</v>
      </c>
      <c r="AL89">
        <v>1027</v>
      </c>
      <c r="AM89">
        <v>889</v>
      </c>
      <c r="AN89">
        <v>970</v>
      </c>
      <c r="AO89">
        <v>917</v>
      </c>
      <c r="AP89">
        <v>801</v>
      </c>
      <c r="AQ89">
        <v>655</v>
      </c>
      <c r="AR89">
        <v>490</v>
      </c>
      <c r="AS89">
        <v>342</v>
      </c>
      <c r="AT89">
        <v>264</v>
      </c>
      <c r="AU89">
        <v>192</v>
      </c>
      <c r="AV89">
        <v>131</v>
      </c>
      <c r="AW89">
        <v>104</v>
      </c>
      <c r="AX89">
        <v>91</v>
      </c>
      <c r="AY89">
        <v>54</v>
      </c>
      <c r="AZ89">
        <v>38</v>
      </c>
      <c r="BA89">
        <v>32</v>
      </c>
      <c r="BB89">
        <v>17</v>
      </c>
      <c r="BC89">
        <v>12</v>
      </c>
      <c r="BD89">
        <v>8</v>
      </c>
      <c r="BE89">
        <v>4</v>
      </c>
      <c r="BF89">
        <v>1</v>
      </c>
      <c r="BG89">
        <v>1</v>
      </c>
      <c r="BH89">
        <v>4</v>
      </c>
      <c r="BI89">
        <v>1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</row>
    <row r="90" spans="1:103" x14ac:dyDescent="0.35">
      <c r="A90">
        <v>107</v>
      </c>
      <c r="B90" s="1">
        <v>44077.627615740741</v>
      </c>
      <c r="C90">
        <v>5</v>
      </c>
      <c r="D90">
        <v>19801</v>
      </c>
      <c r="E90">
        <v>4.1100000000000003</v>
      </c>
      <c r="F90">
        <v>3.8</v>
      </c>
      <c r="G90">
        <v>0.47</v>
      </c>
      <c r="H90">
        <v>34.15</v>
      </c>
      <c r="I90">
        <v>2.9</v>
      </c>
      <c r="J90">
        <v>0.47</v>
      </c>
      <c r="K90">
        <v>0.47</v>
      </c>
      <c r="L90">
        <v>1.21</v>
      </c>
      <c r="M90">
        <v>1.76</v>
      </c>
      <c r="N90">
        <v>2.0499999999999998</v>
      </c>
      <c r="O90">
        <v>2.46</v>
      </c>
      <c r="P90">
        <v>3.34</v>
      </c>
      <c r="Q90">
        <v>4.93</v>
      </c>
      <c r="R90">
        <v>7.13</v>
      </c>
      <c r="S90">
        <v>9.64</v>
      </c>
      <c r="T90" s="2">
        <v>465.11399999999998</v>
      </c>
      <c r="U90">
        <v>13.13</v>
      </c>
      <c r="V90">
        <v>68.14</v>
      </c>
      <c r="W90">
        <v>0.47</v>
      </c>
      <c r="X90">
        <v>34.15</v>
      </c>
      <c r="Y90">
        <v>7.1</v>
      </c>
      <c r="Z90">
        <v>8.67</v>
      </c>
      <c r="AA90">
        <v>9.99</v>
      </c>
      <c r="AB90">
        <v>11.24</v>
      </c>
      <c r="AC90">
        <v>12.45</v>
      </c>
      <c r="AD90">
        <v>13.74</v>
      </c>
      <c r="AE90">
        <v>15.27</v>
      </c>
      <c r="AF90">
        <v>17.260000000000002</v>
      </c>
      <c r="AG90">
        <v>20.04</v>
      </c>
      <c r="AH90" s="5">
        <v>2871</v>
      </c>
      <c r="AI90">
        <v>4237</v>
      </c>
      <c r="AJ90">
        <v>4220</v>
      </c>
      <c r="AK90">
        <v>1537</v>
      </c>
      <c r="AL90">
        <v>1078</v>
      </c>
      <c r="AM90">
        <v>946</v>
      </c>
      <c r="AN90">
        <v>842</v>
      </c>
      <c r="AO90">
        <v>896</v>
      </c>
      <c r="AP90">
        <v>803</v>
      </c>
      <c r="AQ90">
        <v>581</v>
      </c>
      <c r="AR90">
        <v>450</v>
      </c>
      <c r="AS90">
        <v>356</v>
      </c>
      <c r="AT90">
        <v>276</v>
      </c>
      <c r="AU90">
        <v>220</v>
      </c>
      <c r="AV90">
        <v>133</v>
      </c>
      <c r="AW90">
        <v>123</v>
      </c>
      <c r="AX90">
        <v>58</v>
      </c>
      <c r="AY90">
        <v>51</v>
      </c>
      <c r="AZ90">
        <v>46</v>
      </c>
      <c r="BA90">
        <v>23</v>
      </c>
      <c r="BB90">
        <v>17</v>
      </c>
      <c r="BC90">
        <v>10</v>
      </c>
      <c r="BD90">
        <v>10</v>
      </c>
      <c r="BE90">
        <v>5</v>
      </c>
      <c r="BF90">
        <v>2</v>
      </c>
      <c r="BG90">
        <v>4</v>
      </c>
      <c r="BH90">
        <v>2</v>
      </c>
      <c r="BI90">
        <v>2</v>
      </c>
      <c r="BJ90">
        <v>0</v>
      </c>
      <c r="BK90">
        <v>0</v>
      </c>
      <c r="BL90">
        <v>0</v>
      </c>
      <c r="BM90">
        <v>1</v>
      </c>
      <c r="BN90">
        <v>1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</row>
    <row r="91" spans="1:103" x14ac:dyDescent="0.35">
      <c r="A91">
        <v>108</v>
      </c>
      <c r="B91" s="1">
        <v>44077.628067129626</v>
      </c>
      <c r="C91">
        <v>5</v>
      </c>
      <c r="D91">
        <v>19263</v>
      </c>
      <c r="E91">
        <v>4.0999999999999996</v>
      </c>
      <c r="F91">
        <v>3.77</v>
      </c>
      <c r="G91">
        <v>0.47</v>
      </c>
      <c r="H91">
        <v>34.86</v>
      </c>
      <c r="I91">
        <v>2.89</v>
      </c>
      <c r="J91">
        <v>0.47</v>
      </c>
      <c r="K91">
        <v>0.47</v>
      </c>
      <c r="L91">
        <v>1.21</v>
      </c>
      <c r="M91">
        <v>1.76</v>
      </c>
      <c r="N91">
        <v>2.0499999999999998</v>
      </c>
      <c r="O91">
        <v>2.46</v>
      </c>
      <c r="P91">
        <v>3.34</v>
      </c>
      <c r="Q91">
        <v>4.99</v>
      </c>
      <c r="R91">
        <v>7.02</v>
      </c>
      <c r="S91">
        <v>9.59</v>
      </c>
      <c r="T91" s="2">
        <v>444.49200000000002</v>
      </c>
      <c r="U91">
        <v>13.04</v>
      </c>
      <c r="V91">
        <v>66.569999999999993</v>
      </c>
      <c r="W91">
        <v>0.47</v>
      </c>
      <c r="X91">
        <v>34.86</v>
      </c>
      <c r="Y91">
        <v>6.98</v>
      </c>
      <c r="Z91">
        <v>8.6199999999999992</v>
      </c>
      <c r="AA91">
        <v>9.91</v>
      </c>
      <c r="AB91">
        <v>11.17</v>
      </c>
      <c r="AC91">
        <v>12.37</v>
      </c>
      <c r="AD91">
        <v>13.63</v>
      </c>
      <c r="AE91">
        <v>15.12</v>
      </c>
      <c r="AF91">
        <v>17</v>
      </c>
      <c r="AG91">
        <v>20.12</v>
      </c>
      <c r="AH91" s="5">
        <v>2761</v>
      </c>
      <c r="AI91">
        <v>4066</v>
      </c>
      <c r="AJ91">
        <v>4152</v>
      </c>
      <c r="AK91">
        <v>1532</v>
      </c>
      <c r="AL91">
        <v>1003</v>
      </c>
      <c r="AM91">
        <v>948</v>
      </c>
      <c r="AN91">
        <v>901</v>
      </c>
      <c r="AO91">
        <v>891</v>
      </c>
      <c r="AP91">
        <v>704</v>
      </c>
      <c r="AQ91">
        <v>601</v>
      </c>
      <c r="AR91">
        <v>442</v>
      </c>
      <c r="AS91">
        <v>325</v>
      </c>
      <c r="AT91">
        <v>276</v>
      </c>
      <c r="AU91">
        <v>197</v>
      </c>
      <c r="AV91">
        <v>136</v>
      </c>
      <c r="AW91">
        <v>101</v>
      </c>
      <c r="AX91">
        <v>71</v>
      </c>
      <c r="AY91">
        <v>50</v>
      </c>
      <c r="AZ91">
        <v>29</v>
      </c>
      <c r="BA91">
        <v>23</v>
      </c>
      <c r="BB91">
        <v>16</v>
      </c>
      <c r="BC91">
        <v>16</v>
      </c>
      <c r="BD91">
        <v>4</v>
      </c>
      <c r="BE91">
        <v>5</v>
      </c>
      <c r="BF91">
        <v>5</v>
      </c>
      <c r="BG91">
        <v>4</v>
      </c>
      <c r="BH91">
        <v>1</v>
      </c>
      <c r="BI91">
        <v>0</v>
      </c>
      <c r="BJ91">
        <v>1</v>
      </c>
      <c r="BK91">
        <v>1</v>
      </c>
      <c r="BL91">
        <v>0</v>
      </c>
      <c r="BM91">
        <v>0</v>
      </c>
      <c r="BN91">
        <v>1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</row>
    <row r="92" spans="1:103" x14ac:dyDescent="0.35">
      <c r="A92">
        <v>109</v>
      </c>
      <c r="B92" s="1">
        <v>44077.628518518519</v>
      </c>
      <c r="C92">
        <v>5</v>
      </c>
      <c r="D92">
        <v>18784</v>
      </c>
      <c r="E92">
        <v>4.13</v>
      </c>
      <c r="F92">
        <v>3.82</v>
      </c>
      <c r="G92">
        <v>0.47</v>
      </c>
      <c r="H92">
        <v>34.51</v>
      </c>
      <c r="I92">
        <v>2.91</v>
      </c>
      <c r="J92">
        <v>0.47</v>
      </c>
      <c r="K92">
        <v>0.47</v>
      </c>
      <c r="L92">
        <v>1.21</v>
      </c>
      <c r="M92">
        <v>1.76</v>
      </c>
      <c r="N92">
        <v>2.0499999999999998</v>
      </c>
      <c r="O92">
        <v>2.46</v>
      </c>
      <c r="P92">
        <v>3.34</v>
      </c>
      <c r="Q92">
        <v>4.99</v>
      </c>
      <c r="R92">
        <v>7.12</v>
      </c>
      <c r="S92">
        <v>9.64</v>
      </c>
      <c r="T92" s="2">
        <v>447.07799999999997</v>
      </c>
      <c r="U92">
        <v>13.28</v>
      </c>
      <c r="V92">
        <v>72.7</v>
      </c>
      <c r="W92">
        <v>0.47</v>
      </c>
      <c r="X92">
        <v>34.51</v>
      </c>
      <c r="Y92">
        <v>7.05</v>
      </c>
      <c r="Z92">
        <v>8.67</v>
      </c>
      <c r="AA92">
        <v>9.9700000000000006</v>
      </c>
      <c r="AB92">
        <v>11.28</v>
      </c>
      <c r="AC92">
        <v>12.49</v>
      </c>
      <c r="AD92">
        <v>13.86</v>
      </c>
      <c r="AE92">
        <v>15.47</v>
      </c>
      <c r="AF92">
        <v>17.440000000000001</v>
      </c>
      <c r="AG92">
        <v>20.239999999999998</v>
      </c>
      <c r="AH92" s="5">
        <v>2765</v>
      </c>
      <c r="AI92">
        <v>3963</v>
      </c>
      <c r="AJ92">
        <v>3991</v>
      </c>
      <c r="AK92">
        <v>1441</v>
      </c>
      <c r="AL92">
        <v>995</v>
      </c>
      <c r="AM92">
        <v>873</v>
      </c>
      <c r="AN92">
        <v>882</v>
      </c>
      <c r="AO92">
        <v>847</v>
      </c>
      <c r="AP92">
        <v>761</v>
      </c>
      <c r="AQ92">
        <v>575</v>
      </c>
      <c r="AR92">
        <v>430</v>
      </c>
      <c r="AS92">
        <v>326</v>
      </c>
      <c r="AT92">
        <v>292</v>
      </c>
      <c r="AU92">
        <v>169</v>
      </c>
      <c r="AV92">
        <v>137</v>
      </c>
      <c r="AW92">
        <v>86</v>
      </c>
      <c r="AX92">
        <v>71</v>
      </c>
      <c r="AY92">
        <v>68</v>
      </c>
      <c r="AZ92">
        <v>39</v>
      </c>
      <c r="BA92">
        <v>23</v>
      </c>
      <c r="BB92">
        <v>15</v>
      </c>
      <c r="BC92">
        <v>11</v>
      </c>
      <c r="BD92">
        <v>7</v>
      </c>
      <c r="BE92">
        <v>5</v>
      </c>
      <c r="BF92">
        <v>3</v>
      </c>
      <c r="BG92">
        <v>4</v>
      </c>
      <c r="BH92">
        <v>0</v>
      </c>
      <c r="BI92">
        <v>1</v>
      </c>
      <c r="BJ92">
        <v>0</v>
      </c>
      <c r="BK92">
        <v>0</v>
      </c>
      <c r="BL92">
        <v>2</v>
      </c>
      <c r="BM92">
        <v>1</v>
      </c>
      <c r="BN92">
        <v>1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</row>
    <row r="93" spans="1:103" x14ac:dyDescent="0.35">
      <c r="A93">
        <v>110</v>
      </c>
      <c r="B93" s="1">
        <v>44077.628969907404</v>
      </c>
      <c r="C93">
        <v>5</v>
      </c>
      <c r="D93">
        <v>18781</v>
      </c>
      <c r="E93">
        <v>4.1500000000000004</v>
      </c>
      <c r="F93">
        <v>3.76</v>
      </c>
      <c r="G93">
        <v>0.47</v>
      </c>
      <c r="H93">
        <v>30.33</v>
      </c>
      <c r="I93">
        <v>2.92</v>
      </c>
      <c r="J93">
        <v>0.47</v>
      </c>
      <c r="K93">
        <v>0.47</v>
      </c>
      <c r="L93">
        <v>1.21</v>
      </c>
      <c r="M93">
        <v>1.76</v>
      </c>
      <c r="N93">
        <v>2.0499999999999998</v>
      </c>
      <c r="O93">
        <v>2.46</v>
      </c>
      <c r="P93">
        <v>3.51</v>
      </c>
      <c r="Q93">
        <v>5.16</v>
      </c>
      <c r="R93">
        <v>7.22</v>
      </c>
      <c r="S93">
        <v>9.64</v>
      </c>
      <c r="T93" s="2">
        <v>429.68599999999998</v>
      </c>
      <c r="U93">
        <v>12.67</v>
      </c>
      <c r="V93">
        <v>60.02</v>
      </c>
      <c r="W93">
        <v>0.47</v>
      </c>
      <c r="X93">
        <v>30.33</v>
      </c>
      <c r="Y93">
        <v>6.93</v>
      </c>
      <c r="Z93">
        <v>8.5</v>
      </c>
      <c r="AA93">
        <v>9.7200000000000006</v>
      </c>
      <c r="AB93">
        <v>10.84</v>
      </c>
      <c r="AC93">
        <v>12.01</v>
      </c>
      <c r="AD93">
        <v>13.18</v>
      </c>
      <c r="AE93">
        <v>14.64</v>
      </c>
      <c r="AF93">
        <v>16.32</v>
      </c>
      <c r="AG93">
        <v>19.28</v>
      </c>
      <c r="AH93" s="5">
        <v>2722</v>
      </c>
      <c r="AI93">
        <v>3952</v>
      </c>
      <c r="AJ93">
        <v>3918</v>
      </c>
      <c r="AK93">
        <v>1409</v>
      </c>
      <c r="AL93">
        <v>996</v>
      </c>
      <c r="AM93">
        <v>923</v>
      </c>
      <c r="AN93">
        <v>903</v>
      </c>
      <c r="AO93">
        <v>908</v>
      </c>
      <c r="AP93">
        <v>765</v>
      </c>
      <c r="AQ93">
        <v>603</v>
      </c>
      <c r="AR93">
        <v>462</v>
      </c>
      <c r="AS93">
        <v>344</v>
      </c>
      <c r="AT93">
        <v>277</v>
      </c>
      <c r="AU93">
        <v>174</v>
      </c>
      <c r="AV93">
        <v>146</v>
      </c>
      <c r="AW93">
        <v>81</v>
      </c>
      <c r="AX93">
        <v>63</v>
      </c>
      <c r="AY93">
        <v>51</v>
      </c>
      <c r="AZ93">
        <v>28</v>
      </c>
      <c r="BA93">
        <v>11</v>
      </c>
      <c r="BB93">
        <v>18</v>
      </c>
      <c r="BC93">
        <v>8</v>
      </c>
      <c r="BD93">
        <v>2</v>
      </c>
      <c r="BE93">
        <v>3</v>
      </c>
      <c r="BF93">
        <v>5</v>
      </c>
      <c r="BG93">
        <v>2</v>
      </c>
      <c r="BH93">
        <v>2</v>
      </c>
      <c r="BI93">
        <v>3</v>
      </c>
      <c r="BJ93">
        <v>1</v>
      </c>
      <c r="BK93">
        <v>0</v>
      </c>
      <c r="BL93">
        <v>1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</row>
    <row r="94" spans="1:103" x14ac:dyDescent="0.35">
      <c r="A94">
        <v>111</v>
      </c>
      <c r="B94" s="1">
        <v>44077.629421296297</v>
      </c>
      <c r="C94">
        <v>5</v>
      </c>
      <c r="D94">
        <v>18220</v>
      </c>
      <c r="E94">
        <v>4.09</v>
      </c>
      <c r="F94">
        <v>3.75</v>
      </c>
      <c r="G94">
        <v>0.47</v>
      </c>
      <c r="H94">
        <v>28.52</v>
      </c>
      <c r="I94">
        <v>2.88</v>
      </c>
      <c r="J94">
        <v>0.47</v>
      </c>
      <c r="K94">
        <v>0.47</v>
      </c>
      <c r="L94">
        <v>1.21</v>
      </c>
      <c r="M94">
        <v>1.76</v>
      </c>
      <c r="N94">
        <v>2.0499999999999998</v>
      </c>
      <c r="O94">
        <v>2.46</v>
      </c>
      <c r="P94">
        <v>3.34</v>
      </c>
      <c r="Q94">
        <v>4.96</v>
      </c>
      <c r="R94">
        <v>7.06</v>
      </c>
      <c r="S94">
        <v>9.5500000000000007</v>
      </c>
      <c r="T94" s="2">
        <v>413.815</v>
      </c>
      <c r="U94">
        <v>12.84</v>
      </c>
      <c r="V94">
        <v>59.07</v>
      </c>
      <c r="W94">
        <v>0.47</v>
      </c>
      <c r="X94">
        <v>28.52</v>
      </c>
      <c r="Y94">
        <v>6.93</v>
      </c>
      <c r="Z94">
        <v>8.5500000000000007</v>
      </c>
      <c r="AA94">
        <v>9.75</v>
      </c>
      <c r="AB94">
        <v>10.94</v>
      </c>
      <c r="AC94">
        <v>12.21</v>
      </c>
      <c r="AD94">
        <v>13.46</v>
      </c>
      <c r="AE94">
        <v>15</v>
      </c>
      <c r="AF94">
        <v>17.04</v>
      </c>
      <c r="AG94">
        <v>19.72</v>
      </c>
      <c r="AH94" s="5">
        <v>2637</v>
      </c>
      <c r="AI94">
        <v>3986</v>
      </c>
      <c r="AJ94">
        <v>3779</v>
      </c>
      <c r="AK94">
        <v>1360</v>
      </c>
      <c r="AL94">
        <v>1036</v>
      </c>
      <c r="AM94">
        <v>877</v>
      </c>
      <c r="AN94">
        <v>839</v>
      </c>
      <c r="AO94">
        <v>839</v>
      </c>
      <c r="AP94">
        <v>714</v>
      </c>
      <c r="AQ94">
        <v>561</v>
      </c>
      <c r="AR94">
        <v>452</v>
      </c>
      <c r="AS94">
        <v>300</v>
      </c>
      <c r="AT94">
        <v>251</v>
      </c>
      <c r="AU94">
        <v>171</v>
      </c>
      <c r="AV94">
        <v>126</v>
      </c>
      <c r="AW94">
        <v>71</v>
      </c>
      <c r="AX94">
        <v>68</v>
      </c>
      <c r="AY94">
        <v>56</v>
      </c>
      <c r="AZ94">
        <v>29</v>
      </c>
      <c r="BA94">
        <v>21</v>
      </c>
      <c r="BB94">
        <v>19</v>
      </c>
      <c r="BC94">
        <v>3</v>
      </c>
      <c r="BD94">
        <v>7</v>
      </c>
      <c r="BE94">
        <v>6</v>
      </c>
      <c r="BF94">
        <v>4</v>
      </c>
      <c r="BG94">
        <v>4</v>
      </c>
      <c r="BH94">
        <v>2</v>
      </c>
      <c r="BI94">
        <v>1</v>
      </c>
      <c r="BJ94">
        <v>1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</row>
    <row r="95" spans="1:103" x14ac:dyDescent="0.35">
      <c r="A95">
        <v>112</v>
      </c>
      <c r="B95" s="1">
        <v>44077.629872685182</v>
      </c>
      <c r="C95">
        <v>5</v>
      </c>
      <c r="D95">
        <v>18083</v>
      </c>
      <c r="E95">
        <v>4.0999999999999996</v>
      </c>
      <c r="F95">
        <v>3.76</v>
      </c>
      <c r="G95">
        <v>0.47</v>
      </c>
      <c r="H95">
        <v>29.11</v>
      </c>
      <c r="I95">
        <v>2.89</v>
      </c>
      <c r="J95">
        <v>0.47</v>
      </c>
      <c r="K95">
        <v>0.47</v>
      </c>
      <c r="L95">
        <v>1.21</v>
      </c>
      <c r="M95">
        <v>1.76</v>
      </c>
      <c r="N95">
        <v>2.0499999999999998</v>
      </c>
      <c r="O95">
        <v>2.46</v>
      </c>
      <c r="P95">
        <v>3.34</v>
      </c>
      <c r="Q95">
        <v>5.08</v>
      </c>
      <c r="R95">
        <v>7.1</v>
      </c>
      <c r="S95">
        <v>9.5500000000000007</v>
      </c>
      <c r="T95" s="2">
        <v>412.57</v>
      </c>
      <c r="U95">
        <v>12.81</v>
      </c>
      <c r="V95">
        <v>58.66</v>
      </c>
      <c r="W95">
        <v>0.47</v>
      </c>
      <c r="X95">
        <v>29.11</v>
      </c>
      <c r="Y95">
        <v>6.93</v>
      </c>
      <c r="Z95">
        <v>8.52</v>
      </c>
      <c r="AA95">
        <v>9.75</v>
      </c>
      <c r="AB95">
        <v>10.92</v>
      </c>
      <c r="AC95">
        <v>12.09</v>
      </c>
      <c r="AD95">
        <v>13.45</v>
      </c>
      <c r="AE95">
        <v>15.02</v>
      </c>
      <c r="AF95">
        <v>16.989999999999998</v>
      </c>
      <c r="AG95">
        <v>19.829999999999998</v>
      </c>
      <c r="AH95" s="5">
        <v>2635</v>
      </c>
      <c r="AI95">
        <v>3882</v>
      </c>
      <c r="AJ95">
        <v>3847</v>
      </c>
      <c r="AK95">
        <v>1310</v>
      </c>
      <c r="AL95">
        <v>943</v>
      </c>
      <c r="AM95">
        <v>848</v>
      </c>
      <c r="AN95">
        <v>905</v>
      </c>
      <c r="AO95">
        <v>826</v>
      </c>
      <c r="AP95">
        <v>742</v>
      </c>
      <c r="AQ95">
        <v>572</v>
      </c>
      <c r="AR95">
        <v>430</v>
      </c>
      <c r="AS95">
        <v>330</v>
      </c>
      <c r="AT95">
        <v>230</v>
      </c>
      <c r="AU95">
        <v>161</v>
      </c>
      <c r="AV95">
        <v>126</v>
      </c>
      <c r="AW95">
        <v>88</v>
      </c>
      <c r="AX95">
        <v>60</v>
      </c>
      <c r="AY95">
        <v>38</v>
      </c>
      <c r="AZ95">
        <v>39</v>
      </c>
      <c r="BA95">
        <v>22</v>
      </c>
      <c r="BB95">
        <v>17</v>
      </c>
      <c r="BC95">
        <v>10</v>
      </c>
      <c r="BD95">
        <v>7</v>
      </c>
      <c r="BE95">
        <v>6</v>
      </c>
      <c r="BF95">
        <v>4</v>
      </c>
      <c r="BG95">
        <v>2</v>
      </c>
      <c r="BH95">
        <v>0</v>
      </c>
      <c r="BI95">
        <v>1</v>
      </c>
      <c r="BJ95">
        <v>1</v>
      </c>
      <c r="BK95">
        <v>1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</row>
    <row r="96" spans="1:103" x14ac:dyDescent="0.35">
      <c r="A96">
        <v>113</v>
      </c>
      <c r="B96" s="1">
        <v>44077.630324074074</v>
      </c>
      <c r="C96">
        <v>5</v>
      </c>
      <c r="D96">
        <v>17720</v>
      </c>
      <c r="E96">
        <v>4.1100000000000003</v>
      </c>
      <c r="F96">
        <v>3.74</v>
      </c>
      <c r="G96">
        <v>0.47</v>
      </c>
      <c r="H96">
        <v>29.93</v>
      </c>
      <c r="I96">
        <v>2.9</v>
      </c>
      <c r="J96">
        <v>0.47</v>
      </c>
      <c r="K96">
        <v>0.47</v>
      </c>
      <c r="L96">
        <v>1.21</v>
      </c>
      <c r="M96">
        <v>1.76</v>
      </c>
      <c r="N96">
        <v>2.0499999999999998</v>
      </c>
      <c r="O96">
        <v>2.46</v>
      </c>
      <c r="P96">
        <v>3.34</v>
      </c>
      <c r="Q96">
        <v>5.04</v>
      </c>
      <c r="R96">
        <v>7.15</v>
      </c>
      <c r="S96">
        <v>9.57</v>
      </c>
      <c r="T96" s="2">
        <v>399.44600000000003</v>
      </c>
      <c r="U96">
        <v>12.62</v>
      </c>
      <c r="V96">
        <v>57.33</v>
      </c>
      <c r="W96">
        <v>0.47</v>
      </c>
      <c r="X96">
        <v>29.93</v>
      </c>
      <c r="Y96">
        <v>6.97</v>
      </c>
      <c r="Z96">
        <v>8.4700000000000006</v>
      </c>
      <c r="AA96">
        <v>9.67</v>
      </c>
      <c r="AB96">
        <v>10.89</v>
      </c>
      <c r="AC96">
        <v>11.98</v>
      </c>
      <c r="AD96">
        <v>13.3</v>
      </c>
      <c r="AE96">
        <v>14.71</v>
      </c>
      <c r="AF96">
        <v>16.399999999999999</v>
      </c>
      <c r="AG96">
        <v>19.559999999999999</v>
      </c>
      <c r="AH96" s="5">
        <v>2579</v>
      </c>
      <c r="AI96">
        <v>3695</v>
      </c>
      <c r="AJ96">
        <v>3830</v>
      </c>
      <c r="AK96">
        <v>1345</v>
      </c>
      <c r="AL96">
        <v>932</v>
      </c>
      <c r="AM96">
        <v>871</v>
      </c>
      <c r="AN96">
        <v>784</v>
      </c>
      <c r="AO96">
        <v>829</v>
      </c>
      <c r="AP96">
        <v>742</v>
      </c>
      <c r="AQ96">
        <v>575</v>
      </c>
      <c r="AR96">
        <v>397</v>
      </c>
      <c r="AS96">
        <v>340</v>
      </c>
      <c r="AT96">
        <v>238</v>
      </c>
      <c r="AU96">
        <v>152</v>
      </c>
      <c r="AV96">
        <v>131</v>
      </c>
      <c r="AW96">
        <v>93</v>
      </c>
      <c r="AX96">
        <v>65</v>
      </c>
      <c r="AY96">
        <v>44</v>
      </c>
      <c r="AZ96">
        <v>18</v>
      </c>
      <c r="BA96">
        <v>18</v>
      </c>
      <c r="BB96">
        <v>15</v>
      </c>
      <c r="BC96">
        <v>13</v>
      </c>
      <c r="BD96">
        <v>3</v>
      </c>
      <c r="BE96">
        <v>0</v>
      </c>
      <c r="BF96">
        <v>4</v>
      </c>
      <c r="BG96">
        <v>2</v>
      </c>
      <c r="BH96">
        <v>2</v>
      </c>
      <c r="BI96">
        <v>2</v>
      </c>
      <c r="BJ96">
        <v>0</v>
      </c>
      <c r="BK96">
        <v>1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</row>
    <row r="97" spans="1:103" x14ac:dyDescent="0.35">
      <c r="A97">
        <v>114</v>
      </c>
      <c r="B97" s="1">
        <v>44077.63077546296</v>
      </c>
      <c r="C97">
        <v>5</v>
      </c>
      <c r="D97">
        <v>17348</v>
      </c>
      <c r="E97">
        <v>4.16</v>
      </c>
      <c r="F97">
        <v>3.78</v>
      </c>
      <c r="G97">
        <v>0.47</v>
      </c>
      <c r="H97">
        <v>33.72</v>
      </c>
      <c r="I97">
        <v>2.93</v>
      </c>
      <c r="J97">
        <v>0.47</v>
      </c>
      <c r="K97">
        <v>0.47</v>
      </c>
      <c r="L97">
        <v>1.21</v>
      </c>
      <c r="M97">
        <v>1.76</v>
      </c>
      <c r="N97">
        <v>2.0499999999999998</v>
      </c>
      <c r="O97">
        <v>2.46</v>
      </c>
      <c r="P97">
        <v>3.46</v>
      </c>
      <c r="Q97">
        <v>5.2</v>
      </c>
      <c r="R97">
        <v>7.18</v>
      </c>
      <c r="S97">
        <v>9.7200000000000006</v>
      </c>
      <c r="T97" s="2">
        <v>403.99599999999998</v>
      </c>
      <c r="U97">
        <v>12.84</v>
      </c>
      <c r="V97">
        <v>62.26</v>
      </c>
      <c r="W97">
        <v>0.47</v>
      </c>
      <c r="X97">
        <v>33.72</v>
      </c>
      <c r="Y97">
        <v>6.95</v>
      </c>
      <c r="Z97">
        <v>8.5299999999999994</v>
      </c>
      <c r="AA97">
        <v>9.82</v>
      </c>
      <c r="AB97">
        <v>10.97</v>
      </c>
      <c r="AC97">
        <v>12.09</v>
      </c>
      <c r="AD97">
        <v>13.46</v>
      </c>
      <c r="AE97">
        <v>14.95</v>
      </c>
      <c r="AF97">
        <v>16.72</v>
      </c>
      <c r="AG97">
        <v>19.55</v>
      </c>
      <c r="AH97" s="5">
        <v>2451</v>
      </c>
      <c r="AI97">
        <v>3649</v>
      </c>
      <c r="AJ97">
        <v>3664</v>
      </c>
      <c r="AK97">
        <v>1321</v>
      </c>
      <c r="AL97">
        <v>910</v>
      </c>
      <c r="AM97">
        <v>882</v>
      </c>
      <c r="AN97">
        <v>844</v>
      </c>
      <c r="AO97">
        <v>818</v>
      </c>
      <c r="AP97">
        <v>685</v>
      </c>
      <c r="AQ97">
        <v>539</v>
      </c>
      <c r="AR97">
        <v>434</v>
      </c>
      <c r="AS97">
        <v>351</v>
      </c>
      <c r="AT97">
        <v>202</v>
      </c>
      <c r="AU97">
        <v>171</v>
      </c>
      <c r="AV97">
        <v>135</v>
      </c>
      <c r="AW97">
        <v>99</v>
      </c>
      <c r="AX97">
        <v>55</v>
      </c>
      <c r="AY97">
        <v>54</v>
      </c>
      <c r="AZ97">
        <v>27</v>
      </c>
      <c r="BA97">
        <v>14</v>
      </c>
      <c r="BB97">
        <v>13</v>
      </c>
      <c r="BC97">
        <v>9</v>
      </c>
      <c r="BD97">
        <v>5</v>
      </c>
      <c r="BE97">
        <v>7</v>
      </c>
      <c r="BF97">
        <v>3</v>
      </c>
      <c r="BG97">
        <v>1</v>
      </c>
      <c r="BH97">
        <v>4</v>
      </c>
      <c r="BI97">
        <v>0</v>
      </c>
      <c r="BJ97">
        <v>0</v>
      </c>
      <c r="BK97">
        <v>0</v>
      </c>
      <c r="BL97">
        <v>0</v>
      </c>
      <c r="BM97">
        <v>1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</row>
    <row r="98" spans="1:103" x14ac:dyDescent="0.35">
      <c r="A98">
        <v>115</v>
      </c>
      <c r="B98" s="1">
        <v>44077.631226851852</v>
      </c>
      <c r="C98">
        <v>5</v>
      </c>
      <c r="D98">
        <v>17122</v>
      </c>
      <c r="E98">
        <v>4.1500000000000004</v>
      </c>
      <c r="F98">
        <v>3.8</v>
      </c>
      <c r="G98">
        <v>0.47</v>
      </c>
      <c r="H98">
        <v>28.77</v>
      </c>
      <c r="I98">
        <v>2.93</v>
      </c>
      <c r="J98">
        <v>0.47</v>
      </c>
      <c r="K98">
        <v>0.47</v>
      </c>
      <c r="L98">
        <v>1.21</v>
      </c>
      <c r="M98">
        <v>1.76</v>
      </c>
      <c r="N98">
        <v>2.0499999999999998</v>
      </c>
      <c r="O98">
        <v>2.46</v>
      </c>
      <c r="P98">
        <v>3.42</v>
      </c>
      <c r="Q98">
        <v>5.16</v>
      </c>
      <c r="R98">
        <v>7.25</v>
      </c>
      <c r="S98">
        <v>9.7200000000000006</v>
      </c>
      <c r="T98" s="2">
        <v>400.52</v>
      </c>
      <c r="U98">
        <v>12.7</v>
      </c>
      <c r="V98">
        <v>53.51</v>
      </c>
      <c r="W98">
        <v>0.47</v>
      </c>
      <c r="X98">
        <v>28.77</v>
      </c>
      <c r="Y98">
        <v>7.05</v>
      </c>
      <c r="Z98">
        <v>8.59</v>
      </c>
      <c r="AA98">
        <v>9.8000000000000007</v>
      </c>
      <c r="AB98">
        <v>10.96</v>
      </c>
      <c r="AC98">
        <v>12.09</v>
      </c>
      <c r="AD98">
        <v>13.48</v>
      </c>
      <c r="AE98">
        <v>15.1</v>
      </c>
      <c r="AF98">
        <v>16.68</v>
      </c>
      <c r="AG98">
        <v>18.96</v>
      </c>
      <c r="AH98" s="5">
        <v>2500</v>
      </c>
      <c r="AI98">
        <v>3693</v>
      </c>
      <c r="AJ98">
        <v>3537</v>
      </c>
      <c r="AK98">
        <v>1225</v>
      </c>
      <c r="AL98">
        <v>915</v>
      </c>
      <c r="AM98">
        <v>805</v>
      </c>
      <c r="AN98">
        <v>799</v>
      </c>
      <c r="AO98">
        <v>816</v>
      </c>
      <c r="AP98">
        <v>679</v>
      </c>
      <c r="AQ98">
        <v>579</v>
      </c>
      <c r="AR98">
        <v>431</v>
      </c>
      <c r="AS98">
        <v>340</v>
      </c>
      <c r="AT98">
        <v>211</v>
      </c>
      <c r="AU98">
        <v>169</v>
      </c>
      <c r="AV98">
        <v>107</v>
      </c>
      <c r="AW98">
        <v>109</v>
      </c>
      <c r="AX98">
        <v>66</v>
      </c>
      <c r="AY98">
        <v>47</v>
      </c>
      <c r="AZ98">
        <v>37</v>
      </c>
      <c r="BA98">
        <v>14</v>
      </c>
      <c r="BB98">
        <v>19</v>
      </c>
      <c r="BC98">
        <v>8</v>
      </c>
      <c r="BD98">
        <v>8</v>
      </c>
      <c r="BE98">
        <v>1</v>
      </c>
      <c r="BF98">
        <v>3</v>
      </c>
      <c r="BG98">
        <v>1</v>
      </c>
      <c r="BH98">
        <v>1</v>
      </c>
      <c r="BI98">
        <v>1</v>
      </c>
      <c r="BJ98">
        <v>1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</row>
    <row r="99" spans="1:103" x14ac:dyDescent="0.35">
      <c r="A99">
        <v>116</v>
      </c>
      <c r="B99" s="1">
        <v>44077.631678240738</v>
      </c>
      <c r="C99">
        <v>5</v>
      </c>
      <c r="D99">
        <v>16905</v>
      </c>
      <c r="E99">
        <v>4.0999999999999996</v>
      </c>
      <c r="F99">
        <v>3.73</v>
      </c>
      <c r="G99">
        <v>0.47</v>
      </c>
      <c r="H99">
        <v>29.7</v>
      </c>
      <c r="I99">
        <v>2.89</v>
      </c>
      <c r="J99">
        <v>0.47</v>
      </c>
      <c r="K99">
        <v>0.47</v>
      </c>
      <c r="L99">
        <v>1.21</v>
      </c>
      <c r="M99">
        <v>1.76</v>
      </c>
      <c r="N99">
        <v>2.0499999999999998</v>
      </c>
      <c r="O99">
        <v>2.37</v>
      </c>
      <c r="P99">
        <v>3.34</v>
      </c>
      <c r="Q99">
        <v>5.03</v>
      </c>
      <c r="R99">
        <v>7.18</v>
      </c>
      <c r="S99">
        <v>9.66</v>
      </c>
      <c r="T99" s="2">
        <v>374.00299999999999</v>
      </c>
      <c r="U99">
        <v>12.33</v>
      </c>
      <c r="V99">
        <v>51.53</v>
      </c>
      <c r="W99">
        <v>0.47</v>
      </c>
      <c r="X99">
        <v>29.7</v>
      </c>
      <c r="Y99">
        <v>6.93</v>
      </c>
      <c r="Z99">
        <v>8.4700000000000006</v>
      </c>
      <c r="AA99">
        <v>9.66</v>
      </c>
      <c r="AB99">
        <v>10.71</v>
      </c>
      <c r="AC99">
        <v>11.81</v>
      </c>
      <c r="AD99">
        <v>13.04</v>
      </c>
      <c r="AE99">
        <v>14.4</v>
      </c>
      <c r="AF99">
        <v>16.010000000000002</v>
      </c>
      <c r="AG99">
        <v>18.329999999999998</v>
      </c>
      <c r="AH99" s="5">
        <v>2525</v>
      </c>
      <c r="AI99">
        <v>3565</v>
      </c>
      <c r="AJ99">
        <v>3577</v>
      </c>
      <c r="AK99">
        <v>1210</v>
      </c>
      <c r="AL99">
        <v>949</v>
      </c>
      <c r="AM99">
        <v>733</v>
      </c>
      <c r="AN99">
        <v>803</v>
      </c>
      <c r="AO99">
        <v>796</v>
      </c>
      <c r="AP99">
        <v>694</v>
      </c>
      <c r="AQ99">
        <v>517</v>
      </c>
      <c r="AR99">
        <v>467</v>
      </c>
      <c r="AS99">
        <v>312</v>
      </c>
      <c r="AT99">
        <v>221</v>
      </c>
      <c r="AU99">
        <v>158</v>
      </c>
      <c r="AV99">
        <v>129</v>
      </c>
      <c r="AW99">
        <v>81</v>
      </c>
      <c r="AX99">
        <v>57</v>
      </c>
      <c r="AY99">
        <v>44</v>
      </c>
      <c r="AZ99">
        <v>20</v>
      </c>
      <c r="BA99">
        <v>17</v>
      </c>
      <c r="BB99">
        <v>11</v>
      </c>
      <c r="BC99">
        <v>9</v>
      </c>
      <c r="BD99">
        <v>4</v>
      </c>
      <c r="BE99">
        <v>1</v>
      </c>
      <c r="BF99">
        <v>2</v>
      </c>
      <c r="BG99">
        <v>2</v>
      </c>
      <c r="BH99">
        <v>0</v>
      </c>
      <c r="BI99">
        <v>0</v>
      </c>
      <c r="BJ99">
        <v>0</v>
      </c>
      <c r="BK99">
        <v>1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</row>
    <row r="100" spans="1:103" x14ac:dyDescent="0.35">
      <c r="A100">
        <v>117</v>
      </c>
      <c r="B100" s="1">
        <v>44077.63212962963</v>
      </c>
      <c r="C100">
        <v>5</v>
      </c>
      <c r="D100">
        <v>16569</v>
      </c>
      <c r="E100">
        <v>4.13</v>
      </c>
      <c r="F100">
        <v>3.75</v>
      </c>
      <c r="G100">
        <v>0.47</v>
      </c>
      <c r="H100">
        <v>34.89</v>
      </c>
      <c r="I100">
        <v>2.91</v>
      </c>
      <c r="J100">
        <v>0.47</v>
      </c>
      <c r="K100">
        <v>0.47</v>
      </c>
      <c r="L100">
        <v>1.21</v>
      </c>
      <c r="M100">
        <v>1.76</v>
      </c>
      <c r="N100">
        <v>2.0499999999999998</v>
      </c>
      <c r="O100">
        <v>2.46</v>
      </c>
      <c r="P100">
        <v>3.42</v>
      </c>
      <c r="Q100">
        <v>5.08</v>
      </c>
      <c r="R100">
        <v>7.22</v>
      </c>
      <c r="S100">
        <v>9.6999999999999993</v>
      </c>
      <c r="T100" s="2">
        <v>374.23899999999998</v>
      </c>
      <c r="U100">
        <v>12.58</v>
      </c>
      <c r="V100">
        <v>63.02</v>
      </c>
      <c r="W100">
        <v>0.47</v>
      </c>
      <c r="X100">
        <v>34.89</v>
      </c>
      <c r="Y100">
        <v>6.98</v>
      </c>
      <c r="Z100">
        <v>8.5</v>
      </c>
      <c r="AA100">
        <v>9.7100000000000009</v>
      </c>
      <c r="AB100">
        <v>10.79</v>
      </c>
      <c r="AC100">
        <v>11.86</v>
      </c>
      <c r="AD100">
        <v>13.11</v>
      </c>
      <c r="AE100">
        <v>14.46</v>
      </c>
      <c r="AF100">
        <v>16.29</v>
      </c>
      <c r="AG100">
        <v>18.87</v>
      </c>
      <c r="AH100" s="5">
        <v>2403</v>
      </c>
      <c r="AI100">
        <v>3544</v>
      </c>
      <c r="AJ100">
        <v>3456</v>
      </c>
      <c r="AK100">
        <v>1248</v>
      </c>
      <c r="AL100">
        <v>898</v>
      </c>
      <c r="AM100">
        <v>763</v>
      </c>
      <c r="AN100">
        <v>764</v>
      </c>
      <c r="AO100">
        <v>769</v>
      </c>
      <c r="AP100">
        <v>663</v>
      </c>
      <c r="AQ100">
        <v>569</v>
      </c>
      <c r="AR100">
        <v>406</v>
      </c>
      <c r="AS100">
        <v>334</v>
      </c>
      <c r="AT100">
        <v>223</v>
      </c>
      <c r="AU100">
        <v>173</v>
      </c>
      <c r="AV100">
        <v>101</v>
      </c>
      <c r="AW100">
        <v>80</v>
      </c>
      <c r="AX100">
        <v>62</v>
      </c>
      <c r="AY100">
        <v>40</v>
      </c>
      <c r="AZ100">
        <v>25</v>
      </c>
      <c r="BA100">
        <v>16</v>
      </c>
      <c r="BB100">
        <v>12</v>
      </c>
      <c r="BC100">
        <v>6</v>
      </c>
      <c r="BD100">
        <v>3</v>
      </c>
      <c r="BE100">
        <v>3</v>
      </c>
      <c r="BF100">
        <v>4</v>
      </c>
      <c r="BG100">
        <v>1</v>
      </c>
      <c r="BH100">
        <v>1</v>
      </c>
      <c r="BI100">
        <v>0</v>
      </c>
      <c r="BJ100">
        <v>0</v>
      </c>
      <c r="BK100">
        <v>1</v>
      </c>
      <c r="BL100">
        <v>0</v>
      </c>
      <c r="BM100">
        <v>0</v>
      </c>
      <c r="BN100">
        <v>1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</row>
    <row r="101" spans="1:103" x14ac:dyDescent="0.35">
      <c r="A101">
        <v>118</v>
      </c>
      <c r="B101" s="1">
        <v>44077.632581018515</v>
      </c>
      <c r="C101">
        <v>5</v>
      </c>
      <c r="D101">
        <v>16526</v>
      </c>
      <c r="E101">
        <v>4.1399999999999997</v>
      </c>
      <c r="F101">
        <v>3.79</v>
      </c>
      <c r="G101">
        <v>0.47</v>
      </c>
      <c r="H101">
        <v>30.5</v>
      </c>
      <c r="I101">
        <v>2.92</v>
      </c>
      <c r="J101">
        <v>0.47</v>
      </c>
      <c r="K101">
        <v>0.47</v>
      </c>
      <c r="L101">
        <v>1.21</v>
      </c>
      <c r="M101">
        <v>1.76</v>
      </c>
      <c r="N101">
        <v>2.0499999999999998</v>
      </c>
      <c r="O101">
        <v>2.46</v>
      </c>
      <c r="P101">
        <v>3.42</v>
      </c>
      <c r="Q101">
        <v>5.16</v>
      </c>
      <c r="R101">
        <v>7.25</v>
      </c>
      <c r="S101">
        <v>9.64</v>
      </c>
      <c r="T101" s="2">
        <v>385.40300000000002</v>
      </c>
      <c r="U101">
        <v>12.94</v>
      </c>
      <c r="V101">
        <v>63.36</v>
      </c>
      <c r="W101">
        <v>0.47</v>
      </c>
      <c r="X101">
        <v>30.5</v>
      </c>
      <c r="Y101">
        <v>7.05</v>
      </c>
      <c r="Z101">
        <v>8.5500000000000007</v>
      </c>
      <c r="AA101">
        <v>9.7799999999999994</v>
      </c>
      <c r="AB101">
        <v>10.89</v>
      </c>
      <c r="AC101">
        <v>12.21</v>
      </c>
      <c r="AD101">
        <v>13.47</v>
      </c>
      <c r="AE101">
        <v>14.92</v>
      </c>
      <c r="AF101">
        <v>16.850000000000001</v>
      </c>
      <c r="AG101">
        <v>20.27</v>
      </c>
      <c r="AH101" s="5">
        <v>2403</v>
      </c>
      <c r="AI101">
        <v>3513</v>
      </c>
      <c r="AJ101">
        <v>3517</v>
      </c>
      <c r="AK101">
        <v>1145</v>
      </c>
      <c r="AL101">
        <v>900</v>
      </c>
      <c r="AM101">
        <v>775</v>
      </c>
      <c r="AN101">
        <v>750</v>
      </c>
      <c r="AO101">
        <v>829</v>
      </c>
      <c r="AP101">
        <v>669</v>
      </c>
      <c r="AQ101">
        <v>549</v>
      </c>
      <c r="AR101">
        <v>421</v>
      </c>
      <c r="AS101">
        <v>273</v>
      </c>
      <c r="AT101">
        <v>219</v>
      </c>
      <c r="AU101">
        <v>182</v>
      </c>
      <c r="AV101">
        <v>118</v>
      </c>
      <c r="AW101">
        <v>72</v>
      </c>
      <c r="AX101">
        <v>63</v>
      </c>
      <c r="AY101">
        <v>44</v>
      </c>
      <c r="AZ101">
        <v>18</v>
      </c>
      <c r="BA101">
        <v>18</v>
      </c>
      <c r="BB101">
        <v>16</v>
      </c>
      <c r="BC101">
        <v>9</v>
      </c>
      <c r="BD101">
        <v>7</v>
      </c>
      <c r="BE101">
        <v>6</v>
      </c>
      <c r="BF101">
        <v>2</v>
      </c>
      <c r="BG101">
        <v>1</v>
      </c>
      <c r="BH101">
        <v>2</v>
      </c>
      <c r="BI101">
        <v>1</v>
      </c>
      <c r="BJ101">
        <v>2</v>
      </c>
      <c r="BK101">
        <v>1</v>
      </c>
      <c r="BL101">
        <v>1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</row>
    <row r="102" spans="1:103" x14ac:dyDescent="0.35">
      <c r="A102">
        <v>119</v>
      </c>
      <c r="B102" s="1">
        <v>44077.633032407408</v>
      </c>
      <c r="C102">
        <v>5</v>
      </c>
      <c r="D102">
        <v>16164</v>
      </c>
      <c r="E102">
        <v>4.1100000000000003</v>
      </c>
      <c r="F102">
        <v>3.76</v>
      </c>
      <c r="G102">
        <v>0.47</v>
      </c>
      <c r="H102">
        <v>31.1</v>
      </c>
      <c r="I102">
        <v>2.89</v>
      </c>
      <c r="J102">
        <v>0.47</v>
      </c>
      <c r="K102">
        <v>0.47</v>
      </c>
      <c r="L102">
        <v>1.21</v>
      </c>
      <c r="M102">
        <v>1.76</v>
      </c>
      <c r="N102">
        <v>2.0499999999999998</v>
      </c>
      <c r="O102">
        <v>2.37</v>
      </c>
      <c r="P102">
        <v>3.34</v>
      </c>
      <c r="Q102">
        <v>5.04</v>
      </c>
      <c r="R102">
        <v>7.2</v>
      </c>
      <c r="S102">
        <v>9.65</v>
      </c>
      <c r="T102" s="2">
        <v>365.99099999999999</v>
      </c>
      <c r="U102">
        <v>12.64</v>
      </c>
      <c r="V102">
        <v>58.57</v>
      </c>
      <c r="W102">
        <v>0.47</v>
      </c>
      <c r="X102">
        <v>31.1</v>
      </c>
      <c r="Y102">
        <v>7.02</v>
      </c>
      <c r="Z102">
        <v>8.59</v>
      </c>
      <c r="AA102">
        <v>9.7200000000000006</v>
      </c>
      <c r="AB102">
        <v>10.81</v>
      </c>
      <c r="AC102">
        <v>12.01</v>
      </c>
      <c r="AD102">
        <v>13.14</v>
      </c>
      <c r="AE102">
        <v>14.69</v>
      </c>
      <c r="AF102">
        <v>16.43</v>
      </c>
      <c r="AG102">
        <v>19.309999999999999</v>
      </c>
      <c r="AH102" s="5">
        <v>2439</v>
      </c>
      <c r="AI102">
        <v>3428</v>
      </c>
      <c r="AJ102">
        <v>3383</v>
      </c>
      <c r="AK102">
        <v>1183</v>
      </c>
      <c r="AL102">
        <v>859</v>
      </c>
      <c r="AM102">
        <v>749</v>
      </c>
      <c r="AN102">
        <v>739</v>
      </c>
      <c r="AO102">
        <v>738</v>
      </c>
      <c r="AP102">
        <v>654</v>
      </c>
      <c r="AQ102">
        <v>548</v>
      </c>
      <c r="AR102">
        <v>407</v>
      </c>
      <c r="AS102">
        <v>291</v>
      </c>
      <c r="AT102">
        <v>242</v>
      </c>
      <c r="AU102">
        <v>149</v>
      </c>
      <c r="AV102">
        <v>101</v>
      </c>
      <c r="AW102">
        <v>84</v>
      </c>
      <c r="AX102">
        <v>54</v>
      </c>
      <c r="AY102">
        <v>41</v>
      </c>
      <c r="AZ102">
        <v>19</v>
      </c>
      <c r="BA102">
        <v>18</v>
      </c>
      <c r="BB102">
        <v>10</v>
      </c>
      <c r="BC102">
        <v>11</v>
      </c>
      <c r="BD102">
        <v>7</v>
      </c>
      <c r="BE102">
        <v>4</v>
      </c>
      <c r="BF102">
        <v>2</v>
      </c>
      <c r="BG102">
        <v>1</v>
      </c>
      <c r="BH102">
        <v>0</v>
      </c>
      <c r="BI102">
        <v>0</v>
      </c>
      <c r="BJ102">
        <v>2</v>
      </c>
      <c r="BK102">
        <v>0</v>
      </c>
      <c r="BL102">
        <v>1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</row>
    <row r="103" spans="1:103" s="5" customFormat="1" ht="15" hidden="1" customHeight="1" x14ac:dyDescent="0.35">
      <c r="AH103" s="5">
        <f>SUM(AH23:AH44)</f>
        <v>139512</v>
      </c>
      <c r="AI103" s="5">
        <f t="shared" ref="AI103:CO103" si="0">SUM(AI23:AI44)</f>
        <v>213791</v>
      </c>
      <c r="AJ103" s="5">
        <f t="shared" si="0"/>
        <v>211065</v>
      </c>
      <c r="AK103" s="5">
        <f t="shared" si="0"/>
        <v>75569</v>
      </c>
      <c r="AL103" s="5">
        <f t="shared" si="0"/>
        <v>54490</v>
      </c>
      <c r="AM103" s="5">
        <f t="shared" si="0"/>
        <v>45088</v>
      </c>
      <c r="AN103" s="5">
        <f t="shared" si="0"/>
        <v>39384</v>
      </c>
      <c r="AO103" s="5">
        <f t="shared" si="0"/>
        <v>36425</v>
      </c>
      <c r="AP103" s="5">
        <f t="shared" si="0"/>
        <v>29809</v>
      </c>
      <c r="AQ103" s="5">
        <f t="shared" si="0"/>
        <v>24149</v>
      </c>
      <c r="AR103" s="5">
        <f t="shared" si="0"/>
        <v>19726</v>
      </c>
      <c r="AS103" s="5">
        <f t="shared" si="0"/>
        <v>15972</v>
      </c>
      <c r="AT103" s="5">
        <f t="shared" si="0"/>
        <v>12427</v>
      </c>
      <c r="AU103" s="5">
        <f t="shared" si="0"/>
        <v>9665</v>
      </c>
      <c r="AV103" s="5">
        <f t="shared" si="0"/>
        <v>7520</v>
      </c>
      <c r="AW103" s="5">
        <f t="shared" si="0"/>
        <v>5717</v>
      </c>
      <c r="AX103" s="5">
        <f t="shared" si="0"/>
        <v>4568</v>
      </c>
      <c r="AY103" s="5">
        <f t="shared" si="0"/>
        <v>3428</v>
      </c>
      <c r="AZ103" s="5">
        <f t="shared" si="0"/>
        <v>2579</v>
      </c>
      <c r="BA103" s="5">
        <f t="shared" si="0"/>
        <v>1826</v>
      </c>
      <c r="BB103" s="5">
        <f t="shared" si="0"/>
        <v>1425</v>
      </c>
      <c r="BC103" s="5">
        <f t="shared" si="0"/>
        <v>1058</v>
      </c>
      <c r="BD103" s="5">
        <f t="shared" si="0"/>
        <v>815</v>
      </c>
      <c r="BE103" s="5">
        <f t="shared" si="0"/>
        <v>631</v>
      </c>
      <c r="BF103" s="5">
        <f t="shared" si="0"/>
        <v>427</v>
      </c>
      <c r="BG103" s="5">
        <f t="shared" si="0"/>
        <v>362</v>
      </c>
      <c r="BH103" s="5">
        <f t="shared" si="0"/>
        <v>291</v>
      </c>
      <c r="BI103" s="5">
        <f t="shared" si="0"/>
        <v>193</v>
      </c>
      <c r="BJ103" s="5">
        <f t="shared" si="0"/>
        <v>156</v>
      </c>
      <c r="BK103" s="5">
        <f t="shared" si="0"/>
        <v>118</v>
      </c>
      <c r="BL103" s="5">
        <f t="shared" si="0"/>
        <v>154</v>
      </c>
      <c r="BM103" s="5">
        <f t="shared" si="0"/>
        <v>100</v>
      </c>
      <c r="BN103" s="5">
        <f t="shared" si="0"/>
        <v>64</v>
      </c>
      <c r="BO103" s="5">
        <f t="shared" si="0"/>
        <v>34</v>
      </c>
      <c r="BP103" s="5">
        <f t="shared" si="0"/>
        <v>22</v>
      </c>
      <c r="BQ103" s="5">
        <f t="shared" si="0"/>
        <v>14</v>
      </c>
      <c r="BR103" s="5">
        <f t="shared" si="0"/>
        <v>1</v>
      </c>
      <c r="BS103" s="5">
        <f t="shared" si="0"/>
        <v>4</v>
      </c>
      <c r="BT103" s="5">
        <f t="shared" si="0"/>
        <v>4</v>
      </c>
      <c r="BU103" s="5">
        <f t="shared" si="0"/>
        <v>2</v>
      </c>
      <c r="BV103" s="5">
        <f t="shared" si="0"/>
        <v>1</v>
      </c>
      <c r="BW103" s="5">
        <f t="shared" si="0"/>
        <v>1</v>
      </c>
      <c r="BX103" s="5">
        <f t="shared" si="0"/>
        <v>0</v>
      </c>
      <c r="BY103" s="5">
        <f t="shared" si="0"/>
        <v>0</v>
      </c>
      <c r="BZ103" s="5">
        <f t="shared" si="0"/>
        <v>0</v>
      </c>
      <c r="CA103" s="5">
        <f t="shared" si="0"/>
        <v>0</v>
      </c>
      <c r="CB103" s="5">
        <f t="shared" si="0"/>
        <v>0</v>
      </c>
      <c r="CC103" s="5">
        <f t="shared" si="0"/>
        <v>0</v>
      </c>
      <c r="CD103" s="5">
        <f t="shared" si="0"/>
        <v>0</v>
      </c>
      <c r="CE103" s="5">
        <f t="shared" si="0"/>
        <v>0</v>
      </c>
      <c r="CF103" s="5">
        <f t="shared" si="0"/>
        <v>0</v>
      </c>
      <c r="CG103" s="5">
        <f t="shared" si="0"/>
        <v>0</v>
      </c>
      <c r="CH103" s="5">
        <f t="shared" si="0"/>
        <v>0</v>
      </c>
      <c r="CI103" s="5">
        <f t="shared" si="0"/>
        <v>0</v>
      </c>
      <c r="CJ103" s="5">
        <f t="shared" si="0"/>
        <v>0</v>
      </c>
      <c r="CK103" s="5">
        <f t="shared" si="0"/>
        <v>0</v>
      </c>
      <c r="CL103" s="5">
        <f t="shared" si="0"/>
        <v>0</v>
      </c>
      <c r="CM103" s="5">
        <f t="shared" si="0"/>
        <v>0</v>
      </c>
      <c r="CN103" s="5">
        <f t="shared" si="0"/>
        <v>0</v>
      </c>
      <c r="CO103" s="5">
        <f t="shared" si="0"/>
        <v>0</v>
      </c>
    </row>
    <row r="104" spans="1:103" hidden="1" x14ac:dyDescent="0.35">
      <c r="AH104" s="5">
        <f>SUM(AH4:AH44)</f>
        <v>273733</v>
      </c>
      <c r="AI104" s="5">
        <f t="shared" ref="AI104:BZ104" si="1">SUM(AI4:AI44)</f>
        <v>430592</v>
      </c>
      <c r="AJ104" s="5">
        <f t="shared" si="1"/>
        <v>427225</v>
      </c>
      <c r="AK104" s="5">
        <f t="shared" si="1"/>
        <v>152616</v>
      </c>
      <c r="AL104" s="5">
        <f t="shared" si="1"/>
        <v>108672</v>
      </c>
      <c r="AM104" s="5">
        <f t="shared" si="1"/>
        <v>88573</v>
      </c>
      <c r="AN104" s="5">
        <f t="shared" si="1"/>
        <v>75757</v>
      </c>
      <c r="AO104" s="5">
        <f t="shared" si="1"/>
        <v>68526</v>
      </c>
      <c r="AP104" s="5">
        <f t="shared" si="1"/>
        <v>56129</v>
      </c>
      <c r="AQ104" s="5">
        <f t="shared" si="1"/>
        <v>45412</v>
      </c>
      <c r="AR104" s="5">
        <f t="shared" si="1"/>
        <v>37687</v>
      </c>
      <c r="AS104" s="5">
        <f t="shared" si="1"/>
        <v>30663</v>
      </c>
      <c r="AT104" s="5">
        <f t="shared" si="1"/>
        <v>24667</v>
      </c>
      <c r="AU104" s="5">
        <f t="shared" si="1"/>
        <v>19314</v>
      </c>
      <c r="AV104" s="5">
        <f t="shared" si="1"/>
        <v>15424</v>
      </c>
      <c r="AW104" s="5">
        <f t="shared" si="1"/>
        <v>11899</v>
      </c>
      <c r="AX104" s="5">
        <f t="shared" si="1"/>
        <v>9605</v>
      </c>
      <c r="AY104" s="5">
        <f t="shared" si="1"/>
        <v>7377</v>
      </c>
      <c r="AZ104" s="5">
        <f t="shared" si="1"/>
        <v>5662</v>
      </c>
      <c r="BA104" s="5">
        <f t="shared" si="1"/>
        <v>4171</v>
      </c>
      <c r="BB104" s="5">
        <f t="shared" si="1"/>
        <v>3346</v>
      </c>
      <c r="BC104" s="5">
        <f t="shared" si="1"/>
        <v>2509</v>
      </c>
      <c r="BD104" s="5">
        <f t="shared" si="1"/>
        <v>1989</v>
      </c>
      <c r="BE104" s="5">
        <f t="shared" si="1"/>
        <v>1536</v>
      </c>
      <c r="BF104" s="5">
        <f t="shared" si="1"/>
        <v>1170</v>
      </c>
      <c r="BG104" s="5">
        <f t="shared" si="1"/>
        <v>919</v>
      </c>
      <c r="BH104" s="5">
        <f t="shared" si="1"/>
        <v>750</v>
      </c>
      <c r="BI104" s="5">
        <f t="shared" si="1"/>
        <v>552</v>
      </c>
      <c r="BJ104" s="5">
        <f t="shared" si="1"/>
        <v>448</v>
      </c>
      <c r="BK104" s="5">
        <f t="shared" si="1"/>
        <v>348</v>
      </c>
      <c r="BL104" s="5">
        <f t="shared" si="1"/>
        <v>499</v>
      </c>
      <c r="BM104" s="5">
        <f t="shared" si="1"/>
        <v>311</v>
      </c>
      <c r="BN104" s="5">
        <f t="shared" si="1"/>
        <v>197</v>
      </c>
      <c r="BO104" s="5">
        <f t="shared" si="1"/>
        <v>108</v>
      </c>
      <c r="BP104" s="5">
        <f t="shared" si="1"/>
        <v>84</v>
      </c>
      <c r="BQ104" s="5">
        <f t="shared" si="1"/>
        <v>43</v>
      </c>
      <c r="BR104" s="5">
        <f t="shared" si="1"/>
        <v>17</v>
      </c>
      <c r="BS104" s="5">
        <f t="shared" si="1"/>
        <v>18</v>
      </c>
      <c r="BT104" s="5">
        <f t="shared" si="1"/>
        <v>13</v>
      </c>
      <c r="BU104" s="5">
        <f t="shared" si="1"/>
        <v>8</v>
      </c>
      <c r="BV104" s="5">
        <f t="shared" si="1"/>
        <v>5</v>
      </c>
      <c r="BW104" s="5">
        <f t="shared" si="1"/>
        <v>6</v>
      </c>
      <c r="BX104" s="5">
        <f t="shared" si="1"/>
        <v>2</v>
      </c>
      <c r="BY104" s="5">
        <f t="shared" si="1"/>
        <v>1</v>
      </c>
      <c r="BZ104" s="5">
        <f t="shared" si="1"/>
        <v>0</v>
      </c>
    </row>
  </sheetData>
  <autoFilter ref="A1:CY104" xr:uid="{00000000-0009-0000-0000-000010000000}">
    <filterColumn colId="3">
      <filters>
        <filter val="(All)"/>
        <filter val="16164"/>
        <filter val="16526"/>
        <filter val="16569"/>
        <filter val="16905"/>
        <filter val="17122"/>
        <filter val="17348"/>
        <filter val="17720"/>
        <filter val="18083"/>
        <filter val="18220"/>
        <filter val="18781"/>
        <filter val="18784"/>
        <filter val="19263"/>
        <filter val="19801"/>
        <filter val="19945"/>
        <filter val="20392"/>
        <filter val="20776"/>
        <filter val="20861"/>
        <filter val="21149"/>
        <filter val="21405"/>
        <filter val="21630"/>
        <filter val="21915"/>
        <filter val="22420"/>
        <filter val="22586"/>
        <filter val="23247"/>
        <filter val="23381"/>
        <filter val="23466"/>
        <filter val="23502"/>
        <filter val="24855"/>
        <filter val="25021"/>
        <filter val="25030"/>
        <filter val="25267"/>
        <filter val="25569"/>
        <filter val="25783"/>
        <filter val="26963"/>
        <filter val="27103"/>
        <filter val="27114"/>
        <filter val="27347"/>
        <filter val="27999"/>
        <filter val="28934"/>
        <filter val="29422"/>
        <filter val="29584"/>
        <filter val="29896"/>
        <filter val="30084"/>
        <filter val="30302"/>
        <filter val="30758"/>
        <filter val="31077"/>
        <filter val="32951"/>
        <filter val="33014"/>
        <filter val="33037"/>
        <filter val="33457"/>
        <filter val="33600"/>
        <filter val="34515"/>
        <filter val="34684"/>
        <filter val="34985"/>
        <filter val="35638"/>
        <filter val="36212"/>
        <filter val="37130"/>
        <filter val="37334"/>
        <filter val="38269"/>
        <filter val="38435"/>
        <filter val="38695"/>
        <filter val="39548"/>
        <filter val="40383"/>
        <filter val="40588"/>
        <filter val="41289"/>
        <filter val="41570"/>
        <filter val="41791"/>
        <filter val="41824"/>
        <filter val="42893"/>
        <filter val="43406"/>
        <filter val="44241"/>
        <filter val="44562"/>
        <filter val="44881"/>
        <filter val="46627"/>
        <filter val="46715"/>
        <filter val="47188"/>
        <filter val="47407"/>
        <filter val="48910"/>
        <filter val="49529"/>
        <filter val="49836"/>
        <filter val="Count"/>
      </filters>
    </filterColumn>
  </autoFilter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CY66"/>
  <sheetViews>
    <sheetView workbookViewId="0">
      <selection activeCell="B1" sqref="B1:C2"/>
    </sheetView>
  </sheetViews>
  <sheetFormatPr defaultRowHeight="14.5" x14ac:dyDescent="0.35"/>
  <cols>
    <col min="2" max="2" width="18.7265625" customWidth="1"/>
    <col min="21" max="21" width="26.7265625" customWidth="1"/>
    <col min="34" max="34" width="9.1796875" style="5"/>
  </cols>
  <sheetData>
    <row r="1" spans="1:103" x14ac:dyDescent="0.35">
      <c r="A1" t="s">
        <v>124</v>
      </c>
      <c r="B1" t="s">
        <v>134</v>
      </c>
      <c r="C1" t="s">
        <v>2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H1" s="5">
        <v>34</v>
      </c>
      <c r="AI1">
        <v>35</v>
      </c>
      <c r="AJ1">
        <v>36</v>
      </c>
      <c r="AK1">
        <v>37</v>
      </c>
      <c r="AL1">
        <v>38</v>
      </c>
      <c r="AM1">
        <v>39</v>
      </c>
      <c r="AN1">
        <v>40</v>
      </c>
      <c r="AO1">
        <v>41</v>
      </c>
      <c r="AP1">
        <v>42</v>
      </c>
      <c r="AQ1">
        <v>43</v>
      </c>
      <c r="AR1">
        <v>44</v>
      </c>
      <c r="AS1">
        <v>45</v>
      </c>
      <c r="AT1">
        <v>46</v>
      </c>
      <c r="AU1">
        <v>47</v>
      </c>
      <c r="AV1">
        <v>48</v>
      </c>
      <c r="AW1">
        <v>49</v>
      </c>
      <c r="AX1">
        <v>50</v>
      </c>
      <c r="AY1">
        <v>51</v>
      </c>
      <c r="AZ1">
        <v>52</v>
      </c>
      <c r="BA1">
        <v>53</v>
      </c>
      <c r="BB1">
        <v>54</v>
      </c>
      <c r="BC1">
        <v>55</v>
      </c>
      <c r="BD1">
        <v>56</v>
      </c>
      <c r="BE1">
        <v>57</v>
      </c>
      <c r="BF1">
        <v>58</v>
      </c>
      <c r="BG1">
        <v>59</v>
      </c>
      <c r="BH1">
        <v>60</v>
      </c>
      <c r="BI1">
        <v>61</v>
      </c>
      <c r="BJ1">
        <v>62</v>
      </c>
      <c r="BK1">
        <v>63</v>
      </c>
      <c r="BL1">
        <v>64</v>
      </c>
      <c r="BM1">
        <v>65</v>
      </c>
      <c r="BN1">
        <v>66</v>
      </c>
      <c r="BO1">
        <v>67</v>
      </c>
      <c r="BP1">
        <v>68</v>
      </c>
      <c r="BQ1">
        <v>69</v>
      </c>
      <c r="BR1">
        <v>70</v>
      </c>
      <c r="BS1">
        <v>71</v>
      </c>
      <c r="BT1">
        <v>72</v>
      </c>
      <c r="BU1">
        <v>73</v>
      </c>
    </row>
    <row r="2" spans="1:103" x14ac:dyDescent="0.35">
      <c r="A2" t="s">
        <v>3</v>
      </c>
      <c r="B2" t="s">
        <v>4</v>
      </c>
      <c r="C2" t="s">
        <v>5</v>
      </c>
      <c r="D2" t="s">
        <v>6</v>
      </c>
      <c r="E2" t="s">
        <v>6</v>
      </c>
      <c r="F2" t="s">
        <v>6</v>
      </c>
      <c r="G2" t="s">
        <v>6</v>
      </c>
      <c r="H2" t="s">
        <v>6</v>
      </c>
      <c r="I2" t="s">
        <v>6</v>
      </c>
      <c r="J2" t="s">
        <v>6</v>
      </c>
      <c r="K2" t="s">
        <v>6</v>
      </c>
      <c r="L2" t="s">
        <v>6</v>
      </c>
      <c r="M2" t="s">
        <v>6</v>
      </c>
      <c r="N2" t="s">
        <v>6</v>
      </c>
      <c r="O2" t="s">
        <v>6</v>
      </c>
      <c r="P2" t="s">
        <v>6</v>
      </c>
      <c r="Q2" t="s">
        <v>6</v>
      </c>
      <c r="R2" t="s">
        <v>6</v>
      </c>
      <c r="S2" t="s">
        <v>6</v>
      </c>
      <c r="T2" t="s">
        <v>6</v>
      </c>
      <c r="U2" t="s">
        <v>6</v>
      </c>
      <c r="V2" t="s">
        <v>6</v>
      </c>
      <c r="W2" t="s">
        <v>6</v>
      </c>
      <c r="X2" t="s">
        <v>6</v>
      </c>
      <c r="Y2" t="s">
        <v>6</v>
      </c>
      <c r="Z2" t="s">
        <v>6</v>
      </c>
      <c r="AA2" t="s">
        <v>6</v>
      </c>
      <c r="AB2" t="s">
        <v>6</v>
      </c>
      <c r="AC2" t="s">
        <v>6</v>
      </c>
      <c r="AD2" t="s">
        <v>6</v>
      </c>
      <c r="AE2" t="s">
        <v>6</v>
      </c>
      <c r="AF2" t="s">
        <v>6</v>
      </c>
      <c r="AG2" t="s">
        <v>6</v>
      </c>
      <c r="AH2" s="5" t="s">
        <v>6</v>
      </c>
      <c r="AI2" t="s">
        <v>6</v>
      </c>
      <c r="AJ2" t="s">
        <v>6</v>
      </c>
      <c r="AK2" t="s">
        <v>6</v>
      </c>
      <c r="AL2" t="s">
        <v>6</v>
      </c>
      <c r="AM2" t="s">
        <v>6</v>
      </c>
      <c r="AN2" t="s">
        <v>6</v>
      </c>
      <c r="AO2" t="s">
        <v>6</v>
      </c>
      <c r="AP2" t="s">
        <v>6</v>
      </c>
      <c r="AQ2" t="s">
        <v>6</v>
      </c>
      <c r="AR2" t="s">
        <v>6</v>
      </c>
      <c r="AS2" t="s">
        <v>6</v>
      </c>
      <c r="AT2" t="s">
        <v>6</v>
      </c>
      <c r="AU2" t="s">
        <v>6</v>
      </c>
      <c r="AV2" t="s">
        <v>6</v>
      </c>
      <c r="AW2" t="s">
        <v>6</v>
      </c>
      <c r="AX2" t="s">
        <v>6</v>
      </c>
      <c r="AY2" t="s">
        <v>6</v>
      </c>
      <c r="AZ2" t="s">
        <v>6</v>
      </c>
      <c r="BA2" t="s">
        <v>6</v>
      </c>
      <c r="BB2" t="s">
        <v>6</v>
      </c>
      <c r="BC2" t="s">
        <v>6</v>
      </c>
      <c r="BD2" t="s">
        <v>6</v>
      </c>
      <c r="BE2" t="s">
        <v>6</v>
      </c>
      <c r="BF2" t="s">
        <v>6</v>
      </c>
      <c r="BG2" t="s">
        <v>6</v>
      </c>
      <c r="BH2" t="s">
        <v>6</v>
      </c>
      <c r="BI2" t="s">
        <v>6</v>
      </c>
      <c r="BJ2" t="s">
        <v>6</v>
      </c>
      <c r="BK2" t="s">
        <v>6</v>
      </c>
      <c r="BL2" t="s">
        <v>6</v>
      </c>
      <c r="BM2" t="s">
        <v>6</v>
      </c>
      <c r="BN2" t="s">
        <v>6</v>
      </c>
      <c r="BO2" t="s">
        <v>6</v>
      </c>
      <c r="BP2" t="s">
        <v>6</v>
      </c>
      <c r="BQ2" t="s">
        <v>6</v>
      </c>
      <c r="BR2" t="s">
        <v>6</v>
      </c>
      <c r="BS2" t="s">
        <v>6</v>
      </c>
      <c r="BT2" t="s">
        <v>6</v>
      </c>
      <c r="BU2" t="s">
        <v>6</v>
      </c>
    </row>
    <row r="3" spans="1:103" x14ac:dyDescent="0.35">
      <c r="A3" t="s">
        <v>7</v>
      </c>
      <c r="B3" t="s">
        <v>7</v>
      </c>
      <c r="C3" t="s">
        <v>7</v>
      </c>
      <c r="D3" t="s">
        <v>8</v>
      </c>
      <c r="E3" t="s">
        <v>9</v>
      </c>
      <c r="F3" t="s">
        <v>10</v>
      </c>
      <c r="G3" t="s">
        <v>11</v>
      </c>
      <c r="H3" t="s">
        <v>12</v>
      </c>
      <c r="I3" t="s">
        <v>13</v>
      </c>
      <c r="J3" t="s">
        <v>14</v>
      </c>
      <c r="K3" t="s">
        <v>15</v>
      </c>
      <c r="L3" t="s">
        <v>16</v>
      </c>
      <c r="M3" t="s">
        <v>17</v>
      </c>
      <c r="N3" t="s">
        <v>18</v>
      </c>
      <c r="O3" t="s">
        <v>19</v>
      </c>
      <c r="P3" t="s">
        <v>20</v>
      </c>
      <c r="Q3" t="s">
        <v>21</v>
      </c>
      <c r="R3" t="s">
        <v>22</v>
      </c>
      <c r="S3" t="s">
        <v>23</v>
      </c>
      <c r="T3" t="s">
        <v>24</v>
      </c>
      <c r="U3" t="s">
        <v>25</v>
      </c>
      <c r="V3" t="s">
        <v>26</v>
      </c>
      <c r="W3" t="s">
        <v>27</v>
      </c>
      <c r="X3" t="s">
        <v>28</v>
      </c>
      <c r="Y3" t="s">
        <v>29</v>
      </c>
      <c r="Z3" t="s">
        <v>30</v>
      </c>
      <c r="AA3" t="s">
        <v>31</v>
      </c>
      <c r="AB3" t="s">
        <v>32</v>
      </c>
      <c r="AC3" t="s">
        <v>33</v>
      </c>
      <c r="AD3" t="s">
        <v>34</v>
      </c>
      <c r="AE3" t="s">
        <v>35</v>
      </c>
      <c r="AF3" t="s">
        <v>36</v>
      </c>
      <c r="AG3" t="s">
        <v>37</v>
      </c>
      <c r="AH3" s="5" t="s">
        <v>38</v>
      </c>
      <c r="AI3" t="s">
        <v>39</v>
      </c>
      <c r="AJ3" t="s">
        <v>40</v>
      </c>
      <c r="AK3" t="s">
        <v>41</v>
      </c>
      <c r="AL3" t="s">
        <v>42</v>
      </c>
      <c r="AM3" t="s">
        <v>43</v>
      </c>
      <c r="AN3" t="s">
        <v>44</v>
      </c>
      <c r="AO3" t="s">
        <v>45</v>
      </c>
      <c r="AP3" t="s">
        <v>46</v>
      </c>
      <c r="AQ3" t="s">
        <v>47</v>
      </c>
      <c r="AR3" t="s">
        <v>48</v>
      </c>
      <c r="AS3" t="s">
        <v>49</v>
      </c>
      <c r="AT3" t="s">
        <v>50</v>
      </c>
      <c r="AU3" t="s">
        <v>51</v>
      </c>
      <c r="AV3" t="s">
        <v>52</v>
      </c>
      <c r="AW3" t="s">
        <v>53</v>
      </c>
      <c r="AX3" t="s">
        <v>54</v>
      </c>
      <c r="AY3" t="s">
        <v>55</v>
      </c>
      <c r="AZ3" t="s">
        <v>56</v>
      </c>
      <c r="BA3" t="s">
        <v>57</v>
      </c>
      <c r="BB3" t="s">
        <v>58</v>
      </c>
      <c r="BC3" t="s">
        <v>59</v>
      </c>
      <c r="BD3" t="s">
        <v>60</v>
      </c>
      <c r="BE3" t="s">
        <v>61</v>
      </c>
      <c r="BF3" t="s">
        <v>62</v>
      </c>
      <c r="BG3" t="s">
        <v>63</v>
      </c>
      <c r="BH3" t="s">
        <v>64</v>
      </c>
      <c r="BI3" t="s">
        <v>65</v>
      </c>
      <c r="BJ3" t="s">
        <v>66</v>
      </c>
      <c r="BK3" t="s">
        <v>67</v>
      </c>
      <c r="BL3" t="s">
        <v>68</v>
      </c>
      <c r="BM3" t="s">
        <v>69</v>
      </c>
      <c r="BN3" t="s">
        <v>70</v>
      </c>
      <c r="BO3" t="s">
        <v>71</v>
      </c>
      <c r="BP3" t="s">
        <v>72</v>
      </c>
      <c r="BQ3" t="s">
        <v>73</v>
      </c>
      <c r="BR3" t="s">
        <v>74</v>
      </c>
      <c r="BS3" t="s">
        <v>75</v>
      </c>
      <c r="BT3" t="s">
        <v>76</v>
      </c>
      <c r="BU3" t="s">
        <v>77</v>
      </c>
      <c r="BV3" t="s">
        <v>78</v>
      </c>
      <c r="BW3" t="s">
        <v>79</v>
      </c>
      <c r="BX3" t="s">
        <v>80</v>
      </c>
      <c r="BY3" t="s">
        <v>81</v>
      </c>
      <c r="BZ3" t="s">
        <v>82</v>
      </c>
      <c r="CA3" t="s">
        <v>83</v>
      </c>
      <c r="CB3" t="s">
        <v>84</v>
      </c>
      <c r="CC3" t="s">
        <v>85</v>
      </c>
      <c r="CD3" t="s">
        <v>86</v>
      </c>
      <c r="CE3" t="s">
        <v>87</v>
      </c>
      <c r="CF3" t="s">
        <v>88</v>
      </c>
      <c r="CG3" t="s">
        <v>89</v>
      </c>
      <c r="CH3" t="s">
        <v>90</v>
      </c>
      <c r="CI3" t="s">
        <v>91</v>
      </c>
      <c r="CJ3" t="s">
        <v>92</v>
      </c>
      <c r="CK3" t="s">
        <v>93</v>
      </c>
      <c r="CL3" t="s">
        <v>94</v>
      </c>
      <c r="CM3" t="s">
        <v>95</v>
      </c>
      <c r="CN3" t="s">
        <v>96</v>
      </c>
      <c r="CO3" t="s">
        <v>97</v>
      </c>
      <c r="CP3" t="s">
        <v>98</v>
      </c>
      <c r="CQ3" t="s">
        <v>99</v>
      </c>
      <c r="CR3" t="s">
        <v>100</v>
      </c>
      <c r="CS3" t="s">
        <v>101</v>
      </c>
      <c r="CT3" t="s">
        <v>102</v>
      </c>
      <c r="CU3" t="s">
        <v>103</v>
      </c>
      <c r="CV3" t="s">
        <v>104</v>
      </c>
      <c r="CW3" t="s">
        <v>105</v>
      </c>
      <c r="CX3" t="s">
        <v>106</v>
      </c>
      <c r="CY3" t="s">
        <v>107</v>
      </c>
    </row>
    <row r="4" spans="1:103" x14ac:dyDescent="0.35">
      <c r="A4">
        <v>1</v>
      </c>
      <c r="B4" s="1">
        <v>44107.437731481485</v>
      </c>
      <c r="C4">
        <v>5</v>
      </c>
      <c r="D4">
        <v>49582</v>
      </c>
      <c r="E4">
        <v>4.2699999999999996</v>
      </c>
      <c r="F4">
        <v>3.65</v>
      </c>
      <c r="G4">
        <v>0.47</v>
      </c>
      <c r="H4">
        <v>36.200000000000003</v>
      </c>
      <c r="I4">
        <v>3</v>
      </c>
      <c r="J4">
        <v>0.47</v>
      </c>
      <c r="K4">
        <v>0.88</v>
      </c>
      <c r="L4">
        <v>1.43</v>
      </c>
      <c r="M4">
        <v>2</v>
      </c>
      <c r="N4">
        <v>2.2599999999999998</v>
      </c>
      <c r="O4">
        <v>2.74</v>
      </c>
      <c r="P4">
        <v>3.83</v>
      </c>
      <c r="Q4">
        <v>5.43</v>
      </c>
      <c r="R4">
        <v>7.33</v>
      </c>
      <c r="S4">
        <v>9.52</v>
      </c>
      <c r="T4" s="2">
        <v>1105.93</v>
      </c>
      <c r="U4">
        <v>12.56</v>
      </c>
      <c r="V4">
        <v>73.84</v>
      </c>
      <c r="W4">
        <v>0.47</v>
      </c>
      <c r="X4">
        <v>36.200000000000003</v>
      </c>
      <c r="Y4">
        <v>6.73</v>
      </c>
      <c r="Z4">
        <v>8.2200000000000006</v>
      </c>
      <c r="AA4">
        <v>9.2799999999999994</v>
      </c>
      <c r="AB4">
        <v>10.29</v>
      </c>
      <c r="AC4">
        <v>11.33</v>
      </c>
      <c r="AD4">
        <v>12.63</v>
      </c>
      <c r="AE4">
        <v>14.21</v>
      </c>
      <c r="AF4">
        <v>16.309999999999999</v>
      </c>
      <c r="AG4">
        <v>19.89</v>
      </c>
      <c r="AH4" s="5">
        <v>6212</v>
      </c>
      <c r="AI4">
        <v>9580</v>
      </c>
      <c r="AJ4">
        <v>10081</v>
      </c>
      <c r="AK4">
        <v>4562</v>
      </c>
      <c r="AL4">
        <v>3156</v>
      </c>
      <c r="AM4">
        <v>2655</v>
      </c>
      <c r="AN4">
        <v>2555</v>
      </c>
      <c r="AO4">
        <v>2462</v>
      </c>
      <c r="AP4">
        <v>2332</v>
      </c>
      <c r="AQ4">
        <v>1819</v>
      </c>
      <c r="AR4">
        <v>1396</v>
      </c>
      <c r="AS4">
        <v>878</v>
      </c>
      <c r="AT4">
        <v>567</v>
      </c>
      <c r="AU4">
        <v>416</v>
      </c>
      <c r="AV4">
        <v>264</v>
      </c>
      <c r="AW4">
        <v>206</v>
      </c>
      <c r="AX4">
        <v>139</v>
      </c>
      <c r="AY4">
        <v>77</v>
      </c>
      <c r="AZ4">
        <v>72</v>
      </c>
      <c r="BA4">
        <v>46</v>
      </c>
      <c r="BB4">
        <v>30</v>
      </c>
      <c r="BC4">
        <v>17</v>
      </c>
      <c r="BD4">
        <v>13</v>
      </c>
      <c r="BE4">
        <v>8</v>
      </c>
      <c r="BF4">
        <v>8</v>
      </c>
      <c r="BG4">
        <v>7</v>
      </c>
      <c r="BH4">
        <v>8</v>
      </c>
      <c r="BI4">
        <v>3</v>
      </c>
      <c r="BJ4">
        <v>5</v>
      </c>
      <c r="BK4">
        <v>2</v>
      </c>
      <c r="BL4">
        <v>2</v>
      </c>
      <c r="BM4">
        <v>1</v>
      </c>
      <c r="BN4">
        <v>2</v>
      </c>
      <c r="BO4">
        <v>1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</row>
    <row r="5" spans="1:103" x14ac:dyDescent="0.35">
      <c r="A5">
        <v>2</v>
      </c>
      <c r="B5" s="1">
        <v>44107.438194444447</v>
      </c>
      <c r="C5">
        <v>5</v>
      </c>
      <c r="D5">
        <v>46780</v>
      </c>
      <c r="E5">
        <v>4.4000000000000004</v>
      </c>
      <c r="F5">
        <v>3.65</v>
      </c>
      <c r="G5">
        <v>0.47</v>
      </c>
      <c r="H5">
        <v>37.729999999999997</v>
      </c>
      <c r="I5">
        <v>3.09</v>
      </c>
      <c r="J5">
        <v>0.47</v>
      </c>
      <c r="K5">
        <v>0.88</v>
      </c>
      <c r="L5">
        <v>1.43</v>
      </c>
      <c r="M5">
        <v>2</v>
      </c>
      <c r="N5">
        <v>2.27</v>
      </c>
      <c r="O5">
        <v>2.94</v>
      </c>
      <c r="P5">
        <v>4.1100000000000003</v>
      </c>
      <c r="Q5">
        <v>5.73</v>
      </c>
      <c r="R5">
        <v>7.62</v>
      </c>
      <c r="S5">
        <v>9.7100000000000009</v>
      </c>
      <c r="T5" s="2">
        <v>1063.55</v>
      </c>
      <c r="U5">
        <v>12.09</v>
      </c>
      <c r="V5">
        <v>62.65</v>
      </c>
      <c r="W5">
        <v>0.47</v>
      </c>
      <c r="X5">
        <v>37.729999999999997</v>
      </c>
      <c r="Y5">
        <v>6.73</v>
      </c>
      <c r="Z5">
        <v>8.18</v>
      </c>
      <c r="AA5">
        <v>9.1999999999999993</v>
      </c>
      <c r="AB5">
        <v>10.119999999999999</v>
      </c>
      <c r="AC5">
        <v>11.08</v>
      </c>
      <c r="AD5">
        <v>12.09</v>
      </c>
      <c r="AE5">
        <v>13.55</v>
      </c>
      <c r="AF5">
        <v>15.59</v>
      </c>
      <c r="AG5">
        <v>18.96</v>
      </c>
      <c r="AH5" s="5">
        <v>5512</v>
      </c>
      <c r="AI5">
        <v>8768</v>
      </c>
      <c r="AJ5">
        <v>9205</v>
      </c>
      <c r="AK5">
        <v>4269</v>
      </c>
      <c r="AL5">
        <v>3081</v>
      </c>
      <c r="AM5">
        <v>2619</v>
      </c>
      <c r="AN5">
        <v>2431</v>
      </c>
      <c r="AO5">
        <v>2466</v>
      </c>
      <c r="AP5">
        <v>2369</v>
      </c>
      <c r="AQ5">
        <v>1911</v>
      </c>
      <c r="AR5">
        <v>1391</v>
      </c>
      <c r="AS5">
        <v>986</v>
      </c>
      <c r="AT5">
        <v>631</v>
      </c>
      <c r="AU5">
        <v>357</v>
      </c>
      <c r="AV5">
        <v>244</v>
      </c>
      <c r="AW5">
        <v>146</v>
      </c>
      <c r="AX5">
        <v>124</v>
      </c>
      <c r="AY5">
        <v>75</v>
      </c>
      <c r="AZ5">
        <v>62</v>
      </c>
      <c r="BA5">
        <v>39</v>
      </c>
      <c r="BB5">
        <v>27</v>
      </c>
      <c r="BC5">
        <v>15</v>
      </c>
      <c r="BD5">
        <v>18</v>
      </c>
      <c r="BE5">
        <v>10</v>
      </c>
      <c r="BF5">
        <v>4</v>
      </c>
      <c r="BG5">
        <v>4</v>
      </c>
      <c r="BH5">
        <v>5</v>
      </c>
      <c r="BI5">
        <v>6</v>
      </c>
      <c r="BJ5">
        <v>2</v>
      </c>
      <c r="BK5">
        <v>0</v>
      </c>
      <c r="BL5">
        <v>2</v>
      </c>
      <c r="BM5">
        <v>0</v>
      </c>
      <c r="BN5">
        <v>0</v>
      </c>
      <c r="BO5">
        <v>1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</row>
    <row r="6" spans="1:103" x14ac:dyDescent="0.35">
      <c r="A6">
        <v>3</v>
      </c>
      <c r="B6" s="1">
        <v>44107.438657407409</v>
      </c>
      <c r="C6">
        <v>5</v>
      </c>
      <c r="D6">
        <v>45567</v>
      </c>
      <c r="E6">
        <v>4.38</v>
      </c>
      <c r="F6">
        <v>3.66</v>
      </c>
      <c r="G6">
        <v>0.47</v>
      </c>
      <c r="H6">
        <v>33.270000000000003</v>
      </c>
      <c r="I6">
        <v>3.08</v>
      </c>
      <c r="J6">
        <v>0.47</v>
      </c>
      <c r="K6">
        <v>0.88</v>
      </c>
      <c r="L6">
        <v>1.43</v>
      </c>
      <c r="M6">
        <v>2</v>
      </c>
      <c r="N6">
        <v>2.27</v>
      </c>
      <c r="O6">
        <v>2.94</v>
      </c>
      <c r="P6">
        <v>4.03</v>
      </c>
      <c r="Q6">
        <v>5.69</v>
      </c>
      <c r="R6">
        <v>7.57</v>
      </c>
      <c r="S6">
        <v>9.67</v>
      </c>
      <c r="T6" s="2">
        <v>1035.52</v>
      </c>
      <c r="U6">
        <v>12.15</v>
      </c>
      <c r="V6">
        <v>60.43</v>
      </c>
      <c r="W6">
        <v>0.47</v>
      </c>
      <c r="X6">
        <v>33.270000000000003</v>
      </c>
      <c r="Y6">
        <v>6.7</v>
      </c>
      <c r="Z6">
        <v>8.18</v>
      </c>
      <c r="AA6">
        <v>9.24</v>
      </c>
      <c r="AB6">
        <v>10.16</v>
      </c>
      <c r="AC6">
        <v>11.12</v>
      </c>
      <c r="AD6">
        <v>12.29</v>
      </c>
      <c r="AE6">
        <v>13.66</v>
      </c>
      <c r="AF6">
        <v>15.69</v>
      </c>
      <c r="AG6">
        <v>18.86</v>
      </c>
      <c r="AH6" s="5">
        <v>5409</v>
      </c>
      <c r="AI6">
        <v>8541</v>
      </c>
      <c r="AJ6">
        <v>9129</v>
      </c>
      <c r="AK6">
        <v>4105</v>
      </c>
      <c r="AL6">
        <v>2944</v>
      </c>
      <c r="AM6">
        <v>2527</v>
      </c>
      <c r="AN6">
        <v>2450</v>
      </c>
      <c r="AO6">
        <v>2424</v>
      </c>
      <c r="AP6">
        <v>2158</v>
      </c>
      <c r="AQ6">
        <v>1878</v>
      </c>
      <c r="AR6">
        <v>1330</v>
      </c>
      <c r="AS6">
        <v>883</v>
      </c>
      <c r="AT6">
        <v>612</v>
      </c>
      <c r="AU6">
        <v>377</v>
      </c>
      <c r="AV6">
        <v>237</v>
      </c>
      <c r="AW6">
        <v>183</v>
      </c>
      <c r="AX6">
        <v>121</v>
      </c>
      <c r="AY6">
        <v>88</v>
      </c>
      <c r="AZ6">
        <v>53</v>
      </c>
      <c r="BA6">
        <v>25</v>
      </c>
      <c r="BB6">
        <v>18</v>
      </c>
      <c r="BC6">
        <v>18</v>
      </c>
      <c r="BD6">
        <v>19</v>
      </c>
      <c r="BE6">
        <v>12</v>
      </c>
      <c r="BF6">
        <v>8</v>
      </c>
      <c r="BG6">
        <v>4</v>
      </c>
      <c r="BH6">
        <v>4</v>
      </c>
      <c r="BI6">
        <v>2</v>
      </c>
      <c r="BJ6">
        <v>4</v>
      </c>
      <c r="BK6">
        <v>0</v>
      </c>
      <c r="BL6">
        <v>3</v>
      </c>
      <c r="BM6">
        <v>1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</row>
    <row r="7" spans="1:103" x14ac:dyDescent="0.35">
      <c r="A7">
        <v>4</v>
      </c>
      <c r="B7" s="1">
        <v>44107.439108796294</v>
      </c>
      <c r="C7">
        <v>5</v>
      </c>
      <c r="D7">
        <v>46940</v>
      </c>
      <c r="E7">
        <v>4.33</v>
      </c>
      <c r="F7">
        <v>3.65</v>
      </c>
      <c r="G7">
        <v>0.47</v>
      </c>
      <c r="H7">
        <v>36.200000000000003</v>
      </c>
      <c r="I7">
        <v>3.04</v>
      </c>
      <c r="J7">
        <v>0.47</v>
      </c>
      <c r="K7">
        <v>0.88</v>
      </c>
      <c r="L7">
        <v>1.43</v>
      </c>
      <c r="M7">
        <v>2</v>
      </c>
      <c r="N7">
        <v>2.2599999999999998</v>
      </c>
      <c r="O7">
        <v>2.82</v>
      </c>
      <c r="P7">
        <v>3.94</v>
      </c>
      <c r="Q7">
        <v>5.6</v>
      </c>
      <c r="R7">
        <v>7.5</v>
      </c>
      <c r="S7">
        <v>9.64</v>
      </c>
      <c r="T7" s="2">
        <v>1053.45</v>
      </c>
      <c r="U7">
        <v>12.23</v>
      </c>
      <c r="V7">
        <v>63.33</v>
      </c>
      <c r="W7">
        <v>0.47</v>
      </c>
      <c r="X7">
        <v>36.200000000000003</v>
      </c>
      <c r="Y7">
        <v>6.73</v>
      </c>
      <c r="Z7">
        <v>8.2200000000000006</v>
      </c>
      <c r="AA7">
        <v>9.24</v>
      </c>
      <c r="AB7">
        <v>10.119999999999999</v>
      </c>
      <c r="AC7">
        <v>11.12</v>
      </c>
      <c r="AD7">
        <v>12.24</v>
      </c>
      <c r="AE7">
        <v>13.71</v>
      </c>
      <c r="AF7">
        <v>16.059999999999999</v>
      </c>
      <c r="AG7">
        <v>19.43</v>
      </c>
      <c r="AH7" s="5">
        <v>5782</v>
      </c>
      <c r="AI7">
        <v>8891</v>
      </c>
      <c r="AJ7">
        <v>9496</v>
      </c>
      <c r="AK7">
        <v>4154</v>
      </c>
      <c r="AL7">
        <v>3021</v>
      </c>
      <c r="AM7">
        <v>2554</v>
      </c>
      <c r="AN7">
        <v>2386</v>
      </c>
      <c r="AO7">
        <v>2420</v>
      </c>
      <c r="AP7">
        <v>2250</v>
      </c>
      <c r="AQ7">
        <v>1979</v>
      </c>
      <c r="AR7">
        <v>1330</v>
      </c>
      <c r="AS7">
        <v>939</v>
      </c>
      <c r="AT7">
        <v>557</v>
      </c>
      <c r="AU7">
        <v>409</v>
      </c>
      <c r="AV7">
        <v>203</v>
      </c>
      <c r="AW7">
        <v>153</v>
      </c>
      <c r="AX7">
        <v>123</v>
      </c>
      <c r="AY7">
        <v>73</v>
      </c>
      <c r="AZ7">
        <v>74</v>
      </c>
      <c r="BA7">
        <v>37</v>
      </c>
      <c r="BB7">
        <v>34</v>
      </c>
      <c r="BC7">
        <v>24</v>
      </c>
      <c r="BD7">
        <v>14</v>
      </c>
      <c r="BE7">
        <v>8</v>
      </c>
      <c r="BF7">
        <v>11</v>
      </c>
      <c r="BG7">
        <v>6</v>
      </c>
      <c r="BH7">
        <v>5</v>
      </c>
      <c r="BI7">
        <v>0</v>
      </c>
      <c r="BJ7">
        <v>1</v>
      </c>
      <c r="BK7">
        <v>2</v>
      </c>
      <c r="BL7">
        <v>2</v>
      </c>
      <c r="BM7">
        <v>1</v>
      </c>
      <c r="BN7">
        <v>0</v>
      </c>
      <c r="BO7">
        <v>1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</row>
    <row r="8" spans="1:103" x14ac:dyDescent="0.35">
      <c r="A8">
        <v>5</v>
      </c>
      <c r="B8" s="1">
        <v>44107.439571759256</v>
      </c>
      <c r="C8">
        <v>5</v>
      </c>
      <c r="D8">
        <v>47540</v>
      </c>
      <c r="E8">
        <v>4.37</v>
      </c>
      <c r="F8">
        <v>3.68</v>
      </c>
      <c r="G8">
        <v>0.47</v>
      </c>
      <c r="H8">
        <v>37.99</v>
      </c>
      <c r="I8">
        <v>3.07</v>
      </c>
      <c r="J8">
        <v>0.47</v>
      </c>
      <c r="K8">
        <v>0.88</v>
      </c>
      <c r="L8">
        <v>1.43</v>
      </c>
      <c r="M8">
        <v>2</v>
      </c>
      <c r="N8">
        <v>2.27</v>
      </c>
      <c r="O8">
        <v>2.86</v>
      </c>
      <c r="P8">
        <v>3.99</v>
      </c>
      <c r="Q8">
        <v>5.65</v>
      </c>
      <c r="R8">
        <v>7.58</v>
      </c>
      <c r="S8">
        <v>9.67</v>
      </c>
      <c r="T8" s="2">
        <v>1094.8699999999999</v>
      </c>
      <c r="U8">
        <v>12.35</v>
      </c>
      <c r="V8">
        <v>67.52</v>
      </c>
      <c r="W8">
        <v>0.47</v>
      </c>
      <c r="X8">
        <v>37.99</v>
      </c>
      <c r="Y8">
        <v>6.78</v>
      </c>
      <c r="Z8">
        <v>8.27</v>
      </c>
      <c r="AA8">
        <v>9.27</v>
      </c>
      <c r="AB8">
        <v>10.24</v>
      </c>
      <c r="AC8">
        <v>11.24</v>
      </c>
      <c r="AD8">
        <v>12.38</v>
      </c>
      <c r="AE8">
        <v>13.91</v>
      </c>
      <c r="AF8">
        <v>16</v>
      </c>
      <c r="AG8">
        <v>19.690000000000001</v>
      </c>
      <c r="AH8" s="5">
        <v>5673</v>
      </c>
      <c r="AI8">
        <v>8927</v>
      </c>
      <c r="AJ8">
        <v>9717</v>
      </c>
      <c r="AK8">
        <v>4241</v>
      </c>
      <c r="AL8">
        <v>3018</v>
      </c>
      <c r="AM8">
        <v>2574</v>
      </c>
      <c r="AN8">
        <v>2396</v>
      </c>
      <c r="AO8">
        <v>2524</v>
      </c>
      <c r="AP8">
        <v>2363</v>
      </c>
      <c r="AQ8">
        <v>1892</v>
      </c>
      <c r="AR8">
        <v>1367</v>
      </c>
      <c r="AS8">
        <v>958</v>
      </c>
      <c r="AT8">
        <v>612</v>
      </c>
      <c r="AU8">
        <v>412</v>
      </c>
      <c r="AV8">
        <v>266</v>
      </c>
      <c r="AW8">
        <v>177</v>
      </c>
      <c r="AX8">
        <v>134</v>
      </c>
      <c r="AY8">
        <v>83</v>
      </c>
      <c r="AZ8">
        <v>63</v>
      </c>
      <c r="BA8">
        <v>30</v>
      </c>
      <c r="BB8">
        <v>27</v>
      </c>
      <c r="BC8">
        <v>19</v>
      </c>
      <c r="BD8">
        <v>20</v>
      </c>
      <c r="BE8">
        <v>19</v>
      </c>
      <c r="BF8">
        <v>10</v>
      </c>
      <c r="BG8">
        <v>5</v>
      </c>
      <c r="BH8">
        <v>3</v>
      </c>
      <c r="BI8">
        <v>4</v>
      </c>
      <c r="BJ8">
        <v>1</v>
      </c>
      <c r="BK8">
        <v>1</v>
      </c>
      <c r="BL8">
        <v>0</v>
      </c>
      <c r="BM8">
        <v>2</v>
      </c>
      <c r="BN8">
        <v>1</v>
      </c>
      <c r="BO8">
        <v>1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</row>
    <row r="9" spans="1:103" x14ac:dyDescent="0.35">
      <c r="A9">
        <v>6</v>
      </c>
      <c r="B9" s="1">
        <v>44107.440034722225</v>
      </c>
      <c r="C9">
        <v>5</v>
      </c>
      <c r="D9">
        <v>46865</v>
      </c>
      <c r="E9">
        <v>4.3600000000000003</v>
      </c>
      <c r="F9">
        <v>3.64</v>
      </c>
      <c r="G9">
        <v>0.47</v>
      </c>
      <c r="H9">
        <v>34.619999999999997</v>
      </c>
      <c r="I9">
        <v>3.07</v>
      </c>
      <c r="J9">
        <v>0.47</v>
      </c>
      <c r="K9">
        <v>0.88</v>
      </c>
      <c r="L9">
        <v>1.43</v>
      </c>
      <c r="M9">
        <v>2</v>
      </c>
      <c r="N9">
        <v>2.27</v>
      </c>
      <c r="O9">
        <v>2.91</v>
      </c>
      <c r="P9">
        <v>4.03</v>
      </c>
      <c r="Q9">
        <v>5.65</v>
      </c>
      <c r="R9">
        <v>7.57</v>
      </c>
      <c r="S9">
        <v>9.64</v>
      </c>
      <c r="T9" s="2">
        <v>1052.04</v>
      </c>
      <c r="U9">
        <v>12.05</v>
      </c>
      <c r="V9">
        <v>58.98</v>
      </c>
      <c r="W9">
        <v>0.47</v>
      </c>
      <c r="X9">
        <v>34.619999999999997</v>
      </c>
      <c r="Y9">
        <v>6.73</v>
      </c>
      <c r="Z9">
        <v>8.18</v>
      </c>
      <c r="AA9">
        <v>9.19</v>
      </c>
      <c r="AB9">
        <v>10.119999999999999</v>
      </c>
      <c r="AC9">
        <v>11.09</v>
      </c>
      <c r="AD9">
        <v>12.14</v>
      </c>
      <c r="AE9">
        <v>13.56</v>
      </c>
      <c r="AF9">
        <v>15.5</v>
      </c>
      <c r="AG9">
        <v>18.8</v>
      </c>
      <c r="AH9" s="5">
        <v>5546</v>
      </c>
      <c r="AI9">
        <v>8954</v>
      </c>
      <c r="AJ9">
        <v>9336</v>
      </c>
      <c r="AK9">
        <v>4273</v>
      </c>
      <c r="AL9">
        <v>2978</v>
      </c>
      <c r="AM9">
        <v>2571</v>
      </c>
      <c r="AN9">
        <v>2396</v>
      </c>
      <c r="AO9">
        <v>2540</v>
      </c>
      <c r="AP9">
        <v>2319</v>
      </c>
      <c r="AQ9">
        <v>1827</v>
      </c>
      <c r="AR9">
        <v>1392</v>
      </c>
      <c r="AS9">
        <v>974</v>
      </c>
      <c r="AT9">
        <v>589</v>
      </c>
      <c r="AU9">
        <v>362</v>
      </c>
      <c r="AV9">
        <v>243</v>
      </c>
      <c r="AW9">
        <v>185</v>
      </c>
      <c r="AX9">
        <v>108</v>
      </c>
      <c r="AY9">
        <v>75</v>
      </c>
      <c r="AZ9">
        <v>67</v>
      </c>
      <c r="BA9">
        <v>38</v>
      </c>
      <c r="BB9">
        <v>25</v>
      </c>
      <c r="BC9">
        <v>21</v>
      </c>
      <c r="BD9">
        <v>13</v>
      </c>
      <c r="BE9">
        <v>7</v>
      </c>
      <c r="BF9">
        <v>7</v>
      </c>
      <c r="BG9">
        <v>7</v>
      </c>
      <c r="BH9">
        <v>3</v>
      </c>
      <c r="BI9">
        <v>4</v>
      </c>
      <c r="BJ9">
        <v>1</v>
      </c>
      <c r="BK9">
        <v>2</v>
      </c>
      <c r="BL9">
        <v>1</v>
      </c>
      <c r="BM9">
        <v>0</v>
      </c>
      <c r="BN9">
        <v>1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</row>
    <row r="10" spans="1:103" x14ac:dyDescent="0.35">
      <c r="A10">
        <v>7</v>
      </c>
      <c r="B10" s="1">
        <v>44107.440497685187</v>
      </c>
      <c r="C10">
        <v>5</v>
      </c>
      <c r="D10">
        <v>41929</v>
      </c>
      <c r="E10">
        <v>4.46</v>
      </c>
      <c r="F10">
        <v>3.63</v>
      </c>
      <c r="G10">
        <v>0.47</v>
      </c>
      <c r="H10">
        <v>48.03</v>
      </c>
      <c r="I10">
        <v>3.13</v>
      </c>
      <c r="J10">
        <v>0.47</v>
      </c>
      <c r="K10">
        <v>0.88</v>
      </c>
      <c r="L10">
        <v>1.43</v>
      </c>
      <c r="M10">
        <v>2.0499999999999998</v>
      </c>
      <c r="N10">
        <v>2.27</v>
      </c>
      <c r="O10">
        <v>3.11</v>
      </c>
      <c r="P10">
        <v>4.28</v>
      </c>
      <c r="Q10">
        <v>5.93</v>
      </c>
      <c r="R10">
        <v>7.69</v>
      </c>
      <c r="S10">
        <v>9.67</v>
      </c>
      <c r="T10" s="2">
        <v>953.53099999999995</v>
      </c>
      <c r="U10">
        <v>12.09</v>
      </c>
      <c r="V10">
        <v>99.2</v>
      </c>
      <c r="W10">
        <v>0.47</v>
      </c>
      <c r="X10">
        <v>48.03</v>
      </c>
      <c r="Y10">
        <v>6.65</v>
      </c>
      <c r="Z10">
        <v>8.07</v>
      </c>
      <c r="AA10">
        <v>9.07</v>
      </c>
      <c r="AB10">
        <v>9.9600000000000009</v>
      </c>
      <c r="AC10">
        <v>10.92</v>
      </c>
      <c r="AD10">
        <v>11.94</v>
      </c>
      <c r="AE10">
        <v>13.26</v>
      </c>
      <c r="AF10">
        <v>15.27</v>
      </c>
      <c r="AG10">
        <v>18.68</v>
      </c>
      <c r="AH10" s="5">
        <v>4895</v>
      </c>
      <c r="AI10">
        <v>7557</v>
      </c>
      <c r="AJ10">
        <v>8036</v>
      </c>
      <c r="AK10">
        <v>3848</v>
      </c>
      <c r="AL10">
        <v>2745</v>
      </c>
      <c r="AM10">
        <v>2425</v>
      </c>
      <c r="AN10">
        <v>2350</v>
      </c>
      <c r="AO10">
        <v>2450</v>
      </c>
      <c r="AP10">
        <v>2193</v>
      </c>
      <c r="AQ10">
        <v>1786</v>
      </c>
      <c r="AR10">
        <v>1215</v>
      </c>
      <c r="AS10">
        <v>882</v>
      </c>
      <c r="AT10">
        <v>542</v>
      </c>
      <c r="AU10">
        <v>360</v>
      </c>
      <c r="AV10">
        <v>192</v>
      </c>
      <c r="AW10">
        <v>142</v>
      </c>
      <c r="AX10">
        <v>97</v>
      </c>
      <c r="AY10">
        <v>62</v>
      </c>
      <c r="AZ10">
        <v>48</v>
      </c>
      <c r="BA10">
        <v>31</v>
      </c>
      <c r="BB10">
        <v>27</v>
      </c>
      <c r="BC10">
        <v>13</v>
      </c>
      <c r="BD10">
        <v>9</v>
      </c>
      <c r="BE10">
        <v>6</v>
      </c>
      <c r="BF10">
        <v>4</v>
      </c>
      <c r="BG10">
        <v>5</v>
      </c>
      <c r="BH10">
        <v>3</v>
      </c>
      <c r="BI10">
        <v>0</v>
      </c>
      <c r="BJ10">
        <v>0</v>
      </c>
      <c r="BK10">
        <v>1</v>
      </c>
      <c r="BL10">
        <v>2</v>
      </c>
      <c r="BM10">
        <v>0</v>
      </c>
      <c r="BN10">
        <v>2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1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</row>
    <row r="11" spans="1:103" x14ac:dyDescent="0.35">
      <c r="A11">
        <v>8</v>
      </c>
      <c r="B11" s="1">
        <v>44107.440949074073</v>
      </c>
      <c r="C11">
        <v>5</v>
      </c>
      <c r="D11">
        <v>46365</v>
      </c>
      <c r="E11">
        <v>4.26</v>
      </c>
      <c r="F11">
        <v>3.66</v>
      </c>
      <c r="G11">
        <v>0.47</v>
      </c>
      <c r="H11">
        <v>49.98</v>
      </c>
      <c r="I11">
        <v>2.99</v>
      </c>
      <c r="J11">
        <v>0.47</v>
      </c>
      <c r="K11">
        <v>0.88</v>
      </c>
      <c r="L11">
        <v>1.43</v>
      </c>
      <c r="M11">
        <v>2</v>
      </c>
      <c r="N11">
        <v>2.2599999999999998</v>
      </c>
      <c r="O11">
        <v>2.71</v>
      </c>
      <c r="P11">
        <v>3.79</v>
      </c>
      <c r="Q11">
        <v>5.41</v>
      </c>
      <c r="R11">
        <v>7.42</v>
      </c>
      <c r="S11">
        <v>9.6199999999999992</v>
      </c>
      <c r="T11" s="2">
        <v>1037.3699999999999</v>
      </c>
      <c r="U11">
        <v>12.77</v>
      </c>
      <c r="V11">
        <v>127.01</v>
      </c>
      <c r="W11">
        <v>0.47</v>
      </c>
      <c r="X11">
        <v>49.98</v>
      </c>
      <c r="Y11">
        <v>6.78</v>
      </c>
      <c r="Z11">
        <v>8.3000000000000007</v>
      </c>
      <c r="AA11">
        <v>9.35</v>
      </c>
      <c r="AB11">
        <v>10.29</v>
      </c>
      <c r="AC11">
        <v>11.24</v>
      </c>
      <c r="AD11">
        <v>12.41</v>
      </c>
      <c r="AE11">
        <v>14.02</v>
      </c>
      <c r="AF11">
        <v>16.350000000000001</v>
      </c>
      <c r="AG11">
        <v>20.03</v>
      </c>
      <c r="AH11" s="5">
        <v>5975</v>
      </c>
      <c r="AI11">
        <v>9003</v>
      </c>
      <c r="AJ11">
        <v>9557</v>
      </c>
      <c r="AK11">
        <v>4145</v>
      </c>
      <c r="AL11">
        <v>2757</v>
      </c>
      <c r="AM11">
        <v>2436</v>
      </c>
      <c r="AN11">
        <v>2279</v>
      </c>
      <c r="AO11">
        <v>2275</v>
      </c>
      <c r="AP11">
        <v>2094</v>
      </c>
      <c r="AQ11">
        <v>1858</v>
      </c>
      <c r="AR11">
        <v>1343</v>
      </c>
      <c r="AS11">
        <v>917</v>
      </c>
      <c r="AT11">
        <v>583</v>
      </c>
      <c r="AU11">
        <v>336</v>
      </c>
      <c r="AV11">
        <v>245</v>
      </c>
      <c r="AW11">
        <v>148</v>
      </c>
      <c r="AX11">
        <v>136</v>
      </c>
      <c r="AY11">
        <v>74</v>
      </c>
      <c r="AZ11">
        <v>62</v>
      </c>
      <c r="BA11">
        <v>38</v>
      </c>
      <c r="BB11">
        <v>31</v>
      </c>
      <c r="BC11">
        <v>18</v>
      </c>
      <c r="BD11">
        <v>15</v>
      </c>
      <c r="BE11">
        <v>14</v>
      </c>
      <c r="BF11">
        <v>6</v>
      </c>
      <c r="BG11">
        <v>2</v>
      </c>
      <c r="BH11">
        <v>5</v>
      </c>
      <c r="BI11">
        <v>3</v>
      </c>
      <c r="BJ11">
        <v>5</v>
      </c>
      <c r="BK11">
        <v>1</v>
      </c>
      <c r="BL11">
        <v>2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1</v>
      </c>
      <c r="BU11">
        <v>1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</row>
    <row r="12" spans="1:103" x14ac:dyDescent="0.35">
      <c r="A12">
        <v>9</v>
      </c>
      <c r="B12" s="1">
        <v>44107.441412037035</v>
      </c>
      <c r="C12">
        <v>5</v>
      </c>
      <c r="D12">
        <v>41165</v>
      </c>
      <c r="E12">
        <v>4.47</v>
      </c>
      <c r="F12">
        <v>3.64</v>
      </c>
      <c r="G12">
        <v>0.47</v>
      </c>
      <c r="H12">
        <v>43.14</v>
      </c>
      <c r="I12">
        <v>3.14</v>
      </c>
      <c r="J12">
        <v>0.47</v>
      </c>
      <c r="K12">
        <v>0.88</v>
      </c>
      <c r="L12">
        <v>1.43</v>
      </c>
      <c r="M12">
        <v>2.0499999999999998</v>
      </c>
      <c r="N12">
        <v>2.27</v>
      </c>
      <c r="O12">
        <v>3.14</v>
      </c>
      <c r="P12">
        <v>4.28</v>
      </c>
      <c r="Q12">
        <v>5.89</v>
      </c>
      <c r="R12">
        <v>7.7</v>
      </c>
      <c r="S12">
        <v>9.7200000000000006</v>
      </c>
      <c r="T12" s="2">
        <v>942.84</v>
      </c>
      <c r="U12">
        <v>12.02</v>
      </c>
      <c r="V12">
        <v>75.72</v>
      </c>
      <c r="W12">
        <v>0.47</v>
      </c>
      <c r="X12">
        <v>43.14</v>
      </c>
      <c r="Y12">
        <v>6.68</v>
      </c>
      <c r="Z12">
        <v>8.1</v>
      </c>
      <c r="AA12">
        <v>9.1199999999999992</v>
      </c>
      <c r="AB12">
        <v>10</v>
      </c>
      <c r="AC12">
        <v>10.92</v>
      </c>
      <c r="AD12">
        <v>11.98</v>
      </c>
      <c r="AE12">
        <v>13.33</v>
      </c>
      <c r="AF12">
        <v>15.18</v>
      </c>
      <c r="AG12">
        <v>18.41</v>
      </c>
      <c r="AH12" s="5">
        <v>4685</v>
      </c>
      <c r="AI12">
        <v>7380</v>
      </c>
      <c r="AJ12">
        <v>8026</v>
      </c>
      <c r="AK12">
        <v>3780</v>
      </c>
      <c r="AL12">
        <v>2792</v>
      </c>
      <c r="AM12">
        <v>2382</v>
      </c>
      <c r="AN12">
        <v>2237</v>
      </c>
      <c r="AO12">
        <v>2314</v>
      </c>
      <c r="AP12">
        <v>2159</v>
      </c>
      <c r="AQ12">
        <v>1731</v>
      </c>
      <c r="AR12">
        <v>1288</v>
      </c>
      <c r="AS12">
        <v>840</v>
      </c>
      <c r="AT12">
        <v>531</v>
      </c>
      <c r="AU12">
        <v>352</v>
      </c>
      <c r="AV12">
        <v>222</v>
      </c>
      <c r="AW12">
        <v>141</v>
      </c>
      <c r="AX12">
        <v>89</v>
      </c>
      <c r="AY12">
        <v>76</v>
      </c>
      <c r="AZ12">
        <v>44</v>
      </c>
      <c r="BA12">
        <v>22</v>
      </c>
      <c r="BB12">
        <v>18</v>
      </c>
      <c r="BC12">
        <v>11</v>
      </c>
      <c r="BD12">
        <v>15</v>
      </c>
      <c r="BE12">
        <v>8</v>
      </c>
      <c r="BF12">
        <v>5</v>
      </c>
      <c r="BG12">
        <v>2</v>
      </c>
      <c r="BH12">
        <v>6</v>
      </c>
      <c r="BI12">
        <v>5</v>
      </c>
      <c r="BJ12">
        <v>0</v>
      </c>
      <c r="BK12">
        <v>1</v>
      </c>
      <c r="BL12">
        <v>1</v>
      </c>
      <c r="BM12">
        <v>1</v>
      </c>
      <c r="BN12">
        <v>0</v>
      </c>
      <c r="BO12">
        <v>0</v>
      </c>
      <c r="BP12">
        <v>0</v>
      </c>
      <c r="BQ12">
        <v>0</v>
      </c>
      <c r="BR12">
        <v>1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</row>
    <row r="13" spans="1:103" x14ac:dyDescent="0.35">
      <c r="A13">
        <v>10</v>
      </c>
      <c r="B13" s="1">
        <v>44107.441863425927</v>
      </c>
      <c r="C13">
        <v>5</v>
      </c>
      <c r="D13">
        <v>42451</v>
      </c>
      <c r="E13">
        <v>4.3499999999999996</v>
      </c>
      <c r="F13">
        <v>3.62</v>
      </c>
      <c r="G13">
        <v>0.47</v>
      </c>
      <c r="H13">
        <v>34</v>
      </c>
      <c r="I13">
        <v>3.06</v>
      </c>
      <c r="J13">
        <v>0.47</v>
      </c>
      <c r="K13">
        <v>0.88</v>
      </c>
      <c r="L13">
        <v>1.43</v>
      </c>
      <c r="M13">
        <v>2</v>
      </c>
      <c r="N13">
        <v>2.27</v>
      </c>
      <c r="O13">
        <v>2.91</v>
      </c>
      <c r="P13">
        <v>4.03</v>
      </c>
      <c r="Q13">
        <v>5.68</v>
      </c>
      <c r="R13">
        <v>7.53</v>
      </c>
      <c r="S13">
        <v>9.6</v>
      </c>
      <c r="T13" s="2">
        <v>942.28399999999999</v>
      </c>
      <c r="U13">
        <v>12.06</v>
      </c>
      <c r="V13">
        <v>61.21</v>
      </c>
      <c r="W13">
        <v>0.47</v>
      </c>
      <c r="X13">
        <v>34</v>
      </c>
      <c r="Y13">
        <v>6.65</v>
      </c>
      <c r="Z13">
        <v>8.14</v>
      </c>
      <c r="AA13">
        <v>9.15</v>
      </c>
      <c r="AB13">
        <v>10.050000000000001</v>
      </c>
      <c r="AC13">
        <v>11.04</v>
      </c>
      <c r="AD13">
        <v>12.1</v>
      </c>
      <c r="AE13">
        <v>13.55</v>
      </c>
      <c r="AF13">
        <v>15.49</v>
      </c>
      <c r="AG13">
        <v>19.23</v>
      </c>
      <c r="AH13" s="5">
        <v>5147</v>
      </c>
      <c r="AI13">
        <v>7965</v>
      </c>
      <c r="AJ13">
        <v>8424</v>
      </c>
      <c r="AK13">
        <v>3799</v>
      </c>
      <c r="AL13">
        <v>2800</v>
      </c>
      <c r="AM13">
        <v>2390</v>
      </c>
      <c r="AN13">
        <v>2234</v>
      </c>
      <c r="AO13">
        <v>2271</v>
      </c>
      <c r="AP13">
        <v>2110</v>
      </c>
      <c r="AQ13">
        <v>1690</v>
      </c>
      <c r="AR13">
        <v>1210</v>
      </c>
      <c r="AS13">
        <v>841</v>
      </c>
      <c r="AT13">
        <v>520</v>
      </c>
      <c r="AU13">
        <v>375</v>
      </c>
      <c r="AV13">
        <v>205</v>
      </c>
      <c r="AW13">
        <v>150</v>
      </c>
      <c r="AX13">
        <v>88</v>
      </c>
      <c r="AY13">
        <v>59</v>
      </c>
      <c r="AZ13">
        <v>43</v>
      </c>
      <c r="BA13">
        <v>42</v>
      </c>
      <c r="BB13">
        <v>22</v>
      </c>
      <c r="BC13">
        <v>20</v>
      </c>
      <c r="BD13">
        <v>10</v>
      </c>
      <c r="BE13">
        <v>10</v>
      </c>
      <c r="BF13">
        <v>9</v>
      </c>
      <c r="BG13">
        <v>5</v>
      </c>
      <c r="BH13">
        <v>5</v>
      </c>
      <c r="BI13">
        <v>2</v>
      </c>
      <c r="BJ13">
        <v>1</v>
      </c>
      <c r="BK13">
        <v>2</v>
      </c>
      <c r="BL13">
        <v>0</v>
      </c>
      <c r="BM13">
        <v>1</v>
      </c>
      <c r="BN13">
        <v>1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</row>
    <row r="14" spans="1:103" x14ac:dyDescent="0.35">
      <c r="A14">
        <v>11</v>
      </c>
      <c r="B14" s="1">
        <v>44107.442314814813</v>
      </c>
      <c r="C14">
        <v>5</v>
      </c>
      <c r="D14">
        <v>43765</v>
      </c>
      <c r="E14">
        <v>4.33</v>
      </c>
      <c r="F14">
        <v>3.68</v>
      </c>
      <c r="G14">
        <v>0.47</v>
      </c>
      <c r="H14">
        <v>38.35</v>
      </c>
      <c r="I14">
        <v>3.04</v>
      </c>
      <c r="J14">
        <v>0.47</v>
      </c>
      <c r="K14">
        <v>0.88</v>
      </c>
      <c r="L14">
        <v>1.43</v>
      </c>
      <c r="M14">
        <v>2</v>
      </c>
      <c r="N14">
        <v>2.2599999999999998</v>
      </c>
      <c r="O14">
        <v>2.74</v>
      </c>
      <c r="P14">
        <v>3.91</v>
      </c>
      <c r="Q14">
        <v>5.56</v>
      </c>
      <c r="R14">
        <v>7.5</v>
      </c>
      <c r="S14">
        <v>9.67</v>
      </c>
      <c r="T14" s="2">
        <v>997.02499999999998</v>
      </c>
      <c r="U14">
        <v>12.31</v>
      </c>
      <c r="V14">
        <v>67.25</v>
      </c>
      <c r="W14">
        <v>0.47</v>
      </c>
      <c r="X14">
        <v>38.35</v>
      </c>
      <c r="Y14">
        <v>6.8</v>
      </c>
      <c r="Z14">
        <v>8.3000000000000007</v>
      </c>
      <c r="AA14">
        <v>9.35</v>
      </c>
      <c r="AB14">
        <v>10.32</v>
      </c>
      <c r="AC14">
        <v>11.36</v>
      </c>
      <c r="AD14">
        <v>12.47</v>
      </c>
      <c r="AE14">
        <v>13.83</v>
      </c>
      <c r="AF14">
        <v>15.93</v>
      </c>
      <c r="AG14">
        <v>19.05</v>
      </c>
      <c r="AH14" s="5">
        <v>5458</v>
      </c>
      <c r="AI14">
        <v>8224</v>
      </c>
      <c r="AJ14">
        <v>9108</v>
      </c>
      <c r="AK14">
        <v>3869</v>
      </c>
      <c r="AL14">
        <v>2731</v>
      </c>
      <c r="AM14">
        <v>2288</v>
      </c>
      <c r="AN14">
        <v>2188</v>
      </c>
      <c r="AO14">
        <v>2287</v>
      </c>
      <c r="AP14">
        <v>2003</v>
      </c>
      <c r="AQ14">
        <v>1676</v>
      </c>
      <c r="AR14">
        <v>1250</v>
      </c>
      <c r="AS14">
        <v>898</v>
      </c>
      <c r="AT14">
        <v>594</v>
      </c>
      <c r="AU14">
        <v>398</v>
      </c>
      <c r="AV14">
        <v>232</v>
      </c>
      <c r="AW14">
        <v>163</v>
      </c>
      <c r="AX14">
        <v>119</v>
      </c>
      <c r="AY14">
        <v>88</v>
      </c>
      <c r="AZ14">
        <v>63</v>
      </c>
      <c r="BA14">
        <v>38</v>
      </c>
      <c r="BB14">
        <v>23</v>
      </c>
      <c r="BC14">
        <v>24</v>
      </c>
      <c r="BD14">
        <v>10</v>
      </c>
      <c r="BE14">
        <v>12</v>
      </c>
      <c r="BF14">
        <v>8</v>
      </c>
      <c r="BG14">
        <v>5</v>
      </c>
      <c r="BH14">
        <v>1</v>
      </c>
      <c r="BI14">
        <v>1</v>
      </c>
      <c r="BJ14">
        <v>0</v>
      </c>
      <c r="BK14">
        <v>0</v>
      </c>
      <c r="BL14">
        <v>4</v>
      </c>
      <c r="BM14">
        <v>0</v>
      </c>
      <c r="BN14">
        <v>1</v>
      </c>
      <c r="BO14">
        <v>0</v>
      </c>
      <c r="BP14">
        <v>1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</row>
    <row r="15" spans="1:103" x14ac:dyDescent="0.35">
      <c r="A15">
        <v>12</v>
      </c>
      <c r="B15" s="1">
        <v>44107.442766203705</v>
      </c>
      <c r="C15">
        <v>5</v>
      </c>
      <c r="D15">
        <v>42918</v>
      </c>
      <c r="E15">
        <v>4.33</v>
      </c>
      <c r="F15">
        <v>3.63</v>
      </c>
      <c r="G15">
        <v>0.47</v>
      </c>
      <c r="H15">
        <v>37.880000000000003</v>
      </c>
      <c r="I15">
        <v>3.05</v>
      </c>
      <c r="J15">
        <v>0.47</v>
      </c>
      <c r="K15">
        <v>0.88</v>
      </c>
      <c r="L15">
        <v>1.43</v>
      </c>
      <c r="M15">
        <v>2</v>
      </c>
      <c r="N15">
        <v>2.2599999999999998</v>
      </c>
      <c r="O15">
        <v>2.86</v>
      </c>
      <c r="P15">
        <v>3.99</v>
      </c>
      <c r="Q15">
        <v>5.56</v>
      </c>
      <c r="R15">
        <v>7.5</v>
      </c>
      <c r="S15">
        <v>9.6</v>
      </c>
      <c r="T15" s="2">
        <v>951.72799999999995</v>
      </c>
      <c r="U15">
        <v>12.09</v>
      </c>
      <c r="V15">
        <v>64.17</v>
      </c>
      <c r="W15">
        <v>0.47</v>
      </c>
      <c r="X15">
        <v>37.880000000000003</v>
      </c>
      <c r="Y15">
        <v>6.68</v>
      </c>
      <c r="Z15">
        <v>8.16</v>
      </c>
      <c r="AA15">
        <v>9.19</v>
      </c>
      <c r="AB15">
        <v>10.16</v>
      </c>
      <c r="AC15">
        <v>11.09</v>
      </c>
      <c r="AD15">
        <v>12.2</v>
      </c>
      <c r="AE15">
        <v>13.63</v>
      </c>
      <c r="AF15">
        <v>15.51</v>
      </c>
      <c r="AG15">
        <v>18.95</v>
      </c>
      <c r="AH15" s="5">
        <v>5174</v>
      </c>
      <c r="AI15">
        <v>8112</v>
      </c>
      <c r="AJ15">
        <v>8767</v>
      </c>
      <c r="AK15">
        <v>3786</v>
      </c>
      <c r="AL15">
        <v>2801</v>
      </c>
      <c r="AM15">
        <v>2413</v>
      </c>
      <c r="AN15">
        <v>2160</v>
      </c>
      <c r="AO15">
        <v>2253</v>
      </c>
      <c r="AP15">
        <v>2096</v>
      </c>
      <c r="AQ15">
        <v>1646</v>
      </c>
      <c r="AR15">
        <v>1217</v>
      </c>
      <c r="AS15">
        <v>852</v>
      </c>
      <c r="AT15">
        <v>581</v>
      </c>
      <c r="AU15">
        <v>322</v>
      </c>
      <c r="AV15">
        <v>243</v>
      </c>
      <c r="AW15">
        <v>153</v>
      </c>
      <c r="AX15">
        <v>120</v>
      </c>
      <c r="AY15">
        <v>41</v>
      </c>
      <c r="AZ15">
        <v>59</v>
      </c>
      <c r="BA15">
        <v>41</v>
      </c>
      <c r="BB15">
        <v>24</v>
      </c>
      <c r="BC15">
        <v>19</v>
      </c>
      <c r="BD15">
        <v>12</v>
      </c>
      <c r="BE15">
        <v>6</v>
      </c>
      <c r="BF15">
        <v>5</v>
      </c>
      <c r="BG15">
        <v>4</v>
      </c>
      <c r="BH15">
        <v>1</v>
      </c>
      <c r="BI15">
        <v>4</v>
      </c>
      <c r="BJ15">
        <v>2</v>
      </c>
      <c r="BK15">
        <v>1</v>
      </c>
      <c r="BL15">
        <v>2</v>
      </c>
      <c r="BM15">
        <v>0</v>
      </c>
      <c r="BN15">
        <v>0</v>
      </c>
      <c r="BO15">
        <v>1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</row>
    <row r="16" spans="1:103" x14ac:dyDescent="0.35">
      <c r="A16">
        <v>13</v>
      </c>
      <c r="B16" s="1">
        <v>44107.44321759259</v>
      </c>
      <c r="C16">
        <v>5</v>
      </c>
      <c r="D16">
        <v>42223</v>
      </c>
      <c r="E16">
        <v>4.29</v>
      </c>
      <c r="F16">
        <v>3.61</v>
      </c>
      <c r="G16">
        <v>0.47</v>
      </c>
      <c r="H16">
        <v>32.5</v>
      </c>
      <c r="I16">
        <v>3.02</v>
      </c>
      <c r="J16">
        <v>0.47</v>
      </c>
      <c r="K16">
        <v>0.88</v>
      </c>
      <c r="L16">
        <v>1.43</v>
      </c>
      <c r="M16">
        <v>2</v>
      </c>
      <c r="N16">
        <v>2.2599999999999998</v>
      </c>
      <c r="O16">
        <v>2.82</v>
      </c>
      <c r="P16">
        <v>3.91</v>
      </c>
      <c r="Q16">
        <v>5.53</v>
      </c>
      <c r="R16">
        <v>7.43</v>
      </c>
      <c r="S16">
        <v>9.5500000000000007</v>
      </c>
      <c r="T16" s="2">
        <v>919.05499999999995</v>
      </c>
      <c r="U16">
        <v>11.91</v>
      </c>
      <c r="V16">
        <v>56.3</v>
      </c>
      <c r="W16">
        <v>0.47</v>
      </c>
      <c r="X16">
        <v>32.5</v>
      </c>
      <c r="Y16">
        <v>6.65</v>
      </c>
      <c r="Z16">
        <v>8.14</v>
      </c>
      <c r="AA16">
        <v>9.15</v>
      </c>
      <c r="AB16">
        <v>10.09</v>
      </c>
      <c r="AC16">
        <v>11.09</v>
      </c>
      <c r="AD16">
        <v>12.18</v>
      </c>
      <c r="AE16">
        <v>13.48</v>
      </c>
      <c r="AF16">
        <v>15.37</v>
      </c>
      <c r="AG16">
        <v>18.39</v>
      </c>
      <c r="AH16" s="5">
        <v>5277</v>
      </c>
      <c r="AI16">
        <v>8010</v>
      </c>
      <c r="AJ16">
        <v>8614</v>
      </c>
      <c r="AK16">
        <v>3729</v>
      </c>
      <c r="AL16">
        <v>2660</v>
      </c>
      <c r="AM16">
        <v>2354</v>
      </c>
      <c r="AN16">
        <v>2129</v>
      </c>
      <c r="AO16">
        <v>2210</v>
      </c>
      <c r="AP16">
        <v>2050</v>
      </c>
      <c r="AQ16">
        <v>1636</v>
      </c>
      <c r="AR16">
        <v>1126</v>
      </c>
      <c r="AS16">
        <v>851</v>
      </c>
      <c r="AT16">
        <v>523</v>
      </c>
      <c r="AU16">
        <v>348</v>
      </c>
      <c r="AV16">
        <v>231</v>
      </c>
      <c r="AW16">
        <v>156</v>
      </c>
      <c r="AX16">
        <v>103</v>
      </c>
      <c r="AY16">
        <v>58</v>
      </c>
      <c r="AZ16">
        <v>52</v>
      </c>
      <c r="BA16">
        <v>29</v>
      </c>
      <c r="BB16">
        <v>27</v>
      </c>
      <c r="BC16">
        <v>15</v>
      </c>
      <c r="BD16">
        <v>14</v>
      </c>
      <c r="BE16">
        <v>5</v>
      </c>
      <c r="BF16">
        <v>3</v>
      </c>
      <c r="BG16">
        <v>3</v>
      </c>
      <c r="BH16">
        <v>2</v>
      </c>
      <c r="BI16">
        <v>4</v>
      </c>
      <c r="BJ16">
        <v>1</v>
      </c>
      <c r="BK16">
        <v>1</v>
      </c>
      <c r="BL16">
        <v>1</v>
      </c>
      <c r="BM16">
        <v>1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</row>
    <row r="17" spans="1:103" x14ac:dyDescent="0.35">
      <c r="A17">
        <v>14</v>
      </c>
      <c r="B17" s="1">
        <v>44107.443668981483</v>
      </c>
      <c r="C17">
        <v>5</v>
      </c>
      <c r="D17">
        <v>40598</v>
      </c>
      <c r="E17">
        <v>4.38</v>
      </c>
      <c r="F17">
        <v>3.62</v>
      </c>
      <c r="G17">
        <v>0.47</v>
      </c>
      <c r="H17">
        <v>31.83</v>
      </c>
      <c r="I17">
        <v>3.08</v>
      </c>
      <c r="J17">
        <v>0.47</v>
      </c>
      <c r="K17">
        <v>0.88</v>
      </c>
      <c r="L17">
        <v>1.43</v>
      </c>
      <c r="M17">
        <v>2</v>
      </c>
      <c r="N17">
        <v>2.27</v>
      </c>
      <c r="O17">
        <v>2.94</v>
      </c>
      <c r="P17">
        <v>4.07</v>
      </c>
      <c r="Q17">
        <v>5.68</v>
      </c>
      <c r="R17">
        <v>7.58</v>
      </c>
      <c r="S17">
        <v>9.64</v>
      </c>
      <c r="T17" s="2">
        <v>904.67700000000002</v>
      </c>
      <c r="U17">
        <v>11.87</v>
      </c>
      <c r="V17">
        <v>55.7</v>
      </c>
      <c r="W17">
        <v>0.47</v>
      </c>
      <c r="X17">
        <v>31.83</v>
      </c>
      <c r="Y17">
        <v>6.65</v>
      </c>
      <c r="Z17">
        <v>8.1</v>
      </c>
      <c r="AA17">
        <v>9.1199999999999992</v>
      </c>
      <c r="AB17">
        <v>10.07</v>
      </c>
      <c r="AC17">
        <v>11.01</v>
      </c>
      <c r="AD17">
        <v>12.05</v>
      </c>
      <c r="AE17">
        <v>13.39</v>
      </c>
      <c r="AF17">
        <v>15.12</v>
      </c>
      <c r="AG17">
        <v>18.34</v>
      </c>
      <c r="AH17" s="5">
        <v>4821</v>
      </c>
      <c r="AI17">
        <v>7466</v>
      </c>
      <c r="AJ17">
        <v>8076</v>
      </c>
      <c r="AK17">
        <v>3750</v>
      </c>
      <c r="AL17">
        <v>2762</v>
      </c>
      <c r="AM17">
        <v>2264</v>
      </c>
      <c r="AN17">
        <v>2076</v>
      </c>
      <c r="AO17">
        <v>2205</v>
      </c>
      <c r="AP17">
        <v>2034</v>
      </c>
      <c r="AQ17">
        <v>1602</v>
      </c>
      <c r="AR17">
        <v>1196</v>
      </c>
      <c r="AS17">
        <v>807</v>
      </c>
      <c r="AT17">
        <v>508</v>
      </c>
      <c r="AU17">
        <v>359</v>
      </c>
      <c r="AV17">
        <v>234</v>
      </c>
      <c r="AW17">
        <v>133</v>
      </c>
      <c r="AX17">
        <v>104</v>
      </c>
      <c r="AY17">
        <v>47</v>
      </c>
      <c r="AZ17">
        <v>48</v>
      </c>
      <c r="BA17">
        <v>36</v>
      </c>
      <c r="BB17">
        <v>23</v>
      </c>
      <c r="BC17">
        <v>13</v>
      </c>
      <c r="BD17">
        <v>11</v>
      </c>
      <c r="BE17">
        <v>7</v>
      </c>
      <c r="BF17">
        <v>5</v>
      </c>
      <c r="BG17">
        <v>2</v>
      </c>
      <c r="BH17">
        <v>2</v>
      </c>
      <c r="BI17">
        <v>2</v>
      </c>
      <c r="BJ17">
        <v>1</v>
      </c>
      <c r="BK17">
        <v>1</v>
      </c>
      <c r="BL17">
        <v>3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</row>
    <row r="18" spans="1:103" x14ac:dyDescent="0.35">
      <c r="A18">
        <v>15</v>
      </c>
      <c r="B18" s="1">
        <v>44107.444120370368</v>
      </c>
      <c r="C18">
        <v>5</v>
      </c>
      <c r="D18">
        <v>41058</v>
      </c>
      <c r="E18">
        <v>4.3499999999999996</v>
      </c>
      <c r="F18">
        <v>3.63</v>
      </c>
      <c r="G18">
        <v>0.47</v>
      </c>
      <c r="H18">
        <v>36.340000000000003</v>
      </c>
      <c r="I18">
        <v>3.06</v>
      </c>
      <c r="J18">
        <v>0.47</v>
      </c>
      <c r="K18">
        <v>0.88</v>
      </c>
      <c r="L18">
        <v>1.43</v>
      </c>
      <c r="M18">
        <v>2</v>
      </c>
      <c r="N18">
        <v>2.27</v>
      </c>
      <c r="O18">
        <v>2.91</v>
      </c>
      <c r="P18">
        <v>3.99</v>
      </c>
      <c r="Q18">
        <v>5.65</v>
      </c>
      <c r="R18">
        <v>7.5</v>
      </c>
      <c r="S18">
        <v>9.64</v>
      </c>
      <c r="T18" s="2">
        <v>916.10699999999997</v>
      </c>
      <c r="U18">
        <v>12.02</v>
      </c>
      <c r="V18">
        <v>62.49</v>
      </c>
      <c r="W18">
        <v>0.47</v>
      </c>
      <c r="X18">
        <v>36.340000000000003</v>
      </c>
      <c r="Y18">
        <v>6.67</v>
      </c>
      <c r="Z18">
        <v>8.18</v>
      </c>
      <c r="AA18">
        <v>9.19</v>
      </c>
      <c r="AB18">
        <v>10.119999999999999</v>
      </c>
      <c r="AC18">
        <v>11.12</v>
      </c>
      <c r="AD18">
        <v>12.16</v>
      </c>
      <c r="AE18">
        <v>13.55</v>
      </c>
      <c r="AF18">
        <v>15.47</v>
      </c>
      <c r="AG18">
        <v>18.43</v>
      </c>
      <c r="AH18" s="5">
        <v>4889</v>
      </c>
      <c r="AI18">
        <v>7692</v>
      </c>
      <c r="AJ18">
        <v>8327</v>
      </c>
      <c r="AK18">
        <v>3730</v>
      </c>
      <c r="AL18">
        <v>2690</v>
      </c>
      <c r="AM18">
        <v>2224</v>
      </c>
      <c r="AN18">
        <v>2176</v>
      </c>
      <c r="AO18">
        <v>2148</v>
      </c>
      <c r="AP18">
        <v>1993</v>
      </c>
      <c r="AQ18">
        <v>1616</v>
      </c>
      <c r="AR18">
        <v>1170</v>
      </c>
      <c r="AS18">
        <v>823</v>
      </c>
      <c r="AT18">
        <v>538</v>
      </c>
      <c r="AU18">
        <v>325</v>
      </c>
      <c r="AV18">
        <v>252</v>
      </c>
      <c r="AW18">
        <v>132</v>
      </c>
      <c r="AX18">
        <v>103</v>
      </c>
      <c r="AY18">
        <v>72</v>
      </c>
      <c r="AZ18">
        <v>52</v>
      </c>
      <c r="BA18">
        <v>29</v>
      </c>
      <c r="BB18">
        <v>26</v>
      </c>
      <c r="BC18">
        <v>15</v>
      </c>
      <c r="BD18">
        <v>13</v>
      </c>
      <c r="BE18">
        <v>9</v>
      </c>
      <c r="BF18">
        <v>3</v>
      </c>
      <c r="BG18">
        <v>3</v>
      </c>
      <c r="BH18">
        <v>2</v>
      </c>
      <c r="BI18">
        <v>1</v>
      </c>
      <c r="BJ18">
        <v>2</v>
      </c>
      <c r="BK18">
        <v>0</v>
      </c>
      <c r="BL18">
        <v>1</v>
      </c>
      <c r="BM18">
        <v>0</v>
      </c>
      <c r="BN18">
        <v>1</v>
      </c>
      <c r="BO18">
        <v>1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</row>
    <row r="19" spans="1:103" x14ac:dyDescent="0.35">
      <c r="A19">
        <v>16</v>
      </c>
      <c r="B19" s="1">
        <v>44107.444571759261</v>
      </c>
      <c r="C19">
        <v>5</v>
      </c>
      <c r="D19">
        <v>40600</v>
      </c>
      <c r="E19">
        <v>4.34</v>
      </c>
      <c r="F19">
        <v>3.59</v>
      </c>
      <c r="G19">
        <v>0.47</v>
      </c>
      <c r="H19">
        <v>31.37</v>
      </c>
      <c r="I19">
        <v>3.05</v>
      </c>
      <c r="J19">
        <v>0.47</v>
      </c>
      <c r="K19">
        <v>0.88</v>
      </c>
      <c r="L19">
        <v>1.43</v>
      </c>
      <c r="M19">
        <v>2</v>
      </c>
      <c r="N19">
        <v>2.27</v>
      </c>
      <c r="O19">
        <v>2.94</v>
      </c>
      <c r="P19">
        <v>4.03</v>
      </c>
      <c r="Q19">
        <v>5.65</v>
      </c>
      <c r="R19">
        <v>7.46</v>
      </c>
      <c r="S19">
        <v>9.59</v>
      </c>
      <c r="T19" s="2">
        <v>877.70899999999995</v>
      </c>
      <c r="U19">
        <v>11.72</v>
      </c>
      <c r="V19">
        <v>52.35</v>
      </c>
      <c r="W19">
        <v>0.47</v>
      </c>
      <c r="X19">
        <v>31.37</v>
      </c>
      <c r="Y19">
        <v>6.57</v>
      </c>
      <c r="Z19">
        <v>8.02</v>
      </c>
      <c r="AA19">
        <v>9.07</v>
      </c>
      <c r="AB19">
        <v>10.02</v>
      </c>
      <c r="AC19">
        <v>10.96</v>
      </c>
      <c r="AD19">
        <v>11.96</v>
      </c>
      <c r="AE19">
        <v>13.23</v>
      </c>
      <c r="AF19">
        <v>15.09</v>
      </c>
      <c r="AG19">
        <v>18.04</v>
      </c>
      <c r="AH19" s="5">
        <v>4812</v>
      </c>
      <c r="AI19">
        <v>7552</v>
      </c>
      <c r="AJ19">
        <v>8126</v>
      </c>
      <c r="AK19">
        <v>3734</v>
      </c>
      <c r="AL19">
        <v>2738</v>
      </c>
      <c r="AM19">
        <v>2297</v>
      </c>
      <c r="AN19">
        <v>2176</v>
      </c>
      <c r="AO19">
        <v>2210</v>
      </c>
      <c r="AP19">
        <v>1946</v>
      </c>
      <c r="AQ19">
        <v>1534</v>
      </c>
      <c r="AR19">
        <v>1164</v>
      </c>
      <c r="AS19">
        <v>828</v>
      </c>
      <c r="AT19">
        <v>523</v>
      </c>
      <c r="AU19">
        <v>325</v>
      </c>
      <c r="AV19">
        <v>203</v>
      </c>
      <c r="AW19">
        <v>130</v>
      </c>
      <c r="AX19">
        <v>93</v>
      </c>
      <c r="AY19">
        <v>68</v>
      </c>
      <c r="AZ19">
        <v>57</v>
      </c>
      <c r="BA19">
        <v>24</v>
      </c>
      <c r="BB19">
        <v>19</v>
      </c>
      <c r="BC19">
        <v>9</v>
      </c>
      <c r="BD19">
        <v>9</v>
      </c>
      <c r="BE19">
        <v>6</v>
      </c>
      <c r="BF19">
        <v>6</v>
      </c>
      <c r="BG19">
        <v>3</v>
      </c>
      <c r="BH19">
        <v>4</v>
      </c>
      <c r="BI19">
        <v>1</v>
      </c>
      <c r="BJ19">
        <v>1</v>
      </c>
      <c r="BK19">
        <v>1</v>
      </c>
      <c r="BL19">
        <v>1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</row>
    <row r="20" spans="1:103" x14ac:dyDescent="0.35">
      <c r="A20">
        <v>17</v>
      </c>
      <c r="B20" s="1">
        <v>44107.445034722223</v>
      </c>
      <c r="C20">
        <v>5</v>
      </c>
      <c r="D20">
        <v>40944</v>
      </c>
      <c r="E20">
        <v>4.3</v>
      </c>
      <c r="F20">
        <v>3.58</v>
      </c>
      <c r="G20">
        <v>0.47</v>
      </c>
      <c r="H20">
        <v>40.17</v>
      </c>
      <c r="I20">
        <v>3.02</v>
      </c>
      <c r="J20">
        <v>0.47</v>
      </c>
      <c r="K20">
        <v>0.88</v>
      </c>
      <c r="L20">
        <v>1.43</v>
      </c>
      <c r="M20">
        <v>2</v>
      </c>
      <c r="N20">
        <v>2.2599999999999998</v>
      </c>
      <c r="O20">
        <v>2.86</v>
      </c>
      <c r="P20">
        <v>3.96</v>
      </c>
      <c r="Q20">
        <v>5.56</v>
      </c>
      <c r="R20">
        <v>7.42</v>
      </c>
      <c r="S20">
        <v>9.59</v>
      </c>
      <c r="T20" s="2">
        <v>874.79399999999998</v>
      </c>
      <c r="U20">
        <v>11.86</v>
      </c>
      <c r="V20">
        <v>72.19</v>
      </c>
      <c r="W20">
        <v>0.47</v>
      </c>
      <c r="X20">
        <v>40.17</v>
      </c>
      <c r="Y20">
        <v>6.57</v>
      </c>
      <c r="Z20">
        <v>8.1</v>
      </c>
      <c r="AA20">
        <v>9.1</v>
      </c>
      <c r="AB20">
        <v>9.99</v>
      </c>
      <c r="AC20">
        <v>10.89</v>
      </c>
      <c r="AD20">
        <v>11.93</v>
      </c>
      <c r="AE20">
        <v>13.16</v>
      </c>
      <c r="AF20">
        <v>15.03</v>
      </c>
      <c r="AG20">
        <v>18.079999999999998</v>
      </c>
      <c r="AH20" s="5">
        <v>4977</v>
      </c>
      <c r="AI20">
        <v>7760</v>
      </c>
      <c r="AJ20">
        <v>8278</v>
      </c>
      <c r="AK20">
        <v>3705</v>
      </c>
      <c r="AL20">
        <v>2661</v>
      </c>
      <c r="AM20">
        <v>2271</v>
      </c>
      <c r="AN20">
        <v>2152</v>
      </c>
      <c r="AO20">
        <v>2098</v>
      </c>
      <c r="AP20">
        <v>1971</v>
      </c>
      <c r="AQ20">
        <v>1619</v>
      </c>
      <c r="AR20">
        <v>1200</v>
      </c>
      <c r="AS20">
        <v>785</v>
      </c>
      <c r="AT20">
        <v>522</v>
      </c>
      <c r="AU20">
        <v>340</v>
      </c>
      <c r="AV20">
        <v>190</v>
      </c>
      <c r="AW20">
        <v>127</v>
      </c>
      <c r="AX20">
        <v>88</v>
      </c>
      <c r="AY20">
        <v>69</v>
      </c>
      <c r="AZ20">
        <v>41</v>
      </c>
      <c r="BA20">
        <v>28</v>
      </c>
      <c r="BB20">
        <v>18</v>
      </c>
      <c r="BC20">
        <v>12</v>
      </c>
      <c r="BD20">
        <v>15</v>
      </c>
      <c r="BE20">
        <v>5</v>
      </c>
      <c r="BF20">
        <v>2</v>
      </c>
      <c r="BG20">
        <v>4</v>
      </c>
      <c r="BH20">
        <v>1</v>
      </c>
      <c r="BI20">
        <v>0</v>
      </c>
      <c r="BJ20">
        <v>2</v>
      </c>
      <c r="BK20">
        <v>0</v>
      </c>
      <c r="BL20">
        <v>0</v>
      </c>
      <c r="BM20">
        <v>1</v>
      </c>
      <c r="BN20">
        <v>0</v>
      </c>
      <c r="BO20">
        <v>1</v>
      </c>
      <c r="BP20">
        <v>0</v>
      </c>
      <c r="BQ20">
        <v>1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</row>
    <row r="21" spans="1:103" x14ac:dyDescent="0.35">
      <c r="A21">
        <v>18</v>
      </c>
      <c r="B21" s="1">
        <v>44107.445486111108</v>
      </c>
      <c r="C21">
        <v>5</v>
      </c>
      <c r="D21">
        <v>40844</v>
      </c>
      <c r="E21">
        <v>4.29</v>
      </c>
      <c r="F21">
        <v>3.57</v>
      </c>
      <c r="G21">
        <v>0.47</v>
      </c>
      <c r="H21">
        <v>42.38</v>
      </c>
      <c r="I21">
        <v>3.02</v>
      </c>
      <c r="J21">
        <v>0.47</v>
      </c>
      <c r="K21">
        <v>0.88</v>
      </c>
      <c r="L21">
        <v>1.43</v>
      </c>
      <c r="M21">
        <v>2</v>
      </c>
      <c r="N21">
        <v>2.2599999999999998</v>
      </c>
      <c r="O21">
        <v>2.82</v>
      </c>
      <c r="P21">
        <v>3.91</v>
      </c>
      <c r="Q21">
        <v>5.56</v>
      </c>
      <c r="R21">
        <v>7.42</v>
      </c>
      <c r="S21">
        <v>9.52</v>
      </c>
      <c r="T21" s="2">
        <v>867.74400000000003</v>
      </c>
      <c r="U21">
        <v>11.94</v>
      </c>
      <c r="V21">
        <v>79.92</v>
      </c>
      <c r="W21">
        <v>0.47</v>
      </c>
      <c r="X21">
        <v>42.38</v>
      </c>
      <c r="Y21">
        <v>6.61</v>
      </c>
      <c r="Z21">
        <v>8.0500000000000007</v>
      </c>
      <c r="AA21">
        <v>9.07</v>
      </c>
      <c r="AB21">
        <v>9.9600000000000009</v>
      </c>
      <c r="AC21">
        <v>10.84</v>
      </c>
      <c r="AD21">
        <v>11.93</v>
      </c>
      <c r="AE21">
        <v>13.23</v>
      </c>
      <c r="AF21">
        <v>15.17</v>
      </c>
      <c r="AG21">
        <v>18.63</v>
      </c>
      <c r="AH21" s="5">
        <v>4923</v>
      </c>
      <c r="AI21">
        <v>7822</v>
      </c>
      <c r="AJ21">
        <v>8354</v>
      </c>
      <c r="AK21">
        <v>3645</v>
      </c>
      <c r="AL21">
        <v>2621</v>
      </c>
      <c r="AM21">
        <v>2256</v>
      </c>
      <c r="AN21">
        <v>2097</v>
      </c>
      <c r="AO21">
        <v>2184</v>
      </c>
      <c r="AP21">
        <v>1939</v>
      </c>
      <c r="AQ21">
        <v>1651</v>
      </c>
      <c r="AR21">
        <v>1187</v>
      </c>
      <c r="AS21">
        <v>748</v>
      </c>
      <c r="AT21">
        <v>506</v>
      </c>
      <c r="AU21">
        <v>319</v>
      </c>
      <c r="AV21">
        <v>176</v>
      </c>
      <c r="AW21">
        <v>142</v>
      </c>
      <c r="AX21">
        <v>70</v>
      </c>
      <c r="AY21">
        <v>62</v>
      </c>
      <c r="AZ21">
        <v>40</v>
      </c>
      <c r="BA21">
        <v>40</v>
      </c>
      <c r="BB21">
        <v>17</v>
      </c>
      <c r="BC21">
        <v>17</v>
      </c>
      <c r="BD21">
        <v>8</v>
      </c>
      <c r="BE21">
        <v>6</v>
      </c>
      <c r="BF21">
        <v>5</v>
      </c>
      <c r="BG21">
        <v>1</v>
      </c>
      <c r="BH21">
        <v>2</v>
      </c>
      <c r="BI21">
        <v>1</v>
      </c>
      <c r="BJ21">
        <v>0</v>
      </c>
      <c r="BK21">
        <v>0</v>
      </c>
      <c r="BL21">
        <v>2</v>
      </c>
      <c r="BM21">
        <v>1</v>
      </c>
      <c r="BN21">
        <v>1</v>
      </c>
      <c r="BO21">
        <v>0</v>
      </c>
      <c r="BP21">
        <v>0</v>
      </c>
      <c r="BQ21">
        <v>0</v>
      </c>
      <c r="BR21">
        <v>1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</row>
    <row r="22" spans="1:103" x14ac:dyDescent="0.35">
      <c r="A22">
        <v>19</v>
      </c>
      <c r="B22" s="1">
        <v>44107.445937500001</v>
      </c>
      <c r="C22">
        <v>5</v>
      </c>
      <c r="D22">
        <v>39921</v>
      </c>
      <c r="E22">
        <v>4.32</v>
      </c>
      <c r="F22">
        <v>3.59</v>
      </c>
      <c r="G22">
        <v>0.47</v>
      </c>
      <c r="H22">
        <v>29.48</v>
      </c>
      <c r="I22">
        <v>3.04</v>
      </c>
      <c r="J22">
        <v>0.47</v>
      </c>
      <c r="K22">
        <v>0.88</v>
      </c>
      <c r="L22">
        <v>1.43</v>
      </c>
      <c r="M22">
        <v>2</v>
      </c>
      <c r="N22">
        <v>2.27</v>
      </c>
      <c r="O22">
        <v>2.91</v>
      </c>
      <c r="P22">
        <v>3.99</v>
      </c>
      <c r="Q22">
        <v>5.6</v>
      </c>
      <c r="R22">
        <v>7.5</v>
      </c>
      <c r="S22">
        <v>9.5500000000000007</v>
      </c>
      <c r="T22" s="2">
        <v>863.83799999999997</v>
      </c>
      <c r="U22">
        <v>11.83</v>
      </c>
      <c r="V22">
        <v>53.16</v>
      </c>
      <c r="W22">
        <v>0.47</v>
      </c>
      <c r="X22">
        <v>29.48</v>
      </c>
      <c r="Y22">
        <v>6.61</v>
      </c>
      <c r="Z22">
        <v>8.1</v>
      </c>
      <c r="AA22">
        <v>9.1</v>
      </c>
      <c r="AB22">
        <v>9.9600000000000009</v>
      </c>
      <c r="AC22">
        <v>10.96</v>
      </c>
      <c r="AD22">
        <v>11.98</v>
      </c>
      <c r="AE22">
        <v>13.35</v>
      </c>
      <c r="AF22">
        <v>15.4</v>
      </c>
      <c r="AG22">
        <v>18.61</v>
      </c>
      <c r="AH22" s="5">
        <v>4818</v>
      </c>
      <c r="AI22">
        <v>7472</v>
      </c>
      <c r="AJ22">
        <v>8038</v>
      </c>
      <c r="AK22">
        <v>3696</v>
      </c>
      <c r="AL22">
        <v>2593</v>
      </c>
      <c r="AM22">
        <v>2277</v>
      </c>
      <c r="AN22">
        <v>2018</v>
      </c>
      <c r="AO22">
        <v>2108</v>
      </c>
      <c r="AP22">
        <v>1964</v>
      </c>
      <c r="AQ22">
        <v>1635</v>
      </c>
      <c r="AR22">
        <v>1082</v>
      </c>
      <c r="AS22">
        <v>796</v>
      </c>
      <c r="AT22">
        <v>480</v>
      </c>
      <c r="AU22">
        <v>306</v>
      </c>
      <c r="AV22">
        <v>191</v>
      </c>
      <c r="AW22">
        <v>142</v>
      </c>
      <c r="AX22">
        <v>92</v>
      </c>
      <c r="AY22">
        <v>62</v>
      </c>
      <c r="AZ22">
        <v>45</v>
      </c>
      <c r="BA22">
        <v>29</v>
      </c>
      <c r="BB22">
        <v>31</v>
      </c>
      <c r="BC22">
        <v>7</v>
      </c>
      <c r="BD22">
        <v>16</v>
      </c>
      <c r="BE22">
        <v>6</v>
      </c>
      <c r="BF22">
        <v>6</v>
      </c>
      <c r="BG22">
        <v>4</v>
      </c>
      <c r="BH22">
        <v>2</v>
      </c>
      <c r="BI22">
        <v>3</v>
      </c>
      <c r="BJ22">
        <v>1</v>
      </c>
      <c r="BK22">
        <v>1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</row>
    <row r="23" spans="1:103" x14ac:dyDescent="0.35">
      <c r="A23">
        <v>20</v>
      </c>
      <c r="B23" s="1">
        <v>44107.446377314816</v>
      </c>
      <c r="C23">
        <v>5</v>
      </c>
      <c r="D23">
        <v>40842</v>
      </c>
      <c r="E23">
        <v>4.3099999999999996</v>
      </c>
      <c r="F23">
        <v>3.61</v>
      </c>
      <c r="G23">
        <v>0.47</v>
      </c>
      <c r="H23">
        <v>40.659999999999997</v>
      </c>
      <c r="I23">
        <v>3.03</v>
      </c>
      <c r="J23">
        <v>0.47</v>
      </c>
      <c r="K23">
        <v>0.88</v>
      </c>
      <c r="L23">
        <v>1.43</v>
      </c>
      <c r="M23">
        <v>2</v>
      </c>
      <c r="N23">
        <v>2.2599999999999998</v>
      </c>
      <c r="O23">
        <v>2.82</v>
      </c>
      <c r="P23">
        <v>3.99</v>
      </c>
      <c r="Q23">
        <v>5.56</v>
      </c>
      <c r="R23">
        <v>7.5</v>
      </c>
      <c r="S23">
        <v>9.59</v>
      </c>
      <c r="T23" s="2">
        <v>898.09799999999996</v>
      </c>
      <c r="U23">
        <v>12.31</v>
      </c>
      <c r="V23">
        <v>89.03</v>
      </c>
      <c r="W23">
        <v>0.47</v>
      </c>
      <c r="X23">
        <v>40.659999999999997</v>
      </c>
      <c r="Y23">
        <v>6.65</v>
      </c>
      <c r="Z23">
        <v>8.14</v>
      </c>
      <c r="AA23">
        <v>9.19</v>
      </c>
      <c r="AB23">
        <v>10.11</v>
      </c>
      <c r="AC23">
        <v>11.01</v>
      </c>
      <c r="AD23">
        <v>12.09</v>
      </c>
      <c r="AE23">
        <v>13.5</v>
      </c>
      <c r="AF23">
        <v>15.55</v>
      </c>
      <c r="AG23">
        <v>19.350000000000001</v>
      </c>
      <c r="AH23" s="5">
        <v>5026</v>
      </c>
      <c r="AI23">
        <v>7663</v>
      </c>
      <c r="AJ23">
        <v>8321</v>
      </c>
      <c r="AK23">
        <v>3595</v>
      </c>
      <c r="AL23">
        <v>2707</v>
      </c>
      <c r="AM23">
        <v>2300</v>
      </c>
      <c r="AN23">
        <v>1993</v>
      </c>
      <c r="AO23">
        <v>2173</v>
      </c>
      <c r="AP23">
        <v>1979</v>
      </c>
      <c r="AQ23">
        <v>1582</v>
      </c>
      <c r="AR23">
        <v>1236</v>
      </c>
      <c r="AS23">
        <v>801</v>
      </c>
      <c r="AT23">
        <v>497</v>
      </c>
      <c r="AU23">
        <v>325</v>
      </c>
      <c r="AV23">
        <v>213</v>
      </c>
      <c r="AW23">
        <v>136</v>
      </c>
      <c r="AX23">
        <v>79</v>
      </c>
      <c r="AY23">
        <v>61</v>
      </c>
      <c r="AZ23">
        <v>47</v>
      </c>
      <c r="BA23">
        <v>32</v>
      </c>
      <c r="BB23">
        <v>18</v>
      </c>
      <c r="BC23">
        <v>20</v>
      </c>
      <c r="BD23">
        <v>13</v>
      </c>
      <c r="BE23">
        <v>8</v>
      </c>
      <c r="BF23">
        <v>1</v>
      </c>
      <c r="BG23">
        <v>1</v>
      </c>
      <c r="BH23">
        <v>3</v>
      </c>
      <c r="BI23">
        <v>4</v>
      </c>
      <c r="BJ23">
        <v>1</v>
      </c>
      <c r="BK23">
        <v>0</v>
      </c>
      <c r="BL23">
        <v>2</v>
      </c>
      <c r="BM23">
        <v>1</v>
      </c>
      <c r="BN23">
        <v>1</v>
      </c>
      <c r="BO23">
        <v>1</v>
      </c>
      <c r="BP23">
        <v>0</v>
      </c>
      <c r="BQ23">
        <v>2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</row>
    <row r="24" spans="1:103" x14ac:dyDescent="0.35">
      <c r="A24">
        <v>21</v>
      </c>
      <c r="B24" s="1">
        <v>44107.446828703702</v>
      </c>
      <c r="C24">
        <v>5</v>
      </c>
      <c r="D24">
        <v>39243</v>
      </c>
      <c r="E24">
        <v>4.33</v>
      </c>
      <c r="F24">
        <v>3.58</v>
      </c>
      <c r="G24">
        <v>0.47</v>
      </c>
      <c r="H24">
        <v>46.87</v>
      </c>
      <c r="I24">
        <v>3.04</v>
      </c>
      <c r="J24">
        <v>0.47</v>
      </c>
      <c r="K24">
        <v>0.88</v>
      </c>
      <c r="L24">
        <v>1.43</v>
      </c>
      <c r="M24">
        <v>2</v>
      </c>
      <c r="N24">
        <v>2.27</v>
      </c>
      <c r="O24">
        <v>2.94</v>
      </c>
      <c r="P24">
        <v>4.03</v>
      </c>
      <c r="Q24">
        <v>5.65</v>
      </c>
      <c r="R24">
        <v>7.5</v>
      </c>
      <c r="S24">
        <v>9.52</v>
      </c>
      <c r="T24" s="2">
        <v>847.83900000000006</v>
      </c>
      <c r="U24">
        <v>12.03</v>
      </c>
      <c r="V24">
        <v>95.35</v>
      </c>
      <c r="W24">
        <v>0.47</v>
      </c>
      <c r="X24">
        <v>46.87</v>
      </c>
      <c r="Y24">
        <v>6.6</v>
      </c>
      <c r="Z24">
        <v>8.07</v>
      </c>
      <c r="AA24">
        <v>9.07</v>
      </c>
      <c r="AB24">
        <v>9.92</v>
      </c>
      <c r="AC24">
        <v>10.86</v>
      </c>
      <c r="AD24">
        <v>11.98</v>
      </c>
      <c r="AE24">
        <v>13.38</v>
      </c>
      <c r="AF24">
        <v>15.2</v>
      </c>
      <c r="AG24">
        <v>18.690000000000001</v>
      </c>
      <c r="AH24" s="5">
        <v>4780</v>
      </c>
      <c r="AI24">
        <v>7230</v>
      </c>
      <c r="AJ24">
        <v>7873</v>
      </c>
      <c r="AK24">
        <v>3601</v>
      </c>
      <c r="AL24">
        <v>2612</v>
      </c>
      <c r="AM24">
        <v>2202</v>
      </c>
      <c r="AN24">
        <v>2061</v>
      </c>
      <c r="AO24">
        <v>2079</v>
      </c>
      <c r="AP24">
        <v>1992</v>
      </c>
      <c r="AQ24">
        <v>1597</v>
      </c>
      <c r="AR24">
        <v>1118</v>
      </c>
      <c r="AS24">
        <v>718</v>
      </c>
      <c r="AT24">
        <v>444</v>
      </c>
      <c r="AU24">
        <v>332</v>
      </c>
      <c r="AV24">
        <v>205</v>
      </c>
      <c r="AW24">
        <v>112</v>
      </c>
      <c r="AX24">
        <v>88</v>
      </c>
      <c r="AY24">
        <v>56</v>
      </c>
      <c r="AZ24">
        <v>41</v>
      </c>
      <c r="BA24">
        <v>31</v>
      </c>
      <c r="BB24">
        <v>23</v>
      </c>
      <c r="BC24">
        <v>16</v>
      </c>
      <c r="BD24">
        <v>12</v>
      </c>
      <c r="BE24">
        <v>7</v>
      </c>
      <c r="BF24">
        <v>3</v>
      </c>
      <c r="BG24">
        <v>2</v>
      </c>
      <c r="BH24">
        <v>1</v>
      </c>
      <c r="BI24">
        <v>1</v>
      </c>
      <c r="BJ24">
        <v>3</v>
      </c>
      <c r="BK24">
        <v>0</v>
      </c>
      <c r="BL24">
        <v>2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1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</row>
    <row r="25" spans="1:103" x14ac:dyDescent="0.35">
      <c r="A25">
        <v>22</v>
      </c>
      <c r="B25" s="1">
        <v>44107.447280092594</v>
      </c>
      <c r="C25">
        <v>5</v>
      </c>
      <c r="D25">
        <v>39610</v>
      </c>
      <c r="E25">
        <v>4.26</v>
      </c>
      <c r="F25">
        <v>3.59</v>
      </c>
      <c r="G25">
        <v>0.47</v>
      </c>
      <c r="H25">
        <v>62.48</v>
      </c>
      <c r="I25">
        <v>2.99</v>
      </c>
      <c r="J25">
        <v>0.47</v>
      </c>
      <c r="K25">
        <v>0.88</v>
      </c>
      <c r="L25">
        <v>1.43</v>
      </c>
      <c r="M25">
        <v>2</v>
      </c>
      <c r="N25">
        <v>2.2599999999999998</v>
      </c>
      <c r="O25">
        <v>2.77</v>
      </c>
      <c r="P25">
        <v>3.91</v>
      </c>
      <c r="Q25">
        <v>5.44</v>
      </c>
      <c r="R25">
        <v>7.37</v>
      </c>
      <c r="S25">
        <v>9.51</v>
      </c>
      <c r="T25" s="2">
        <v>857.48</v>
      </c>
      <c r="U25">
        <v>13.26</v>
      </c>
      <c r="V25">
        <v>273.62</v>
      </c>
      <c r="W25">
        <v>0.47</v>
      </c>
      <c r="X25">
        <v>62.48</v>
      </c>
      <c r="Y25">
        <v>6.65</v>
      </c>
      <c r="Z25">
        <v>8.1</v>
      </c>
      <c r="AA25">
        <v>9.15</v>
      </c>
      <c r="AB25">
        <v>10.11</v>
      </c>
      <c r="AC25">
        <v>11.06</v>
      </c>
      <c r="AD25">
        <v>12.13</v>
      </c>
      <c r="AE25">
        <v>13.59</v>
      </c>
      <c r="AF25">
        <v>15.73</v>
      </c>
      <c r="AG25">
        <v>19.63</v>
      </c>
      <c r="AH25" s="5">
        <v>5003</v>
      </c>
      <c r="AI25">
        <v>7509</v>
      </c>
      <c r="AJ25">
        <v>8041</v>
      </c>
      <c r="AK25">
        <v>3582</v>
      </c>
      <c r="AL25">
        <v>2617</v>
      </c>
      <c r="AM25">
        <v>2161</v>
      </c>
      <c r="AN25">
        <v>1970</v>
      </c>
      <c r="AO25">
        <v>2140</v>
      </c>
      <c r="AP25">
        <v>1821</v>
      </c>
      <c r="AQ25">
        <v>1502</v>
      </c>
      <c r="AR25">
        <v>1124</v>
      </c>
      <c r="AS25">
        <v>772</v>
      </c>
      <c r="AT25">
        <v>490</v>
      </c>
      <c r="AU25">
        <v>293</v>
      </c>
      <c r="AV25">
        <v>177</v>
      </c>
      <c r="AW25">
        <v>134</v>
      </c>
      <c r="AX25">
        <v>84</v>
      </c>
      <c r="AY25">
        <v>57</v>
      </c>
      <c r="AZ25">
        <v>48</v>
      </c>
      <c r="BA25">
        <v>21</v>
      </c>
      <c r="BB25">
        <v>18</v>
      </c>
      <c r="BC25">
        <v>18</v>
      </c>
      <c r="BD25">
        <v>6</v>
      </c>
      <c r="BE25">
        <v>2</v>
      </c>
      <c r="BF25">
        <v>4</v>
      </c>
      <c r="BG25">
        <v>3</v>
      </c>
      <c r="BH25">
        <v>3</v>
      </c>
      <c r="BI25">
        <v>2</v>
      </c>
      <c r="BJ25">
        <v>1</v>
      </c>
      <c r="BK25">
        <v>0</v>
      </c>
      <c r="BL25">
        <v>2</v>
      </c>
      <c r="BM25">
        <v>2</v>
      </c>
      <c r="BN25">
        <v>1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1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1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</row>
    <row r="26" spans="1:103" x14ac:dyDescent="0.35">
      <c r="A26">
        <v>23</v>
      </c>
      <c r="B26" s="1">
        <v>44107.447731481479</v>
      </c>
      <c r="C26">
        <v>5</v>
      </c>
      <c r="D26">
        <v>40845</v>
      </c>
      <c r="E26">
        <v>4.28</v>
      </c>
      <c r="F26">
        <v>3.56</v>
      </c>
      <c r="G26">
        <v>0.47</v>
      </c>
      <c r="H26">
        <v>30.67</v>
      </c>
      <c r="I26">
        <v>3.01</v>
      </c>
      <c r="J26">
        <v>0.47</v>
      </c>
      <c r="K26">
        <v>0.88</v>
      </c>
      <c r="L26">
        <v>1.43</v>
      </c>
      <c r="M26">
        <v>2</v>
      </c>
      <c r="N26">
        <v>2.2599999999999998</v>
      </c>
      <c r="O26">
        <v>2.82</v>
      </c>
      <c r="P26">
        <v>3.91</v>
      </c>
      <c r="Q26">
        <v>5.53</v>
      </c>
      <c r="R26">
        <v>7.42</v>
      </c>
      <c r="S26">
        <v>9.5500000000000007</v>
      </c>
      <c r="T26" s="2">
        <v>858.06799999999998</v>
      </c>
      <c r="U26">
        <v>11.63</v>
      </c>
      <c r="V26">
        <v>52.39</v>
      </c>
      <c r="W26">
        <v>0.47</v>
      </c>
      <c r="X26">
        <v>30.67</v>
      </c>
      <c r="Y26">
        <v>6.57</v>
      </c>
      <c r="Z26">
        <v>8.0500000000000007</v>
      </c>
      <c r="AA26">
        <v>9.07</v>
      </c>
      <c r="AB26">
        <v>9.9700000000000006</v>
      </c>
      <c r="AC26">
        <v>10.84</v>
      </c>
      <c r="AD26">
        <v>11.81</v>
      </c>
      <c r="AE26">
        <v>13.05</v>
      </c>
      <c r="AF26">
        <v>14.87</v>
      </c>
      <c r="AG26">
        <v>17.899999999999999</v>
      </c>
      <c r="AH26" s="5">
        <v>5045</v>
      </c>
      <c r="AI26">
        <v>7691</v>
      </c>
      <c r="AJ26">
        <v>8328</v>
      </c>
      <c r="AK26">
        <v>3683</v>
      </c>
      <c r="AL26">
        <v>2672</v>
      </c>
      <c r="AM26">
        <v>2261</v>
      </c>
      <c r="AN26">
        <v>2072</v>
      </c>
      <c r="AO26">
        <v>2145</v>
      </c>
      <c r="AP26">
        <v>1950</v>
      </c>
      <c r="AQ26">
        <v>1559</v>
      </c>
      <c r="AR26">
        <v>1205</v>
      </c>
      <c r="AS26">
        <v>815</v>
      </c>
      <c r="AT26">
        <v>512</v>
      </c>
      <c r="AU26">
        <v>303</v>
      </c>
      <c r="AV26">
        <v>204</v>
      </c>
      <c r="AW26">
        <v>134</v>
      </c>
      <c r="AX26">
        <v>82</v>
      </c>
      <c r="AY26">
        <v>54</v>
      </c>
      <c r="AZ26">
        <v>44</v>
      </c>
      <c r="BA26">
        <v>29</v>
      </c>
      <c r="BB26">
        <v>12</v>
      </c>
      <c r="BC26">
        <v>11</v>
      </c>
      <c r="BD26">
        <v>9</v>
      </c>
      <c r="BE26">
        <v>8</v>
      </c>
      <c r="BF26">
        <v>7</v>
      </c>
      <c r="BG26">
        <v>4</v>
      </c>
      <c r="BH26">
        <v>1</v>
      </c>
      <c r="BI26">
        <v>2</v>
      </c>
      <c r="BJ26">
        <v>2</v>
      </c>
      <c r="BK26">
        <v>0</v>
      </c>
      <c r="BL26">
        <v>1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</row>
    <row r="27" spans="1:103" x14ac:dyDescent="0.35">
      <c r="A27">
        <v>24</v>
      </c>
      <c r="B27" s="1">
        <v>44107.448182870372</v>
      </c>
      <c r="C27">
        <v>5</v>
      </c>
      <c r="D27">
        <v>39883</v>
      </c>
      <c r="E27">
        <v>4.3099999999999996</v>
      </c>
      <c r="F27">
        <v>3.59</v>
      </c>
      <c r="G27">
        <v>0.47</v>
      </c>
      <c r="H27">
        <v>38.700000000000003</v>
      </c>
      <c r="I27">
        <v>3.03</v>
      </c>
      <c r="J27">
        <v>0.47</v>
      </c>
      <c r="K27">
        <v>0.88</v>
      </c>
      <c r="L27">
        <v>1.43</v>
      </c>
      <c r="M27">
        <v>2</v>
      </c>
      <c r="N27">
        <v>2.27</v>
      </c>
      <c r="O27">
        <v>2.86</v>
      </c>
      <c r="P27">
        <v>3.96</v>
      </c>
      <c r="Q27">
        <v>5.56</v>
      </c>
      <c r="R27">
        <v>7.43</v>
      </c>
      <c r="S27">
        <v>9.6</v>
      </c>
      <c r="T27" s="2">
        <v>859.851</v>
      </c>
      <c r="U27">
        <v>11.87</v>
      </c>
      <c r="V27">
        <v>64.510000000000005</v>
      </c>
      <c r="W27">
        <v>0.47</v>
      </c>
      <c r="X27">
        <v>38.700000000000003</v>
      </c>
      <c r="Y27">
        <v>6.61</v>
      </c>
      <c r="Z27">
        <v>8.1</v>
      </c>
      <c r="AA27">
        <v>9.15</v>
      </c>
      <c r="AB27">
        <v>10.07</v>
      </c>
      <c r="AC27">
        <v>10.99</v>
      </c>
      <c r="AD27">
        <v>12.04</v>
      </c>
      <c r="AE27">
        <v>13.21</v>
      </c>
      <c r="AF27">
        <v>15.14</v>
      </c>
      <c r="AG27">
        <v>18.309999999999999</v>
      </c>
      <c r="AH27" s="5">
        <v>4891</v>
      </c>
      <c r="AI27">
        <v>7394</v>
      </c>
      <c r="AJ27">
        <v>8176</v>
      </c>
      <c r="AK27">
        <v>3575</v>
      </c>
      <c r="AL27">
        <v>2655</v>
      </c>
      <c r="AM27">
        <v>2247</v>
      </c>
      <c r="AN27">
        <v>2009</v>
      </c>
      <c r="AO27">
        <v>2128</v>
      </c>
      <c r="AP27">
        <v>1867</v>
      </c>
      <c r="AQ27">
        <v>1512</v>
      </c>
      <c r="AR27">
        <v>1162</v>
      </c>
      <c r="AS27">
        <v>781</v>
      </c>
      <c r="AT27">
        <v>550</v>
      </c>
      <c r="AU27">
        <v>337</v>
      </c>
      <c r="AV27">
        <v>179</v>
      </c>
      <c r="AW27">
        <v>124</v>
      </c>
      <c r="AX27">
        <v>93</v>
      </c>
      <c r="AY27">
        <v>60</v>
      </c>
      <c r="AZ27">
        <v>47</v>
      </c>
      <c r="BA27">
        <v>36</v>
      </c>
      <c r="BB27">
        <v>23</v>
      </c>
      <c r="BC27">
        <v>7</v>
      </c>
      <c r="BD27">
        <v>9</v>
      </c>
      <c r="BE27">
        <v>5</v>
      </c>
      <c r="BF27">
        <v>4</v>
      </c>
      <c r="BG27">
        <v>3</v>
      </c>
      <c r="BH27">
        <v>3</v>
      </c>
      <c r="BI27">
        <v>2</v>
      </c>
      <c r="BJ27">
        <v>1</v>
      </c>
      <c r="BK27">
        <v>1</v>
      </c>
      <c r="BL27">
        <v>0</v>
      </c>
      <c r="BM27">
        <v>1</v>
      </c>
      <c r="BN27">
        <v>0</v>
      </c>
      <c r="BO27">
        <v>0</v>
      </c>
      <c r="BP27">
        <v>1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</row>
    <row r="28" spans="1:103" x14ac:dyDescent="0.35">
      <c r="A28">
        <v>25</v>
      </c>
      <c r="B28" s="1">
        <v>44107.448634259257</v>
      </c>
      <c r="C28">
        <v>5</v>
      </c>
      <c r="D28">
        <v>39038</v>
      </c>
      <c r="E28">
        <v>4.32</v>
      </c>
      <c r="F28">
        <v>3.57</v>
      </c>
      <c r="G28">
        <v>0.47</v>
      </c>
      <c r="H28">
        <v>35.26</v>
      </c>
      <c r="I28">
        <v>3.04</v>
      </c>
      <c r="J28">
        <v>0.47</v>
      </c>
      <c r="K28">
        <v>0.88</v>
      </c>
      <c r="L28">
        <v>1.43</v>
      </c>
      <c r="M28">
        <v>2</v>
      </c>
      <c r="N28">
        <v>2.27</v>
      </c>
      <c r="O28">
        <v>2.94</v>
      </c>
      <c r="P28">
        <v>4.03</v>
      </c>
      <c r="Q28">
        <v>5.6</v>
      </c>
      <c r="R28">
        <v>7.42</v>
      </c>
      <c r="S28">
        <v>9.5500000000000007</v>
      </c>
      <c r="T28" s="2">
        <v>837.93</v>
      </c>
      <c r="U28">
        <v>11.83</v>
      </c>
      <c r="V28">
        <v>61.19</v>
      </c>
      <c r="W28">
        <v>0.47</v>
      </c>
      <c r="X28">
        <v>35.26</v>
      </c>
      <c r="Y28">
        <v>6.53</v>
      </c>
      <c r="Z28">
        <v>7.98</v>
      </c>
      <c r="AA28">
        <v>9.07</v>
      </c>
      <c r="AB28">
        <v>9.99</v>
      </c>
      <c r="AC28">
        <v>10.89</v>
      </c>
      <c r="AD28">
        <v>11.94</v>
      </c>
      <c r="AE28">
        <v>13.23</v>
      </c>
      <c r="AF28">
        <v>15.23</v>
      </c>
      <c r="AG28">
        <v>18.22</v>
      </c>
      <c r="AH28" s="5">
        <v>4694</v>
      </c>
      <c r="AI28">
        <v>7210</v>
      </c>
      <c r="AJ28">
        <v>7829</v>
      </c>
      <c r="AK28">
        <v>3570</v>
      </c>
      <c r="AL28">
        <v>2698</v>
      </c>
      <c r="AM28">
        <v>2238</v>
      </c>
      <c r="AN28">
        <v>2043</v>
      </c>
      <c r="AO28">
        <v>2195</v>
      </c>
      <c r="AP28">
        <v>1782</v>
      </c>
      <c r="AQ28">
        <v>1523</v>
      </c>
      <c r="AR28">
        <v>1124</v>
      </c>
      <c r="AS28">
        <v>747</v>
      </c>
      <c r="AT28">
        <v>503</v>
      </c>
      <c r="AU28">
        <v>293</v>
      </c>
      <c r="AV28">
        <v>176</v>
      </c>
      <c r="AW28">
        <v>132</v>
      </c>
      <c r="AX28">
        <v>83</v>
      </c>
      <c r="AY28">
        <v>65</v>
      </c>
      <c r="AZ28">
        <v>48</v>
      </c>
      <c r="BA28">
        <v>25</v>
      </c>
      <c r="BB28">
        <v>15</v>
      </c>
      <c r="BC28">
        <v>12</v>
      </c>
      <c r="BD28">
        <v>12</v>
      </c>
      <c r="BE28">
        <v>5</v>
      </c>
      <c r="BF28">
        <v>4</v>
      </c>
      <c r="BG28">
        <v>4</v>
      </c>
      <c r="BH28">
        <v>1</v>
      </c>
      <c r="BI28">
        <v>1</v>
      </c>
      <c r="BJ28">
        <v>2</v>
      </c>
      <c r="BK28">
        <v>0</v>
      </c>
      <c r="BL28">
        <v>2</v>
      </c>
      <c r="BM28">
        <v>1</v>
      </c>
      <c r="BN28">
        <v>1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</row>
    <row r="29" spans="1:103" x14ac:dyDescent="0.35">
      <c r="A29">
        <v>26</v>
      </c>
      <c r="B29" s="1">
        <v>44107.44908564815</v>
      </c>
      <c r="C29">
        <v>5</v>
      </c>
      <c r="D29">
        <v>39419</v>
      </c>
      <c r="E29">
        <v>4.25</v>
      </c>
      <c r="F29">
        <v>3.55</v>
      </c>
      <c r="G29">
        <v>0.47</v>
      </c>
      <c r="H29">
        <v>37.049999999999997</v>
      </c>
      <c r="I29">
        <v>2.99</v>
      </c>
      <c r="J29">
        <v>0.47</v>
      </c>
      <c r="K29">
        <v>0.88</v>
      </c>
      <c r="L29">
        <v>1.43</v>
      </c>
      <c r="M29">
        <v>2</v>
      </c>
      <c r="N29">
        <v>2.2599999999999998</v>
      </c>
      <c r="O29">
        <v>2.82</v>
      </c>
      <c r="P29">
        <v>3.91</v>
      </c>
      <c r="Q29">
        <v>5.51</v>
      </c>
      <c r="R29">
        <v>7.33</v>
      </c>
      <c r="S29">
        <v>9.4600000000000009</v>
      </c>
      <c r="T29" s="2">
        <v>821.44600000000003</v>
      </c>
      <c r="U29">
        <v>11.74</v>
      </c>
      <c r="V29">
        <v>61.4</v>
      </c>
      <c r="W29">
        <v>0.47</v>
      </c>
      <c r="X29">
        <v>37.049999999999997</v>
      </c>
      <c r="Y29">
        <v>6.53</v>
      </c>
      <c r="Z29">
        <v>7.98</v>
      </c>
      <c r="AA29">
        <v>9.02</v>
      </c>
      <c r="AB29">
        <v>9.92</v>
      </c>
      <c r="AC29">
        <v>10.84</v>
      </c>
      <c r="AD29">
        <v>11.89</v>
      </c>
      <c r="AE29">
        <v>13.14</v>
      </c>
      <c r="AF29">
        <v>14.98</v>
      </c>
      <c r="AG29">
        <v>18.37</v>
      </c>
      <c r="AH29" s="5">
        <v>4870</v>
      </c>
      <c r="AI29">
        <v>7425</v>
      </c>
      <c r="AJ29">
        <v>8159</v>
      </c>
      <c r="AK29">
        <v>3559</v>
      </c>
      <c r="AL29">
        <v>2501</v>
      </c>
      <c r="AM29">
        <v>2166</v>
      </c>
      <c r="AN29">
        <v>2102</v>
      </c>
      <c r="AO29">
        <v>2098</v>
      </c>
      <c r="AP29">
        <v>1865</v>
      </c>
      <c r="AQ29">
        <v>1511</v>
      </c>
      <c r="AR29">
        <v>1076</v>
      </c>
      <c r="AS29">
        <v>726</v>
      </c>
      <c r="AT29">
        <v>490</v>
      </c>
      <c r="AU29">
        <v>304</v>
      </c>
      <c r="AV29">
        <v>186</v>
      </c>
      <c r="AW29">
        <v>102</v>
      </c>
      <c r="AX29">
        <v>86</v>
      </c>
      <c r="AY29">
        <v>57</v>
      </c>
      <c r="AZ29">
        <v>42</v>
      </c>
      <c r="BA29">
        <v>37</v>
      </c>
      <c r="BB29">
        <v>10</v>
      </c>
      <c r="BC29">
        <v>18</v>
      </c>
      <c r="BD29">
        <v>12</v>
      </c>
      <c r="BE29">
        <v>8</v>
      </c>
      <c r="BF29">
        <v>3</v>
      </c>
      <c r="BG29">
        <v>1</v>
      </c>
      <c r="BH29">
        <v>0</v>
      </c>
      <c r="BI29">
        <v>0</v>
      </c>
      <c r="BJ29">
        <v>3</v>
      </c>
      <c r="BK29">
        <v>0</v>
      </c>
      <c r="BL29">
        <v>0</v>
      </c>
      <c r="BM29">
        <v>1</v>
      </c>
      <c r="BN29">
        <v>0</v>
      </c>
      <c r="BO29">
        <v>1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</row>
    <row r="30" spans="1:103" x14ac:dyDescent="0.35">
      <c r="A30">
        <v>27</v>
      </c>
      <c r="B30" s="1">
        <v>44107.449537037035</v>
      </c>
      <c r="C30">
        <v>5</v>
      </c>
      <c r="D30">
        <v>38504</v>
      </c>
      <c r="E30">
        <v>4.3099999999999996</v>
      </c>
      <c r="F30">
        <v>3.55</v>
      </c>
      <c r="G30">
        <v>0.47</v>
      </c>
      <c r="H30">
        <v>39.840000000000003</v>
      </c>
      <c r="I30">
        <v>3.03</v>
      </c>
      <c r="J30">
        <v>0.47</v>
      </c>
      <c r="K30">
        <v>0.88</v>
      </c>
      <c r="L30">
        <v>1.43</v>
      </c>
      <c r="M30">
        <v>2</v>
      </c>
      <c r="N30">
        <v>2.27</v>
      </c>
      <c r="O30">
        <v>2.91</v>
      </c>
      <c r="P30">
        <v>3.99</v>
      </c>
      <c r="Q30">
        <v>5.6</v>
      </c>
      <c r="R30">
        <v>7.42</v>
      </c>
      <c r="S30">
        <v>9.52</v>
      </c>
      <c r="T30" s="2">
        <v>812.54499999999996</v>
      </c>
      <c r="U30">
        <v>11.69</v>
      </c>
      <c r="V30">
        <v>67.16</v>
      </c>
      <c r="W30">
        <v>0.47</v>
      </c>
      <c r="X30">
        <v>39.840000000000003</v>
      </c>
      <c r="Y30">
        <v>6.53</v>
      </c>
      <c r="Z30">
        <v>7.97</v>
      </c>
      <c r="AA30">
        <v>8.98</v>
      </c>
      <c r="AB30">
        <v>9.8699999999999992</v>
      </c>
      <c r="AC30">
        <v>10.77</v>
      </c>
      <c r="AD30">
        <v>11.77</v>
      </c>
      <c r="AE30">
        <v>13.07</v>
      </c>
      <c r="AF30">
        <v>14.75</v>
      </c>
      <c r="AG30">
        <v>17.670000000000002</v>
      </c>
      <c r="AH30" s="5">
        <v>4679</v>
      </c>
      <c r="AI30">
        <v>7130</v>
      </c>
      <c r="AJ30">
        <v>7813</v>
      </c>
      <c r="AK30">
        <v>3496</v>
      </c>
      <c r="AL30">
        <v>2490</v>
      </c>
      <c r="AM30">
        <v>2139</v>
      </c>
      <c r="AN30">
        <v>2095</v>
      </c>
      <c r="AO30">
        <v>2135</v>
      </c>
      <c r="AP30">
        <v>1889</v>
      </c>
      <c r="AQ30">
        <v>1473</v>
      </c>
      <c r="AR30">
        <v>1101</v>
      </c>
      <c r="AS30">
        <v>740</v>
      </c>
      <c r="AT30">
        <v>457</v>
      </c>
      <c r="AU30">
        <v>310</v>
      </c>
      <c r="AV30">
        <v>194</v>
      </c>
      <c r="AW30">
        <v>132</v>
      </c>
      <c r="AX30">
        <v>84</v>
      </c>
      <c r="AY30">
        <v>38</v>
      </c>
      <c r="AZ30">
        <v>32</v>
      </c>
      <c r="BA30">
        <v>24</v>
      </c>
      <c r="BB30">
        <v>11</v>
      </c>
      <c r="BC30">
        <v>11</v>
      </c>
      <c r="BD30">
        <v>8</v>
      </c>
      <c r="BE30">
        <v>8</v>
      </c>
      <c r="BF30">
        <v>2</v>
      </c>
      <c r="BG30">
        <v>4</v>
      </c>
      <c r="BH30">
        <v>4</v>
      </c>
      <c r="BI30">
        <v>0</v>
      </c>
      <c r="BJ30">
        <v>2</v>
      </c>
      <c r="BK30">
        <v>2</v>
      </c>
      <c r="BL30">
        <v>0</v>
      </c>
      <c r="BM30">
        <v>0</v>
      </c>
      <c r="BN30">
        <v>0</v>
      </c>
      <c r="BO30">
        <v>0</v>
      </c>
      <c r="BP30">
        <v>1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</row>
    <row r="31" spans="1:103" x14ac:dyDescent="0.35">
      <c r="A31">
        <v>28</v>
      </c>
      <c r="B31" s="1">
        <v>44107.449988425928</v>
      </c>
      <c r="C31">
        <v>5</v>
      </c>
      <c r="D31">
        <v>38684</v>
      </c>
      <c r="E31">
        <v>4.2699999999999996</v>
      </c>
      <c r="F31">
        <v>3.54</v>
      </c>
      <c r="G31">
        <v>0.47</v>
      </c>
      <c r="H31">
        <v>36.75</v>
      </c>
      <c r="I31">
        <v>3</v>
      </c>
      <c r="J31">
        <v>0.47</v>
      </c>
      <c r="K31">
        <v>0.88</v>
      </c>
      <c r="L31">
        <v>1.43</v>
      </c>
      <c r="M31">
        <v>2</v>
      </c>
      <c r="N31">
        <v>2.2599999999999998</v>
      </c>
      <c r="O31">
        <v>2.82</v>
      </c>
      <c r="P31">
        <v>3.91</v>
      </c>
      <c r="Q31">
        <v>5.53</v>
      </c>
      <c r="R31">
        <v>7.42</v>
      </c>
      <c r="S31">
        <v>9.51</v>
      </c>
      <c r="T31" s="2">
        <v>802.34199999999998</v>
      </c>
      <c r="U31">
        <v>11.63</v>
      </c>
      <c r="V31">
        <v>61.45</v>
      </c>
      <c r="W31">
        <v>0.47</v>
      </c>
      <c r="X31">
        <v>36.75</v>
      </c>
      <c r="Y31">
        <v>6.53</v>
      </c>
      <c r="Z31">
        <v>7.98</v>
      </c>
      <c r="AA31">
        <v>8.99</v>
      </c>
      <c r="AB31">
        <v>9.8699999999999992</v>
      </c>
      <c r="AC31">
        <v>10.76</v>
      </c>
      <c r="AD31">
        <v>11.74</v>
      </c>
      <c r="AE31">
        <v>12.93</v>
      </c>
      <c r="AF31">
        <v>14.53</v>
      </c>
      <c r="AG31">
        <v>17.989999999999998</v>
      </c>
      <c r="AH31" s="5">
        <v>4788</v>
      </c>
      <c r="AI31">
        <v>7300</v>
      </c>
      <c r="AJ31">
        <v>7893</v>
      </c>
      <c r="AK31">
        <v>3452</v>
      </c>
      <c r="AL31">
        <v>2495</v>
      </c>
      <c r="AM31">
        <v>2124</v>
      </c>
      <c r="AN31">
        <v>2028</v>
      </c>
      <c r="AO31">
        <v>2100</v>
      </c>
      <c r="AP31">
        <v>1851</v>
      </c>
      <c r="AQ31">
        <v>1488</v>
      </c>
      <c r="AR31">
        <v>1099</v>
      </c>
      <c r="AS31">
        <v>779</v>
      </c>
      <c r="AT31">
        <v>466</v>
      </c>
      <c r="AU31">
        <v>302</v>
      </c>
      <c r="AV31">
        <v>182</v>
      </c>
      <c r="AW31">
        <v>110</v>
      </c>
      <c r="AX31">
        <v>62</v>
      </c>
      <c r="AY31">
        <v>49</v>
      </c>
      <c r="AZ31">
        <v>40</v>
      </c>
      <c r="BA31">
        <v>18</v>
      </c>
      <c r="BB31">
        <v>12</v>
      </c>
      <c r="BC31">
        <v>12</v>
      </c>
      <c r="BD31">
        <v>11</v>
      </c>
      <c r="BE31">
        <v>7</v>
      </c>
      <c r="BF31">
        <v>7</v>
      </c>
      <c r="BG31">
        <v>2</v>
      </c>
      <c r="BH31">
        <v>4</v>
      </c>
      <c r="BI31">
        <v>0</v>
      </c>
      <c r="BJ31">
        <v>1</v>
      </c>
      <c r="BK31">
        <v>0</v>
      </c>
      <c r="BL31">
        <v>0</v>
      </c>
      <c r="BM31">
        <v>1</v>
      </c>
      <c r="BN31">
        <v>0</v>
      </c>
      <c r="BO31">
        <v>1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</row>
    <row r="32" spans="1:103" x14ac:dyDescent="0.35">
      <c r="A32">
        <v>29</v>
      </c>
      <c r="B32" s="1">
        <v>44107.45045138889</v>
      </c>
      <c r="C32">
        <v>5</v>
      </c>
      <c r="D32">
        <v>39069</v>
      </c>
      <c r="E32">
        <v>4.26</v>
      </c>
      <c r="F32">
        <v>3.53</v>
      </c>
      <c r="G32">
        <v>0.47</v>
      </c>
      <c r="H32">
        <v>30.65</v>
      </c>
      <c r="I32">
        <v>3</v>
      </c>
      <c r="J32">
        <v>0.47</v>
      </c>
      <c r="K32">
        <v>0.88</v>
      </c>
      <c r="L32">
        <v>1.43</v>
      </c>
      <c r="M32">
        <v>2</v>
      </c>
      <c r="N32">
        <v>2.2599999999999998</v>
      </c>
      <c r="O32">
        <v>2.82</v>
      </c>
      <c r="P32">
        <v>3.91</v>
      </c>
      <c r="Q32">
        <v>5.49</v>
      </c>
      <c r="R32">
        <v>7.35</v>
      </c>
      <c r="S32">
        <v>9.4700000000000006</v>
      </c>
      <c r="T32" s="2">
        <v>801.00599999999997</v>
      </c>
      <c r="U32">
        <v>11.51</v>
      </c>
      <c r="V32">
        <v>54.82</v>
      </c>
      <c r="W32">
        <v>0.47</v>
      </c>
      <c r="X32">
        <v>30.65</v>
      </c>
      <c r="Y32">
        <v>6.48</v>
      </c>
      <c r="Z32">
        <v>7.94</v>
      </c>
      <c r="AA32">
        <v>8.9499999999999993</v>
      </c>
      <c r="AB32">
        <v>9.8699999999999992</v>
      </c>
      <c r="AC32">
        <v>10.76</v>
      </c>
      <c r="AD32">
        <v>11.76</v>
      </c>
      <c r="AE32">
        <v>13.01</v>
      </c>
      <c r="AF32">
        <v>14.6</v>
      </c>
      <c r="AG32">
        <v>17.03</v>
      </c>
      <c r="AH32" s="5">
        <v>4857</v>
      </c>
      <c r="AI32">
        <v>7319</v>
      </c>
      <c r="AJ32">
        <v>7920</v>
      </c>
      <c r="AK32">
        <v>3610</v>
      </c>
      <c r="AL32">
        <v>2567</v>
      </c>
      <c r="AM32">
        <v>2169</v>
      </c>
      <c r="AN32">
        <v>2070</v>
      </c>
      <c r="AO32">
        <v>2090</v>
      </c>
      <c r="AP32">
        <v>1816</v>
      </c>
      <c r="AQ32">
        <v>1492</v>
      </c>
      <c r="AR32">
        <v>1072</v>
      </c>
      <c r="AS32">
        <v>759</v>
      </c>
      <c r="AT32">
        <v>447</v>
      </c>
      <c r="AU32">
        <v>324</v>
      </c>
      <c r="AV32">
        <v>186</v>
      </c>
      <c r="AW32">
        <v>121</v>
      </c>
      <c r="AX32">
        <v>111</v>
      </c>
      <c r="AY32">
        <v>52</v>
      </c>
      <c r="AZ32">
        <v>26</v>
      </c>
      <c r="BA32">
        <v>18</v>
      </c>
      <c r="BB32">
        <v>16</v>
      </c>
      <c r="BC32">
        <v>5</v>
      </c>
      <c r="BD32">
        <v>4</v>
      </c>
      <c r="BE32">
        <v>4</v>
      </c>
      <c r="BF32">
        <v>3</v>
      </c>
      <c r="BG32">
        <v>3</v>
      </c>
      <c r="BH32">
        <v>0</v>
      </c>
      <c r="BI32">
        <v>2</v>
      </c>
      <c r="BJ32">
        <v>0</v>
      </c>
      <c r="BK32">
        <v>3</v>
      </c>
      <c r="BL32">
        <v>3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</row>
    <row r="33" spans="1:103" x14ac:dyDescent="0.35">
      <c r="A33">
        <v>30</v>
      </c>
      <c r="B33" s="1">
        <v>44107.450902777775</v>
      </c>
      <c r="C33">
        <v>5</v>
      </c>
      <c r="D33">
        <v>38246</v>
      </c>
      <c r="E33">
        <v>4.24</v>
      </c>
      <c r="F33">
        <v>3.52</v>
      </c>
      <c r="G33">
        <v>0.47</v>
      </c>
      <c r="H33">
        <v>30.22</v>
      </c>
      <c r="I33">
        <v>2.98</v>
      </c>
      <c r="J33">
        <v>0.47</v>
      </c>
      <c r="K33">
        <v>0.88</v>
      </c>
      <c r="L33">
        <v>1.43</v>
      </c>
      <c r="M33">
        <v>2</v>
      </c>
      <c r="N33">
        <v>2.2599999999999998</v>
      </c>
      <c r="O33">
        <v>2.82</v>
      </c>
      <c r="P33">
        <v>3.91</v>
      </c>
      <c r="Q33">
        <v>5.48</v>
      </c>
      <c r="R33">
        <v>7.33</v>
      </c>
      <c r="S33">
        <v>9.44</v>
      </c>
      <c r="T33" s="2">
        <v>774.17600000000004</v>
      </c>
      <c r="U33">
        <v>11.42</v>
      </c>
      <c r="V33">
        <v>51</v>
      </c>
      <c r="W33">
        <v>0.47</v>
      </c>
      <c r="X33">
        <v>30.22</v>
      </c>
      <c r="Y33">
        <v>6.45</v>
      </c>
      <c r="Z33">
        <v>7.95</v>
      </c>
      <c r="AA33">
        <v>8.9</v>
      </c>
      <c r="AB33">
        <v>9.8000000000000007</v>
      </c>
      <c r="AC33">
        <v>10.72</v>
      </c>
      <c r="AD33">
        <v>11.69</v>
      </c>
      <c r="AE33">
        <v>12.85</v>
      </c>
      <c r="AF33">
        <v>14.63</v>
      </c>
      <c r="AG33">
        <v>17.37</v>
      </c>
      <c r="AH33" s="5">
        <v>4809</v>
      </c>
      <c r="AI33">
        <v>7205</v>
      </c>
      <c r="AJ33">
        <v>7777</v>
      </c>
      <c r="AK33">
        <v>3399</v>
      </c>
      <c r="AL33">
        <v>2585</v>
      </c>
      <c r="AM33">
        <v>2098</v>
      </c>
      <c r="AN33">
        <v>2016</v>
      </c>
      <c r="AO33">
        <v>1977</v>
      </c>
      <c r="AP33">
        <v>1912</v>
      </c>
      <c r="AQ33">
        <v>1427</v>
      </c>
      <c r="AR33">
        <v>1039</v>
      </c>
      <c r="AS33">
        <v>743</v>
      </c>
      <c r="AT33">
        <v>451</v>
      </c>
      <c r="AU33">
        <v>274</v>
      </c>
      <c r="AV33">
        <v>173</v>
      </c>
      <c r="AW33">
        <v>123</v>
      </c>
      <c r="AX33">
        <v>86</v>
      </c>
      <c r="AY33">
        <v>44</v>
      </c>
      <c r="AZ33">
        <v>38</v>
      </c>
      <c r="BA33">
        <v>30</v>
      </c>
      <c r="BB33">
        <v>15</v>
      </c>
      <c r="BC33">
        <v>8</v>
      </c>
      <c r="BD33">
        <v>4</v>
      </c>
      <c r="BE33">
        <v>5</v>
      </c>
      <c r="BF33">
        <v>1</v>
      </c>
      <c r="BG33">
        <v>0</v>
      </c>
      <c r="BH33">
        <v>0</v>
      </c>
      <c r="BI33">
        <v>3</v>
      </c>
      <c r="BJ33">
        <v>2</v>
      </c>
      <c r="BK33">
        <v>1</v>
      </c>
      <c r="BL33">
        <v>1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</row>
    <row r="34" spans="1:103" x14ac:dyDescent="0.35">
      <c r="A34">
        <v>31</v>
      </c>
      <c r="B34" s="1">
        <v>44107.451354166667</v>
      </c>
      <c r="C34">
        <v>5</v>
      </c>
      <c r="D34">
        <v>38075</v>
      </c>
      <c r="E34">
        <v>4.2699999999999996</v>
      </c>
      <c r="F34">
        <v>3.5</v>
      </c>
      <c r="G34">
        <v>0.47</v>
      </c>
      <c r="H34">
        <v>32.24</v>
      </c>
      <c r="I34">
        <v>3.01</v>
      </c>
      <c r="J34">
        <v>0.47</v>
      </c>
      <c r="K34">
        <v>0.88</v>
      </c>
      <c r="L34">
        <v>1.43</v>
      </c>
      <c r="M34">
        <v>2</v>
      </c>
      <c r="N34">
        <v>2.27</v>
      </c>
      <c r="O34">
        <v>2.86</v>
      </c>
      <c r="P34">
        <v>3.99</v>
      </c>
      <c r="Q34">
        <v>5.56</v>
      </c>
      <c r="R34">
        <v>7.42</v>
      </c>
      <c r="S34">
        <v>9.44</v>
      </c>
      <c r="T34" s="2">
        <v>767.10799999999995</v>
      </c>
      <c r="U34">
        <v>11.3</v>
      </c>
      <c r="V34">
        <v>51.16</v>
      </c>
      <c r="W34">
        <v>0.47</v>
      </c>
      <c r="X34">
        <v>32.24</v>
      </c>
      <c r="Y34">
        <v>6.41</v>
      </c>
      <c r="Z34">
        <v>7.85</v>
      </c>
      <c r="AA34">
        <v>8.83</v>
      </c>
      <c r="AB34">
        <v>9.7200000000000006</v>
      </c>
      <c r="AC34">
        <v>10.57</v>
      </c>
      <c r="AD34">
        <v>11.49</v>
      </c>
      <c r="AE34">
        <v>12.63</v>
      </c>
      <c r="AF34">
        <v>14.35</v>
      </c>
      <c r="AG34">
        <v>17.170000000000002</v>
      </c>
      <c r="AH34" s="5">
        <v>4663</v>
      </c>
      <c r="AI34">
        <v>7095</v>
      </c>
      <c r="AJ34">
        <v>7658</v>
      </c>
      <c r="AK34">
        <v>3462</v>
      </c>
      <c r="AL34">
        <v>2504</v>
      </c>
      <c r="AM34">
        <v>2202</v>
      </c>
      <c r="AN34">
        <v>1991</v>
      </c>
      <c r="AO34">
        <v>2147</v>
      </c>
      <c r="AP34">
        <v>1853</v>
      </c>
      <c r="AQ34">
        <v>1497</v>
      </c>
      <c r="AR34">
        <v>1091</v>
      </c>
      <c r="AS34">
        <v>716</v>
      </c>
      <c r="AT34">
        <v>445</v>
      </c>
      <c r="AU34">
        <v>259</v>
      </c>
      <c r="AV34">
        <v>175</v>
      </c>
      <c r="AW34">
        <v>105</v>
      </c>
      <c r="AX34">
        <v>61</v>
      </c>
      <c r="AY34">
        <v>63</v>
      </c>
      <c r="AZ34">
        <v>24</v>
      </c>
      <c r="BA34">
        <v>18</v>
      </c>
      <c r="BB34">
        <v>11</v>
      </c>
      <c r="BC34">
        <v>10</v>
      </c>
      <c r="BD34">
        <v>10</v>
      </c>
      <c r="BE34">
        <v>6</v>
      </c>
      <c r="BF34">
        <v>3</v>
      </c>
      <c r="BG34">
        <v>2</v>
      </c>
      <c r="BH34">
        <v>1</v>
      </c>
      <c r="BI34">
        <v>0</v>
      </c>
      <c r="BJ34">
        <v>0</v>
      </c>
      <c r="BK34">
        <v>1</v>
      </c>
      <c r="BL34">
        <v>1</v>
      </c>
      <c r="BM34">
        <v>1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</row>
    <row r="35" spans="1:103" x14ac:dyDescent="0.35">
      <c r="A35">
        <v>32</v>
      </c>
      <c r="B35" s="1">
        <v>44107.451793981483</v>
      </c>
      <c r="C35">
        <v>5</v>
      </c>
      <c r="D35">
        <v>38356</v>
      </c>
      <c r="E35">
        <v>4.29</v>
      </c>
      <c r="F35">
        <v>3.52</v>
      </c>
      <c r="G35">
        <v>0.47</v>
      </c>
      <c r="H35">
        <v>34.67</v>
      </c>
      <c r="I35">
        <v>3.02</v>
      </c>
      <c r="J35">
        <v>0.47</v>
      </c>
      <c r="K35">
        <v>0.88</v>
      </c>
      <c r="L35">
        <v>1.43</v>
      </c>
      <c r="M35">
        <v>2</v>
      </c>
      <c r="N35">
        <v>2.27</v>
      </c>
      <c r="O35">
        <v>2.86</v>
      </c>
      <c r="P35">
        <v>4.03</v>
      </c>
      <c r="Q35">
        <v>5.56</v>
      </c>
      <c r="R35">
        <v>7.42</v>
      </c>
      <c r="S35">
        <v>9.4700000000000006</v>
      </c>
      <c r="T35" s="2">
        <v>781.49599999999998</v>
      </c>
      <c r="U35">
        <v>11.31</v>
      </c>
      <c r="V35">
        <v>51.77</v>
      </c>
      <c r="W35">
        <v>0.47</v>
      </c>
      <c r="X35">
        <v>34.67</v>
      </c>
      <c r="Y35">
        <v>6.45</v>
      </c>
      <c r="Z35">
        <v>7.95</v>
      </c>
      <c r="AA35">
        <v>8.9</v>
      </c>
      <c r="AB35">
        <v>9.7899999999999991</v>
      </c>
      <c r="AC35">
        <v>10.64</v>
      </c>
      <c r="AD35">
        <v>11.54</v>
      </c>
      <c r="AE35">
        <v>12.71</v>
      </c>
      <c r="AF35">
        <v>14.23</v>
      </c>
      <c r="AG35">
        <v>16.98</v>
      </c>
      <c r="AH35" s="5">
        <v>4692</v>
      </c>
      <c r="AI35">
        <v>7164</v>
      </c>
      <c r="AJ35">
        <v>7653</v>
      </c>
      <c r="AK35">
        <v>3456</v>
      </c>
      <c r="AL35">
        <v>2588</v>
      </c>
      <c r="AM35">
        <v>2242</v>
      </c>
      <c r="AN35">
        <v>2022</v>
      </c>
      <c r="AO35">
        <v>1995</v>
      </c>
      <c r="AP35">
        <v>1931</v>
      </c>
      <c r="AQ35">
        <v>1451</v>
      </c>
      <c r="AR35">
        <v>1146</v>
      </c>
      <c r="AS35">
        <v>761</v>
      </c>
      <c r="AT35">
        <v>448</v>
      </c>
      <c r="AU35">
        <v>295</v>
      </c>
      <c r="AV35">
        <v>207</v>
      </c>
      <c r="AW35">
        <v>95</v>
      </c>
      <c r="AX35">
        <v>71</v>
      </c>
      <c r="AY35">
        <v>51</v>
      </c>
      <c r="AZ35">
        <v>30</v>
      </c>
      <c r="BA35">
        <v>19</v>
      </c>
      <c r="BB35">
        <v>6</v>
      </c>
      <c r="BC35">
        <v>8</v>
      </c>
      <c r="BD35">
        <v>10</v>
      </c>
      <c r="BE35">
        <v>5</v>
      </c>
      <c r="BF35">
        <v>4</v>
      </c>
      <c r="BG35">
        <v>1</v>
      </c>
      <c r="BH35">
        <v>3</v>
      </c>
      <c r="BI35">
        <v>1</v>
      </c>
      <c r="BJ35">
        <v>0</v>
      </c>
      <c r="BK35">
        <v>0</v>
      </c>
      <c r="BL35">
        <v>0</v>
      </c>
      <c r="BM35">
        <v>0</v>
      </c>
      <c r="BN35">
        <v>1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</row>
    <row r="36" spans="1:103" x14ac:dyDescent="0.35">
      <c r="A36">
        <v>33</v>
      </c>
      <c r="B36" s="1">
        <v>44107.452245370368</v>
      </c>
      <c r="C36">
        <v>5</v>
      </c>
      <c r="D36">
        <v>37942</v>
      </c>
      <c r="E36">
        <v>4.17</v>
      </c>
      <c r="F36">
        <v>3.36</v>
      </c>
      <c r="G36">
        <v>0.47</v>
      </c>
      <c r="H36">
        <v>34.229999999999997</v>
      </c>
      <c r="I36">
        <v>2.93</v>
      </c>
      <c r="J36">
        <v>0.47</v>
      </c>
      <c r="K36">
        <v>0.88</v>
      </c>
      <c r="L36">
        <v>1.43</v>
      </c>
      <c r="M36">
        <v>2</v>
      </c>
      <c r="N36">
        <v>2.2599999999999998</v>
      </c>
      <c r="O36">
        <v>2.82</v>
      </c>
      <c r="P36">
        <v>3.91</v>
      </c>
      <c r="Q36">
        <v>5.48</v>
      </c>
      <c r="R36">
        <v>7.17</v>
      </c>
      <c r="S36">
        <v>9.1199999999999992</v>
      </c>
      <c r="T36" s="2">
        <v>695.928</v>
      </c>
      <c r="U36">
        <v>11.18</v>
      </c>
      <c r="V36">
        <v>65.37</v>
      </c>
      <c r="W36">
        <v>0.47</v>
      </c>
      <c r="X36">
        <v>34.229999999999997</v>
      </c>
      <c r="Y36">
        <v>6.21</v>
      </c>
      <c r="Z36">
        <v>7.5</v>
      </c>
      <c r="AA36">
        <v>8.5</v>
      </c>
      <c r="AB36">
        <v>9.4</v>
      </c>
      <c r="AC36">
        <v>10.16</v>
      </c>
      <c r="AD36">
        <v>11.04</v>
      </c>
      <c r="AE36">
        <v>12.26</v>
      </c>
      <c r="AF36">
        <v>13.99</v>
      </c>
      <c r="AG36">
        <v>17.95</v>
      </c>
      <c r="AH36" s="5">
        <v>4565</v>
      </c>
      <c r="AI36">
        <v>7248</v>
      </c>
      <c r="AJ36">
        <v>7799</v>
      </c>
      <c r="AK36">
        <v>3343</v>
      </c>
      <c r="AL36">
        <v>2511</v>
      </c>
      <c r="AM36">
        <v>2311</v>
      </c>
      <c r="AN36">
        <v>2173</v>
      </c>
      <c r="AO36">
        <v>2372</v>
      </c>
      <c r="AP36">
        <v>1682</v>
      </c>
      <c r="AQ36">
        <v>1418</v>
      </c>
      <c r="AR36">
        <v>1020</v>
      </c>
      <c r="AS36">
        <v>564</v>
      </c>
      <c r="AT36">
        <v>385</v>
      </c>
      <c r="AU36">
        <v>184</v>
      </c>
      <c r="AV36">
        <v>111</v>
      </c>
      <c r="AW36">
        <v>62</v>
      </c>
      <c r="AX36">
        <v>46</v>
      </c>
      <c r="AY36">
        <v>43</v>
      </c>
      <c r="AZ36">
        <v>38</v>
      </c>
      <c r="BA36">
        <v>26</v>
      </c>
      <c r="BB36">
        <v>11</v>
      </c>
      <c r="BC36">
        <v>9</v>
      </c>
      <c r="BD36">
        <v>5</v>
      </c>
      <c r="BE36">
        <v>7</v>
      </c>
      <c r="BF36">
        <v>0</v>
      </c>
      <c r="BG36">
        <v>0</v>
      </c>
      <c r="BH36">
        <v>4</v>
      </c>
      <c r="BI36">
        <v>1</v>
      </c>
      <c r="BJ36">
        <v>1</v>
      </c>
      <c r="BK36">
        <v>0</v>
      </c>
      <c r="BL36">
        <v>0</v>
      </c>
      <c r="BM36">
        <v>2</v>
      </c>
      <c r="BN36">
        <v>1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</row>
    <row r="37" spans="1:103" x14ac:dyDescent="0.35">
      <c r="A37">
        <v>34</v>
      </c>
      <c r="B37" s="1">
        <v>44107.452696759261</v>
      </c>
      <c r="C37">
        <v>5</v>
      </c>
      <c r="D37">
        <v>38678</v>
      </c>
      <c r="E37">
        <v>4.25</v>
      </c>
      <c r="F37">
        <v>3.54</v>
      </c>
      <c r="G37">
        <v>0.47</v>
      </c>
      <c r="H37">
        <v>28.36</v>
      </c>
      <c r="I37">
        <v>2.99</v>
      </c>
      <c r="J37">
        <v>0.47</v>
      </c>
      <c r="K37">
        <v>0.88</v>
      </c>
      <c r="L37">
        <v>1.43</v>
      </c>
      <c r="M37">
        <v>2</v>
      </c>
      <c r="N37">
        <v>2.2599999999999998</v>
      </c>
      <c r="O37">
        <v>2.74</v>
      </c>
      <c r="P37">
        <v>3.91</v>
      </c>
      <c r="Q37">
        <v>5.56</v>
      </c>
      <c r="R37">
        <v>7.38</v>
      </c>
      <c r="S37">
        <v>9.5500000000000007</v>
      </c>
      <c r="T37" s="2">
        <v>791.24300000000005</v>
      </c>
      <c r="U37">
        <v>11.36</v>
      </c>
      <c r="V37">
        <v>46.24</v>
      </c>
      <c r="W37">
        <v>0.47</v>
      </c>
      <c r="X37">
        <v>28.36</v>
      </c>
      <c r="Y37">
        <v>6.5</v>
      </c>
      <c r="Z37">
        <v>7.98</v>
      </c>
      <c r="AA37">
        <v>8.99</v>
      </c>
      <c r="AB37">
        <v>9.89</v>
      </c>
      <c r="AC37">
        <v>10.7</v>
      </c>
      <c r="AD37">
        <v>11.66</v>
      </c>
      <c r="AE37">
        <v>12.83</v>
      </c>
      <c r="AF37">
        <v>14.38</v>
      </c>
      <c r="AG37">
        <v>17.16</v>
      </c>
      <c r="AH37" s="5">
        <v>4915</v>
      </c>
      <c r="AI37">
        <v>7296</v>
      </c>
      <c r="AJ37">
        <v>7927</v>
      </c>
      <c r="AK37">
        <v>3343</v>
      </c>
      <c r="AL37">
        <v>2422</v>
      </c>
      <c r="AM37">
        <v>2251</v>
      </c>
      <c r="AN37">
        <v>2001</v>
      </c>
      <c r="AO37">
        <v>1974</v>
      </c>
      <c r="AP37">
        <v>1862</v>
      </c>
      <c r="AQ37">
        <v>1461</v>
      </c>
      <c r="AR37">
        <v>1169</v>
      </c>
      <c r="AS37">
        <v>752</v>
      </c>
      <c r="AT37">
        <v>486</v>
      </c>
      <c r="AU37">
        <v>283</v>
      </c>
      <c r="AV37">
        <v>193</v>
      </c>
      <c r="AW37">
        <v>119</v>
      </c>
      <c r="AX37">
        <v>76</v>
      </c>
      <c r="AY37">
        <v>39</v>
      </c>
      <c r="AZ37">
        <v>40</v>
      </c>
      <c r="BA37">
        <v>20</v>
      </c>
      <c r="BB37">
        <v>16</v>
      </c>
      <c r="BC37">
        <v>13</v>
      </c>
      <c r="BD37">
        <v>5</v>
      </c>
      <c r="BE37">
        <v>4</v>
      </c>
      <c r="BF37">
        <v>6</v>
      </c>
      <c r="BG37">
        <v>2</v>
      </c>
      <c r="BH37">
        <v>2</v>
      </c>
      <c r="BI37">
        <v>0</v>
      </c>
      <c r="BJ37">
        <v>1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</row>
    <row r="38" spans="1:103" x14ac:dyDescent="0.35">
      <c r="A38">
        <v>35</v>
      </c>
      <c r="B38" s="1">
        <v>44107.453148148146</v>
      </c>
      <c r="C38">
        <v>5</v>
      </c>
      <c r="D38">
        <v>39675</v>
      </c>
      <c r="E38">
        <v>4.26</v>
      </c>
      <c r="F38">
        <v>3.52</v>
      </c>
      <c r="G38">
        <v>0.47</v>
      </c>
      <c r="H38">
        <v>28.62</v>
      </c>
      <c r="I38">
        <v>3</v>
      </c>
      <c r="J38">
        <v>0.47</v>
      </c>
      <c r="K38">
        <v>0.88</v>
      </c>
      <c r="L38">
        <v>1.43</v>
      </c>
      <c r="M38">
        <v>2</v>
      </c>
      <c r="N38">
        <v>2.2599999999999998</v>
      </c>
      <c r="O38">
        <v>2.82</v>
      </c>
      <c r="P38">
        <v>3.91</v>
      </c>
      <c r="Q38">
        <v>5.48</v>
      </c>
      <c r="R38">
        <v>7.42</v>
      </c>
      <c r="S38">
        <v>9.52</v>
      </c>
      <c r="T38" s="2">
        <v>803.303</v>
      </c>
      <c r="U38">
        <v>11.19</v>
      </c>
      <c r="V38">
        <v>43.55</v>
      </c>
      <c r="W38">
        <v>0.47</v>
      </c>
      <c r="X38">
        <v>28.62</v>
      </c>
      <c r="Y38">
        <v>6.48</v>
      </c>
      <c r="Z38">
        <v>7.93</v>
      </c>
      <c r="AA38">
        <v>8.9700000000000006</v>
      </c>
      <c r="AB38">
        <v>9.84</v>
      </c>
      <c r="AC38">
        <v>10.69</v>
      </c>
      <c r="AD38">
        <v>11.61</v>
      </c>
      <c r="AE38">
        <v>12.71</v>
      </c>
      <c r="AF38">
        <v>14.15</v>
      </c>
      <c r="AG38">
        <v>16.45</v>
      </c>
      <c r="AH38" s="5">
        <v>4988</v>
      </c>
      <c r="AI38">
        <v>7464</v>
      </c>
      <c r="AJ38">
        <v>8102</v>
      </c>
      <c r="AK38">
        <v>3457</v>
      </c>
      <c r="AL38">
        <v>2594</v>
      </c>
      <c r="AM38">
        <v>2278</v>
      </c>
      <c r="AN38">
        <v>1977</v>
      </c>
      <c r="AO38">
        <v>2129</v>
      </c>
      <c r="AP38">
        <v>1836</v>
      </c>
      <c r="AQ38">
        <v>1552</v>
      </c>
      <c r="AR38">
        <v>1149</v>
      </c>
      <c r="AS38">
        <v>790</v>
      </c>
      <c r="AT38">
        <v>502</v>
      </c>
      <c r="AU38">
        <v>324</v>
      </c>
      <c r="AV38">
        <v>206</v>
      </c>
      <c r="AW38">
        <v>126</v>
      </c>
      <c r="AX38">
        <v>68</v>
      </c>
      <c r="AY38">
        <v>43</v>
      </c>
      <c r="AZ38">
        <v>37</v>
      </c>
      <c r="BA38">
        <v>16</v>
      </c>
      <c r="BB38">
        <v>17</v>
      </c>
      <c r="BC38">
        <v>4</v>
      </c>
      <c r="BD38">
        <v>6</v>
      </c>
      <c r="BE38">
        <v>2</v>
      </c>
      <c r="BF38">
        <v>2</v>
      </c>
      <c r="BG38">
        <v>2</v>
      </c>
      <c r="BH38">
        <v>2</v>
      </c>
      <c r="BI38">
        <v>1</v>
      </c>
      <c r="BJ38">
        <v>1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</row>
    <row r="39" spans="1:103" x14ac:dyDescent="0.35">
      <c r="A39">
        <v>36</v>
      </c>
      <c r="B39" s="1">
        <v>44107.453599537039</v>
      </c>
      <c r="C39">
        <v>5</v>
      </c>
      <c r="D39">
        <v>39711</v>
      </c>
      <c r="E39">
        <v>3.96</v>
      </c>
      <c r="F39">
        <v>3.38</v>
      </c>
      <c r="G39">
        <v>0.47</v>
      </c>
      <c r="H39">
        <v>28.89</v>
      </c>
      <c r="I39">
        <v>2.8</v>
      </c>
      <c r="J39">
        <v>0.47</v>
      </c>
      <c r="K39">
        <v>0.47</v>
      </c>
      <c r="L39">
        <v>1.43</v>
      </c>
      <c r="M39">
        <v>2</v>
      </c>
      <c r="N39">
        <v>2.14</v>
      </c>
      <c r="O39">
        <v>2.54</v>
      </c>
      <c r="P39">
        <v>3.59</v>
      </c>
      <c r="Q39">
        <v>4.91</v>
      </c>
      <c r="R39">
        <v>6.73</v>
      </c>
      <c r="S39">
        <v>8.85</v>
      </c>
      <c r="T39" s="2">
        <v>707.85900000000004</v>
      </c>
      <c r="U39">
        <v>11.51</v>
      </c>
      <c r="V39">
        <v>53.72</v>
      </c>
      <c r="W39">
        <v>0.47</v>
      </c>
      <c r="X39">
        <v>28.89</v>
      </c>
      <c r="Y39">
        <v>6.2</v>
      </c>
      <c r="Z39">
        <v>7.7</v>
      </c>
      <c r="AA39">
        <v>8.6999999999999993</v>
      </c>
      <c r="AB39">
        <v>9.64</v>
      </c>
      <c r="AC39">
        <v>10.69</v>
      </c>
      <c r="AD39">
        <v>11.93</v>
      </c>
      <c r="AE39">
        <v>13.25</v>
      </c>
      <c r="AF39">
        <v>15.31</v>
      </c>
      <c r="AG39">
        <v>18.25</v>
      </c>
      <c r="AH39" s="5">
        <v>5496</v>
      </c>
      <c r="AI39">
        <v>7890</v>
      </c>
      <c r="AJ39">
        <v>8376</v>
      </c>
      <c r="AK39">
        <v>3586</v>
      </c>
      <c r="AL39">
        <v>2765</v>
      </c>
      <c r="AM39">
        <v>2220</v>
      </c>
      <c r="AN39">
        <v>1938</v>
      </c>
      <c r="AO39">
        <v>2014</v>
      </c>
      <c r="AP39">
        <v>1694</v>
      </c>
      <c r="AQ39">
        <v>1227</v>
      </c>
      <c r="AR39">
        <v>796</v>
      </c>
      <c r="AS39">
        <v>540</v>
      </c>
      <c r="AT39">
        <v>392</v>
      </c>
      <c r="AU39">
        <v>250</v>
      </c>
      <c r="AV39">
        <v>155</v>
      </c>
      <c r="AW39">
        <v>114</v>
      </c>
      <c r="AX39">
        <v>83</v>
      </c>
      <c r="AY39">
        <v>55</v>
      </c>
      <c r="AZ39">
        <v>29</v>
      </c>
      <c r="BA39">
        <v>25</v>
      </c>
      <c r="BB39">
        <v>30</v>
      </c>
      <c r="BC39">
        <v>16</v>
      </c>
      <c r="BD39">
        <v>7</v>
      </c>
      <c r="BE39">
        <v>6</v>
      </c>
      <c r="BF39">
        <v>4</v>
      </c>
      <c r="BG39">
        <v>0</v>
      </c>
      <c r="BH39">
        <v>1</v>
      </c>
      <c r="BI39">
        <v>1</v>
      </c>
      <c r="BJ39">
        <v>1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</row>
    <row r="40" spans="1:103" x14ac:dyDescent="0.35">
      <c r="A40">
        <v>37</v>
      </c>
      <c r="B40" s="1">
        <v>44107.454050925924</v>
      </c>
      <c r="C40">
        <v>5</v>
      </c>
      <c r="D40">
        <v>38269</v>
      </c>
      <c r="E40">
        <v>4.13</v>
      </c>
      <c r="F40">
        <v>3.47</v>
      </c>
      <c r="G40">
        <v>0.47</v>
      </c>
      <c r="H40">
        <v>31.8</v>
      </c>
      <c r="I40">
        <v>2.91</v>
      </c>
      <c r="J40">
        <v>0.47</v>
      </c>
      <c r="K40">
        <v>0.88</v>
      </c>
      <c r="L40">
        <v>1.43</v>
      </c>
      <c r="M40">
        <v>2</v>
      </c>
      <c r="N40">
        <v>2.17</v>
      </c>
      <c r="O40">
        <v>2.66</v>
      </c>
      <c r="P40">
        <v>3.74</v>
      </c>
      <c r="Q40">
        <v>5.21</v>
      </c>
      <c r="R40">
        <v>7.13</v>
      </c>
      <c r="S40">
        <v>9.27</v>
      </c>
      <c r="T40" s="2">
        <v>737.23400000000004</v>
      </c>
      <c r="U40">
        <v>11.39</v>
      </c>
      <c r="V40">
        <v>51.16</v>
      </c>
      <c r="W40">
        <v>0.47</v>
      </c>
      <c r="X40">
        <v>31.8</v>
      </c>
      <c r="Y40">
        <v>6.45</v>
      </c>
      <c r="Z40">
        <v>7.9</v>
      </c>
      <c r="AA40">
        <v>8.9</v>
      </c>
      <c r="AB40">
        <v>9.75</v>
      </c>
      <c r="AC40">
        <v>10.66</v>
      </c>
      <c r="AD40">
        <v>11.62</v>
      </c>
      <c r="AE40">
        <v>12.88</v>
      </c>
      <c r="AF40">
        <v>14.63</v>
      </c>
      <c r="AG40">
        <v>17.600000000000001</v>
      </c>
      <c r="AH40" s="5">
        <v>4899</v>
      </c>
      <c r="AI40">
        <v>7563</v>
      </c>
      <c r="AJ40">
        <v>7970</v>
      </c>
      <c r="AK40">
        <v>3458</v>
      </c>
      <c r="AL40">
        <v>2466</v>
      </c>
      <c r="AM40">
        <v>1999</v>
      </c>
      <c r="AN40">
        <v>1967</v>
      </c>
      <c r="AO40">
        <v>1923</v>
      </c>
      <c r="AP40">
        <v>1773</v>
      </c>
      <c r="AQ40">
        <v>1414</v>
      </c>
      <c r="AR40">
        <v>987</v>
      </c>
      <c r="AS40">
        <v>665</v>
      </c>
      <c r="AT40">
        <v>419</v>
      </c>
      <c r="AU40">
        <v>260</v>
      </c>
      <c r="AV40">
        <v>166</v>
      </c>
      <c r="AW40">
        <v>105</v>
      </c>
      <c r="AX40">
        <v>71</v>
      </c>
      <c r="AY40">
        <v>56</v>
      </c>
      <c r="AZ40">
        <v>49</v>
      </c>
      <c r="BA40">
        <v>19</v>
      </c>
      <c r="BB40">
        <v>12</v>
      </c>
      <c r="BC40">
        <v>8</v>
      </c>
      <c r="BD40">
        <v>5</v>
      </c>
      <c r="BE40">
        <v>6</v>
      </c>
      <c r="BF40">
        <v>3</v>
      </c>
      <c r="BG40">
        <v>2</v>
      </c>
      <c r="BH40">
        <v>1</v>
      </c>
      <c r="BI40">
        <v>2</v>
      </c>
      <c r="BJ40">
        <v>0</v>
      </c>
      <c r="BK40">
        <v>0</v>
      </c>
      <c r="BL40">
        <v>1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</row>
    <row r="41" spans="1:103" x14ac:dyDescent="0.35">
      <c r="A41">
        <v>38</v>
      </c>
      <c r="B41" s="1">
        <v>44107.454502314817</v>
      </c>
      <c r="C41">
        <v>5</v>
      </c>
      <c r="E41">
        <v>3.54</v>
      </c>
      <c r="F41">
        <v>3.36</v>
      </c>
      <c r="G41">
        <v>0.47</v>
      </c>
      <c r="H41">
        <v>43.1</v>
      </c>
      <c r="I41">
        <v>2.52</v>
      </c>
      <c r="J41">
        <v>0.47</v>
      </c>
      <c r="K41">
        <v>0.47</v>
      </c>
      <c r="L41">
        <v>1.1299999999999999</v>
      </c>
      <c r="M41">
        <v>1.7</v>
      </c>
      <c r="N41">
        <v>2</v>
      </c>
      <c r="O41">
        <v>2.2599999999999998</v>
      </c>
      <c r="P41">
        <v>2.57</v>
      </c>
      <c r="Q41">
        <v>3.74</v>
      </c>
      <c r="R41">
        <v>5.85</v>
      </c>
      <c r="S41">
        <v>8.67</v>
      </c>
      <c r="T41" s="2">
        <v>853.94299999999998</v>
      </c>
      <c r="U41">
        <v>12.45</v>
      </c>
      <c r="V41">
        <v>104.36</v>
      </c>
      <c r="W41">
        <v>0.47</v>
      </c>
      <c r="X41">
        <v>43.1</v>
      </c>
      <c r="Y41">
        <v>6.57</v>
      </c>
      <c r="Z41">
        <v>8.18</v>
      </c>
      <c r="AA41">
        <v>9.2799999999999994</v>
      </c>
      <c r="AB41">
        <v>10.27</v>
      </c>
      <c r="AC41">
        <v>11.33</v>
      </c>
      <c r="AD41">
        <v>12.45</v>
      </c>
      <c r="AE41">
        <v>13.83</v>
      </c>
      <c r="AF41">
        <v>15.77</v>
      </c>
      <c r="AG41">
        <v>19.809999999999999</v>
      </c>
      <c r="AH41" s="5">
        <v>8654</v>
      </c>
      <c r="AI41">
        <v>11681</v>
      </c>
      <c r="AJ41">
        <v>11830</v>
      </c>
      <c r="AK41">
        <v>3670</v>
      </c>
      <c r="AL41">
        <v>2466</v>
      </c>
      <c r="AM41">
        <v>1993</v>
      </c>
      <c r="AN41">
        <v>1705</v>
      </c>
      <c r="AO41">
        <v>1812</v>
      </c>
      <c r="AP41">
        <v>1689</v>
      </c>
      <c r="AQ41">
        <v>1334</v>
      </c>
      <c r="AR41">
        <v>1006</v>
      </c>
      <c r="AS41">
        <v>711</v>
      </c>
      <c r="AT41">
        <v>503</v>
      </c>
      <c r="AU41">
        <v>309</v>
      </c>
      <c r="AV41">
        <v>224</v>
      </c>
      <c r="AW41">
        <v>131</v>
      </c>
      <c r="AX41">
        <v>70</v>
      </c>
      <c r="AY41">
        <v>58</v>
      </c>
      <c r="AZ41">
        <v>47</v>
      </c>
      <c r="BA41">
        <v>28</v>
      </c>
      <c r="BB41">
        <v>26</v>
      </c>
      <c r="BC41">
        <v>14</v>
      </c>
      <c r="BD41">
        <v>9</v>
      </c>
      <c r="BE41">
        <v>8</v>
      </c>
      <c r="BF41">
        <v>4</v>
      </c>
      <c r="BG41">
        <v>7</v>
      </c>
      <c r="BH41">
        <v>3</v>
      </c>
      <c r="BI41">
        <v>2</v>
      </c>
      <c r="BJ41">
        <v>0</v>
      </c>
      <c r="BK41">
        <v>1</v>
      </c>
      <c r="BL41">
        <v>1</v>
      </c>
      <c r="BM41">
        <v>1</v>
      </c>
      <c r="BN41">
        <v>1</v>
      </c>
      <c r="BO41">
        <v>1</v>
      </c>
      <c r="BP41">
        <v>0</v>
      </c>
      <c r="BQ41">
        <v>0</v>
      </c>
      <c r="BR41">
        <v>1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</row>
    <row r="42" spans="1:103" x14ac:dyDescent="0.35">
      <c r="A42">
        <v>39</v>
      </c>
      <c r="B42" s="1">
        <v>44107.454965277779</v>
      </c>
      <c r="C42">
        <v>5</v>
      </c>
      <c r="D42">
        <v>36080</v>
      </c>
      <c r="E42">
        <v>4.29</v>
      </c>
      <c r="F42">
        <v>3.48</v>
      </c>
      <c r="G42">
        <v>0.47</v>
      </c>
      <c r="H42">
        <v>43.49</v>
      </c>
      <c r="I42">
        <v>3.02</v>
      </c>
      <c r="J42">
        <v>0.47</v>
      </c>
      <c r="K42">
        <v>0.88</v>
      </c>
      <c r="L42">
        <v>1.43</v>
      </c>
      <c r="M42">
        <v>2</v>
      </c>
      <c r="N42">
        <v>2.27</v>
      </c>
      <c r="O42">
        <v>2.94</v>
      </c>
      <c r="P42">
        <v>4.03</v>
      </c>
      <c r="Q42">
        <v>5.61</v>
      </c>
      <c r="R42">
        <v>7.42</v>
      </c>
      <c r="S42">
        <v>9.4</v>
      </c>
      <c r="T42" s="2">
        <v>725.37</v>
      </c>
      <c r="U42">
        <v>11.36</v>
      </c>
      <c r="V42">
        <v>80.040000000000006</v>
      </c>
      <c r="W42">
        <v>0.47</v>
      </c>
      <c r="X42">
        <v>43.49</v>
      </c>
      <c r="Y42">
        <v>6.41</v>
      </c>
      <c r="Z42">
        <v>7.82</v>
      </c>
      <c r="AA42">
        <v>8.7899999999999991</v>
      </c>
      <c r="AB42">
        <v>9.64</v>
      </c>
      <c r="AC42">
        <v>10.47</v>
      </c>
      <c r="AD42">
        <v>11.44</v>
      </c>
      <c r="AE42">
        <v>12.63</v>
      </c>
      <c r="AF42">
        <v>14.2</v>
      </c>
      <c r="AG42">
        <v>16.84</v>
      </c>
      <c r="AH42" s="5">
        <v>4258</v>
      </c>
      <c r="AI42">
        <v>6726</v>
      </c>
      <c r="AJ42">
        <v>7257</v>
      </c>
      <c r="AK42">
        <v>3319</v>
      </c>
      <c r="AL42">
        <v>2452</v>
      </c>
      <c r="AM42">
        <v>2021</v>
      </c>
      <c r="AN42">
        <v>1983</v>
      </c>
      <c r="AO42">
        <v>1988</v>
      </c>
      <c r="AP42">
        <v>1837</v>
      </c>
      <c r="AQ42">
        <v>1493</v>
      </c>
      <c r="AR42">
        <v>970</v>
      </c>
      <c r="AS42">
        <v>655</v>
      </c>
      <c r="AT42">
        <v>419</v>
      </c>
      <c r="AU42">
        <v>242</v>
      </c>
      <c r="AV42">
        <v>170</v>
      </c>
      <c r="AW42">
        <v>100</v>
      </c>
      <c r="AX42">
        <v>73</v>
      </c>
      <c r="AY42">
        <v>42</v>
      </c>
      <c r="AZ42">
        <v>25</v>
      </c>
      <c r="BA42">
        <v>15</v>
      </c>
      <c r="BB42">
        <v>10</v>
      </c>
      <c r="BC42">
        <v>6</v>
      </c>
      <c r="BD42">
        <v>4</v>
      </c>
      <c r="BE42">
        <v>6</v>
      </c>
      <c r="BF42">
        <v>3</v>
      </c>
      <c r="BG42">
        <v>1</v>
      </c>
      <c r="BH42">
        <v>2</v>
      </c>
      <c r="BI42">
        <v>0</v>
      </c>
      <c r="BJ42">
        <v>1</v>
      </c>
      <c r="BK42">
        <v>1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1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</row>
    <row r="43" spans="1:103" s="9" customFormat="1" x14ac:dyDescent="0.35">
      <c r="A43">
        <v>41</v>
      </c>
      <c r="B43" s="8">
        <v>44107.458726851852</v>
      </c>
      <c r="C43" s="9">
        <v>5</v>
      </c>
      <c r="D43" s="9">
        <v>37138</v>
      </c>
      <c r="E43" s="9">
        <v>3.91</v>
      </c>
      <c r="F43" s="9">
        <v>4.1900000000000004</v>
      </c>
      <c r="G43" s="9">
        <v>0.47</v>
      </c>
      <c r="H43" s="9">
        <v>55.62</v>
      </c>
      <c r="I43" s="9">
        <v>2.76</v>
      </c>
      <c r="J43" s="9">
        <v>0.47</v>
      </c>
      <c r="K43" s="9">
        <v>0.47</v>
      </c>
      <c r="L43" s="9">
        <v>1.1299999999999999</v>
      </c>
      <c r="M43" s="9">
        <v>1.7</v>
      </c>
      <c r="N43" s="9">
        <v>2.0499999999999998</v>
      </c>
      <c r="O43" s="9">
        <v>2.2599999999999998</v>
      </c>
      <c r="P43" s="9">
        <v>2.66</v>
      </c>
      <c r="Q43" s="9">
        <v>3.83</v>
      </c>
      <c r="R43" s="9">
        <v>6.03</v>
      </c>
      <c r="S43" s="9">
        <v>9.7100000000000009</v>
      </c>
      <c r="T43" s="7">
        <v>1144.18</v>
      </c>
      <c r="U43" s="9">
        <v>17.86</v>
      </c>
      <c r="V43" s="9">
        <v>182.56</v>
      </c>
      <c r="W43" s="9">
        <v>0.47</v>
      </c>
      <c r="X43" s="9">
        <v>55.62</v>
      </c>
      <c r="Y43" s="9">
        <v>8.32</v>
      </c>
      <c r="Z43" s="9">
        <v>10.72</v>
      </c>
      <c r="AA43" s="9">
        <v>12.69</v>
      </c>
      <c r="AB43" s="9">
        <v>14.41</v>
      </c>
      <c r="AC43" s="9">
        <v>16.079999999999998</v>
      </c>
      <c r="AD43" s="9">
        <v>17.97</v>
      </c>
      <c r="AE43" s="9">
        <v>20.399999999999999</v>
      </c>
      <c r="AF43" s="9">
        <v>23.57</v>
      </c>
      <c r="AG43" s="9">
        <v>29.54</v>
      </c>
      <c r="AH43" s="5">
        <v>5773</v>
      </c>
      <c r="AI43" s="9">
        <v>8757</v>
      </c>
      <c r="AJ43" s="9">
        <v>9137</v>
      </c>
      <c r="AK43" s="9">
        <v>2769</v>
      </c>
      <c r="AL43" s="9">
        <v>1836</v>
      </c>
      <c r="AM43" s="9">
        <v>1405</v>
      </c>
      <c r="AN43" s="9">
        <v>1146</v>
      </c>
      <c r="AO43" s="9">
        <v>1071</v>
      </c>
      <c r="AP43" s="9">
        <v>973</v>
      </c>
      <c r="AQ43" s="9">
        <v>780</v>
      </c>
      <c r="AR43" s="9">
        <v>639</v>
      </c>
      <c r="AS43" s="9">
        <v>530</v>
      </c>
      <c r="AT43" s="9">
        <v>470</v>
      </c>
      <c r="AU43" s="9">
        <v>409</v>
      </c>
      <c r="AV43" s="9">
        <v>313</v>
      </c>
      <c r="AW43" s="9">
        <v>243</v>
      </c>
      <c r="AX43" s="9">
        <v>216</v>
      </c>
      <c r="AY43" s="9">
        <v>154</v>
      </c>
      <c r="AZ43" s="9">
        <v>125</v>
      </c>
      <c r="BA43" s="9">
        <v>83</v>
      </c>
      <c r="BB43" s="9">
        <v>65</v>
      </c>
      <c r="BC43" s="9">
        <v>59</v>
      </c>
      <c r="BD43" s="9">
        <v>38</v>
      </c>
      <c r="BE43" s="9">
        <v>28</v>
      </c>
      <c r="BF43" s="9">
        <v>19</v>
      </c>
      <c r="BG43" s="9">
        <v>22</v>
      </c>
      <c r="BH43" s="9">
        <v>16</v>
      </c>
      <c r="BI43" s="9">
        <v>10</v>
      </c>
      <c r="BJ43" s="9">
        <v>11</v>
      </c>
      <c r="BK43" s="9">
        <v>10</v>
      </c>
      <c r="BL43" s="9">
        <v>11</v>
      </c>
      <c r="BM43" s="9">
        <v>5</v>
      </c>
      <c r="BN43" s="9">
        <v>5</v>
      </c>
      <c r="BO43" s="9">
        <v>3</v>
      </c>
      <c r="BP43" s="9">
        <v>2</v>
      </c>
      <c r="BQ43" s="9">
        <v>1</v>
      </c>
      <c r="BR43" s="9">
        <v>1</v>
      </c>
      <c r="BS43" s="9">
        <v>1</v>
      </c>
      <c r="BT43" s="9">
        <v>1</v>
      </c>
      <c r="BU43" s="9">
        <v>0</v>
      </c>
      <c r="BV43" s="9">
        <v>0</v>
      </c>
      <c r="BW43" s="9">
        <v>0</v>
      </c>
      <c r="BX43" s="9">
        <v>1</v>
      </c>
      <c r="BY43" s="9">
        <v>0</v>
      </c>
      <c r="BZ43" s="9">
        <v>0</v>
      </c>
      <c r="CA43" s="9">
        <v>0</v>
      </c>
      <c r="CB43" s="9">
        <v>0</v>
      </c>
      <c r="CC43" s="9">
        <v>0</v>
      </c>
      <c r="CD43" s="9">
        <v>0</v>
      </c>
      <c r="CE43" s="9">
        <v>0</v>
      </c>
      <c r="CF43" s="9">
        <v>0</v>
      </c>
      <c r="CG43" s="9">
        <v>0</v>
      </c>
      <c r="CH43" s="9">
        <v>0</v>
      </c>
      <c r="CI43" s="9">
        <v>0</v>
      </c>
      <c r="CJ43" s="9">
        <v>0</v>
      </c>
      <c r="CK43" s="9">
        <v>0</v>
      </c>
      <c r="CL43" s="9">
        <v>0</v>
      </c>
      <c r="CM43" s="9">
        <v>0</v>
      </c>
      <c r="CN43" s="9">
        <v>0</v>
      </c>
      <c r="CO43" s="9">
        <v>0</v>
      </c>
      <c r="CP43" s="9">
        <v>0</v>
      </c>
      <c r="CQ43" s="9">
        <v>0</v>
      </c>
      <c r="CR43" s="9">
        <v>0</v>
      </c>
      <c r="CS43" s="9">
        <v>0</v>
      </c>
      <c r="CT43" s="9">
        <v>0</v>
      </c>
      <c r="CU43" s="9">
        <v>0</v>
      </c>
      <c r="CV43" s="9">
        <v>0</v>
      </c>
      <c r="CW43" s="9">
        <v>0</v>
      </c>
      <c r="CX43" s="9">
        <v>0</v>
      </c>
      <c r="CY43" s="9">
        <v>0</v>
      </c>
    </row>
    <row r="44" spans="1:103" s="9" customFormat="1" x14ac:dyDescent="0.35">
      <c r="A44">
        <v>42</v>
      </c>
      <c r="B44" s="8">
        <v>44107.459178240744</v>
      </c>
      <c r="C44" s="9">
        <v>5</v>
      </c>
      <c r="D44" s="9">
        <v>35511</v>
      </c>
      <c r="E44" s="9">
        <v>4.0199999999999996</v>
      </c>
      <c r="F44" s="9">
        <v>4.28</v>
      </c>
      <c r="G44" s="9">
        <v>0.47</v>
      </c>
      <c r="H44" s="9">
        <v>44.24</v>
      </c>
      <c r="I44" s="9">
        <v>2.84</v>
      </c>
      <c r="J44" s="9">
        <v>0.47</v>
      </c>
      <c r="K44" s="9">
        <v>0.47</v>
      </c>
      <c r="L44" s="9">
        <v>1.1299999999999999</v>
      </c>
      <c r="M44" s="9">
        <v>1.7</v>
      </c>
      <c r="N44" s="9">
        <v>2.0499999999999998</v>
      </c>
      <c r="O44" s="9">
        <v>2.27</v>
      </c>
      <c r="P44" s="9">
        <v>2.74</v>
      </c>
      <c r="Q44" s="9">
        <v>3.94</v>
      </c>
      <c r="R44" s="9">
        <v>6.33</v>
      </c>
      <c r="S44" s="9">
        <v>10.16</v>
      </c>
      <c r="T44" s="7">
        <v>1141.17</v>
      </c>
      <c r="U44" s="9">
        <v>17.12</v>
      </c>
      <c r="V44" s="9">
        <v>123.81</v>
      </c>
      <c r="W44" s="9">
        <v>0.47</v>
      </c>
      <c r="X44" s="9">
        <v>44.24</v>
      </c>
      <c r="Y44" s="9">
        <v>8.5500000000000007</v>
      </c>
      <c r="Z44" s="9">
        <v>10.84</v>
      </c>
      <c r="AA44" s="9">
        <v>12.61</v>
      </c>
      <c r="AB44" s="9">
        <v>14.23</v>
      </c>
      <c r="AC44" s="9">
        <v>15.9</v>
      </c>
      <c r="AD44" s="9">
        <v>17.739999999999998</v>
      </c>
      <c r="AE44" s="9">
        <v>19.96</v>
      </c>
      <c r="AF44" s="9">
        <v>22.63</v>
      </c>
      <c r="AG44" s="9">
        <v>27.6</v>
      </c>
      <c r="AH44" s="5">
        <v>5458</v>
      </c>
      <c r="AI44" s="9">
        <v>8322</v>
      </c>
      <c r="AJ44" s="9">
        <v>8450</v>
      </c>
      <c r="AK44" s="9">
        <v>2764</v>
      </c>
      <c r="AL44" s="9">
        <v>1714</v>
      </c>
      <c r="AM44" s="9">
        <v>1311</v>
      </c>
      <c r="AN44" s="9">
        <v>1146</v>
      </c>
      <c r="AO44" s="9">
        <v>968</v>
      </c>
      <c r="AP44" s="9">
        <v>924</v>
      </c>
      <c r="AQ44" s="9">
        <v>771</v>
      </c>
      <c r="AR44" s="9">
        <v>678</v>
      </c>
      <c r="AS44" s="9">
        <v>598</v>
      </c>
      <c r="AT44" s="9">
        <v>518</v>
      </c>
      <c r="AU44" s="9">
        <v>408</v>
      </c>
      <c r="AV44" s="9">
        <v>323</v>
      </c>
      <c r="AW44" s="9">
        <v>251</v>
      </c>
      <c r="AX44" s="9">
        <v>200</v>
      </c>
      <c r="AY44" s="9">
        <v>165</v>
      </c>
      <c r="AZ44" s="9">
        <v>115</v>
      </c>
      <c r="BA44" s="9">
        <v>103</v>
      </c>
      <c r="BB44" s="9">
        <v>80</v>
      </c>
      <c r="BC44" s="9">
        <v>51</v>
      </c>
      <c r="BD44" s="9">
        <v>49</v>
      </c>
      <c r="BE44" s="9">
        <v>34</v>
      </c>
      <c r="BF44" s="9">
        <v>22</v>
      </c>
      <c r="BG44" s="9">
        <v>15</v>
      </c>
      <c r="BH44" s="9">
        <v>16</v>
      </c>
      <c r="BI44" s="9">
        <v>12</v>
      </c>
      <c r="BJ44" s="9">
        <v>12</v>
      </c>
      <c r="BK44" s="9">
        <v>6</v>
      </c>
      <c r="BL44" s="9">
        <v>12</v>
      </c>
      <c r="BM44" s="9">
        <v>6</v>
      </c>
      <c r="BN44" s="9">
        <v>1</v>
      </c>
      <c r="BO44" s="9">
        <v>3</v>
      </c>
      <c r="BP44" s="9">
        <v>2</v>
      </c>
      <c r="BQ44" s="9">
        <v>2</v>
      </c>
      <c r="BR44" s="9">
        <v>0</v>
      </c>
      <c r="BS44" s="9">
        <v>1</v>
      </c>
      <c r="BT44" s="9">
        <v>0</v>
      </c>
      <c r="BU44" s="9">
        <v>0</v>
      </c>
      <c r="BV44" s="9">
        <v>0</v>
      </c>
      <c r="BW44" s="9">
        <v>0</v>
      </c>
      <c r="BX44" s="9">
        <v>0</v>
      </c>
      <c r="BY44" s="9">
        <v>0</v>
      </c>
      <c r="BZ44" s="9">
        <v>0</v>
      </c>
      <c r="CA44" s="9">
        <v>0</v>
      </c>
      <c r="CB44" s="9">
        <v>0</v>
      </c>
      <c r="CC44" s="9">
        <v>0</v>
      </c>
      <c r="CD44" s="9">
        <v>0</v>
      </c>
      <c r="CE44" s="9">
        <v>0</v>
      </c>
      <c r="CF44" s="9">
        <v>0</v>
      </c>
      <c r="CG44" s="9">
        <v>0</v>
      </c>
      <c r="CH44" s="9">
        <v>0</v>
      </c>
      <c r="CI44" s="9">
        <v>0</v>
      </c>
      <c r="CJ44" s="9">
        <v>0</v>
      </c>
      <c r="CK44" s="9">
        <v>0</v>
      </c>
      <c r="CL44" s="9">
        <v>0</v>
      </c>
      <c r="CM44" s="9">
        <v>0</v>
      </c>
      <c r="CN44" s="9">
        <v>0</v>
      </c>
      <c r="CO44" s="9">
        <v>0</v>
      </c>
      <c r="CP44" s="9">
        <v>0</v>
      </c>
      <c r="CQ44" s="9">
        <v>0</v>
      </c>
      <c r="CR44" s="9">
        <v>0</v>
      </c>
      <c r="CS44" s="9">
        <v>0</v>
      </c>
      <c r="CT44" s="9">
        <v>0</v>
      </c>
      <c r="CU44" s="9">
        <v>0</v>
      </c>
      <c r="CV44" s="9">
        <v>0</v>
      </c>
      <c r="CW44" s="9">
        <v>0</v>
      </c>
      <c r="CX44" s="9">
        <v>0</v>
      </c>
      <c r="CY44" s="9">
        <v>0</v>
      </c>
    </row>
    <row r="45" spans="1:103" s="9" customFormat="1" x14ac:dyDescent="0.35">
      <c r="A45">
        <v>43</v>
      </c>
      <c r="B45" s="8">
        <v>44107.459629629629</v>
      </c>
      <c r="C45" s="9">
        <v>5</v>
      </c>
      <c r="D45" s="9">
        <v>34106</v>
      </c>
      <c r="E45" s="9">
        <v>3.99</v>
      </c>
      <c r="F45" s="9">
        <v>4.1900000000000004</v>
      </c>
      <c r="G45" s="9">
        <v>0.47</v>
      </c>
      <c r="H45" s="9">
        <v>38.49</v>
      </c>
      <c r="I45" s="9">
        <v>2.82</v>
      </c>
      <c r="J45" s="9">
        <v>0.47</v>
      </c>
      <c r="K45" s="9">
        <v>0.47</v>
      </c>
      <c r="L45" s="9">
        <v>1.21</v>
      </c>
      <c r="M45" s="9">
        <v>1.7</v>
      </c>
      <c r="N45" s="9">
        <v>2.0499999999999998</v>
      </c>
      <c r="O45" s="9">
        <v>2.27</v>
      </c>
      <c r="P45" s="9">
        <v>2.74</v>
      </c>
      <c r="Q45" s="9">
        <v>3.91</v>
      </c>
      <c r="R45" s="9">
        <v>6.25</v>
      </c>
      <c r="S45" s="9">
        <v>10.039999999999999</v>
      </c>
      <c r="T45" s="7">
        <v>1032.4100000000001</v>
      </c>
      <c r="U45" s="9">
        <v>16.29</v>
      </c>
      <c r="V45" s="9">
        <v>98.67</v>
      </c>
      <c r="W45" s="9">
        <v>0.47</v>
      </c>
      <c r="X45" s="9">
        <v>38.49</v>
      </c>
      <c r="Y45" s="9">
        <v>8.27</v>
      </c>
      <c r="Z45" s="9">
        <v>10.59</v>
      </c>
      <c r="AA45" s="9">
        <v>12.36</v>
      </c>
      <c r="AB45" s="9">
        <v>13.9</v>
      </c>
      <c r="AC45" s="9">
        <v>15.39</v>
      </c>
      <c r="AD45" s="9">
        <v>17.04</v>
      </c>
      <c r="AE45" s="9">
        <v>18.989999999999998</v>
      </c>
      <c r="AF45" s="9">
        <v>21.69</v>
      </c>
      <c r="AG45" s="9">
        <v>25.57</v>
      </c>
      <c r="AH45" s="5">
        <v>5050</v>
      </c>
      <c r="AI45" s="9">
        <v>7987</v>
      </c>
      <c r="AJ45" s="9">
        <v>8288</v>
      </c>
      <c r="AK45" s="9">
        <v>2735</v>
      </c>
      <c r="AL45" s="9">
        <v>1668</v>
      </c>
      <c r="AM45" s="9">
        <v>1256</v>
      </c>
      <c r="AN45" s="9">
        <v>1076</v>
      </c>
      <c r="AO45" s="9">
        <v>991</v>
      </c>
      <c r="AP45" s="9">
        <v>845</v>
      </c>
      <c r="AQ45" s="9">
        <v>762</v>
      </c>
      <c r="AR45" s="9">
        <v>622</v>
      </c>
      <c r="AS45" s="9">
        <v>573</v>
      </c>
      <c r="AT45" s="9">
        <v>476</v>
      </c>
      <c r="AU45" s="9">
        <v>396</v>
      </c>
      <c r="AV45" s="9">
        <v>337</v>
      </c>
      <c r="AW45" s="9">
        <v>233</v>
      </c>
      <c r="AX45" s="9">
        <v>206</v>
      </c>
      <c r="AY45" s="9">
        <v>128</v>
      </c>
      <c r="AZ45" s="9">
        <v>130</v>
      </c>
      <c r="BA45" s="9">
        <v>74</v>
      </c>
      <c r="BB45" s="9">
        <v>64</v>
      </c>
      <c r="BC45" s="9">
        <v>45</v>
      </c>
      <c r="BD45" s="9">
        <v>38</v>
      </c>
      <c r="BE45" s="9">
        <v>31</v>
      </c>
      <c r="BF45" s="9">
        <v>22</v>
      </c>
      <c r="BG45" s="9">
        <v>21</v>
      </c>
      <c r="BH45" s="9">
        <v>13</v>
      </c>
      <c r="BI45" s="9">
        <v>9</v>
      </c>
      <c r="BJ45" s="9">
        <v>10</v>
      </c>
      <c r="BK45" s="9">
        <v>5</v>
      </c>
      <c r="BL45" s="9">
        <v>5</v>
      </c>
      <c r="BM45" s="9">
        <v>5</v>
      </c>
      <c r="BN45" s="9">
        <v>3</v>
      </c>
      <c r="BO45" s="9">
        <v>1</v>
      </c>
      <c r="BP45" s="9">
        <v>1</v>
      </c>
      <c r="BQ45" s="9">
        <v>0</v>
      </c>
      <c r="BR45" s="9">
        <v>0</v>
      </c>
      <c r="BS45" s="9">
        <v>0</v>
      </c>
      <c r="BT45" s="9">
        <v>0</v>
      </c>
      <c r="BU45" s="9">
        <v>0</v>
      </c>
      <c r="BV45" s="9">
        <v>0</v>
      </c>
      <c r="BW45" s="9">
        <v>0</v>
      </c>
      <c r="BX45" s="9">
        <v>0</v>
      </c>
      <c r="BY45" s="9">
        <v>0</v>
      </c>
      <c r="BZ45" s="9">
        <v>0</v>
      </c>
      <c r="CA45" s="9">
        <v>0</v>
      </c>
      <c r="CB45" s="9">
        <v>0</v>
      </c>
      <c r="CC45" s="9">
        <v>0</v>
      </c>
      <c r="CD45" s="9">
        <v>0</v>
      </c>
      <c r="CE45" s="9">
        <v>0</v>
      </c>
      <c r="CF45" s="9">
        <v>0</v>
      </c>
      <c r="CG45" s="9">
        <v>0</v>
      </c>
      <c r="CH45" s="9">
        <v>0</v>
      </c>
      <c r="CI45" s="9">
        <v>0</v>
      </c>
      <c r="CJ45" s="9">
        <v>0</v>
      </c>
      <c r="CK45" s="9">
        <v>0</v>
      </c>
      <c r="CL45" s="9">
        <v>0</v>
      </c>
      <c r="CM45" s="9">
        <v>0</v>
      </c>
      <c r="CN45" s="9">
        <v>0</v>
      </c>
      <c r="CO45" s="9">
        <v>0</v>
      </c>
      <c r="CP45" s="9">
        <v>0</v>
      </c>
      <c r="CQ45" s="9">
        <v>0</v>
      </c>
      <c r="CR45" s="9">
        <v>0</v>
      </c>
      <c r="CS45" s="9">
        <v>0</v>
      </c>
      <c r="CT45" s="9">
        <v>0</v>
      </c>
      <c r="CU45" s="9">
        <v>0</v>
      </c>
      <c r="CV45" s="9">
        <v>0</v>
      </c>
      <c r="CW45" s="9">
        <v>0</v>
      </c>
      <c r="CX45" s="9">
        <v>0</v>
      </c>
      <c r="CY45" s="9">
        <v>0</v>
      </c>
    </row>
    <row r="46" spans="1:103" s="9" customFormat="1" x14ac:dyDescent="0.35">
      <c r="A46">
        <v>44</v>
      </c>
      <c r="B46" s="8">
        <v>44107.460081018522</v>
      </c>
      <c r="C46" s="9">
        <v>5</v>
      </c>
      <c r="D46" s="9">
        <v>35161</v>
      </c>
      <c r="E46" s="9">
        <v>3.97</v>
      </c>
      <c r="F46" s="9">
        <v>4.26</v>
      </c>
      <c r="G46" s="9">
        <v>0.47</v>
      </c>
      <c r="H46" s="9">
        <v>49.1</v>
      </c>
      <c r="I46" s="9">
        <v>2.8</v>
      </c>
      <c r="J46" s="9">
        <v>0.47</v>
      </c>
      <c r="K46" s="9">
        <v>0.47</v>
      </c>
      <c r="L46" s="9">
        <v>1.21</v>
      </c>
      <c r="M46" s="9">
        <v>1.76</v>
      </c>
      <c r="N46" s="9">
        <v>2.0499999999999998</v>
      </c>
      <c r="O46" s="9">
        <v>2.27</v>
      </c>
      <c r="P46" s="9">
        <v>2.66</v>
      </c>
      <c r="Q46" s="9">
        <v>3.83</v>
      </c>
      <c r="R46" s="9">
        <v>6</v>
      </c>
      <c r="S46" s="9">
        <v>10</v>
      </c>
      <c r="T46" s="7">
        <v>1121.71</v>
      </c>
      <c r="U46" s="9">
        <v>17.41</v>
      </c>
      <c r="V46" s="9">
        <v>144.57</v>
      </c>
      <c r="W46" s="9">
        <v>0.47</v>
      </c>
      <c r="X46" s="9">
        <v>49.1</v>
      </c>
      <c r="Y46" s="9">
        <v>8.59</v>
      </c>
      <c r="Z46" s="9">
        <v>11.04</v>
      </c>
      <c r="AA46" s="9">
        <v>12.9</v>
      </c>
      <c r="AB46" s="9">
        <v>14.55</v>
      </c>
      <c r="AC46" s="9">
        <v>16.22</v>
      </c>
      <c r="AD46" s="9">
        <v>18.07</v>
      </c>
      <c r="AE46" s="9">
        <v>19.88</v>
      </c>
      <c r="AF46" s="9">
        <v>22.49</v>
      </c>
      <c r="AG46" s="9">
        <v>27.87</v>
      </c>
      <c r="AH46" s="5">
        <v>5285</v>
      </c>
      <c r="AI46" s="9">
        <v>8263</v>
      </c>
      <c r="AJ46" s="9">
        <v>8741</v>
      </c>
      <c r="AK46" s="9">
        <v>2787</v>
      </c>
      <c r="AL46" s="9">
        <v>1680</v>
      </c>
      <c r="AM46" s="9">
        <v>1377</v>
      </c>
      <c r="AN46" s="9">
        <v>1047</v>
      </c>
      <c r="AO46" s="9">
        <v>937</v>
      </c>
      <c r="AP46" s="9">
        <v>795</v>
      </c>
      <c r="AQ46" s="9">
        <v>720</v>
      </c>
      <c r="AR46" s="9">
        <v>611</v>
      </c>
      <c r="AS46" s="9">
        <v>552</v>
      </c>
      <c r="AT46" s="9">
        <v>473</v>
      </c>
      <c r="AU46" s="9">
        <v>401</v>
      </c>
      <c r="AV46" s="9">
        <v>316</v>
      </c>
      <c r="AW46" s="9">
        <v>241</v>
      </c>
      <c r="AX46" s="9">
        <v>214</v>
      </c>
      <c r="AY46" s="9">
        <v>156</v>
      </c>
      <c r="AZ46" s="9">
        <v>122</v>
      </c>
      <c r="BA46" s="9">
        <v>132</v>
      </c>
      <c r="BB46" s="9">
        <v>82</v>
      </c>
      <c r="BC46" s="9">
        <v>63</v>
      </c>
      <c r="BD46" s="9">
        <v>32</v>
      </c>
      <c r="BE46" s="9">
        <v>25</v>
      </c>
      <c r="BF46" s="9">
        <v>24</v>
      </c>
      <c r="BG46" s="9">
        <v>20</v>
      </c>
      <c r="BH46" s="9">
        <v>12</v>
      </c>
      <c r="BI46" s="9">
        <v>9</v>
      </c>
      <c r="BJ46" s="9">
        <v>12</v>
      </c>
      <c r="BK46" s="9">
        <v>10</v>
      </c>
      <c r="BL46" s="9">
        <v>8</v>
      </c>
      <c r="BM46" s="9">
        <v>5</v>
      </c>
      <c r="BN46" s="9">
        <v>2</v>
      </c>
      <c r="BO46" s="9">
        <v>1</v>
      </c>
      <c r="BP46" s="9">
        <v>2</v>
      </c>
      <c r="BQ46" s="9">
        <v>0</v>
      </c>
      <c r="BR46" s="9">
        <v>2</v>
      </c>
      <c r="BS46" s="9">
        <v>0</v>
      </c>
      <c r="BT46" s="9">
        <v>1</v>
      </c>
      <c r="BU46" s="9">
        <v>1</v>
      </c>
      <c r="BV46" s="9">
        <v>0</v>
      </c>
      <c r="BW46" s="9">
        <v>0</v>
      </c>
      <c r="BX46" s="9">
        <v>0</v>
      </c>
      <c r="BY46" s="9">
        <v>0</v>
      </c>
      <c r="BZ46" s="9">
        <v>0</v>
      </c>
      <c r="CA46" s="9">
        <v>0</v>
      </c>
      <c r="CB46" s="9">
        <v>0</v>
      </c>
      <c r="CC46" s="9">
        <v>0</v>
      </c>
      <c r="CD46" s="9">
        <v>0</v>
      </c>
      <c r="CE46" s="9">
        <v>0</v>
      </c>
      <c r="CF46" s="9">
        <v>0</v>
      </c>
      <c r="CG46" s="9">
        <v>0</v>
      </c>
      <c r="CH46" s="9">
        <v>0</v>
      </c>
      <c r="CI46" s="9">
        <v>0</v>
      </c>
      <c r="CJ46" s="9">
        <v>0</v>
      </c>
      <c r="CK46" s="9">
        <v>0</v>
      </c>
      <c r="CL46" s="9">
        <v>0</v>
      </c>
      <c r="CM46" s="9">
        <v>0</v>
      </c>
      <c r="CN46" s="9">
        <v>0</v>
      </c>
      <c r="CO46" s="9">
        <v>0</v>
      </c>
      <c r="CP46" s="9">
        <v>0</v>
      </c>
      <c r="CQ46" s="9">
        <v>0</v>
      </c>
      <c r="CR46" s="9">
        <v>0</v>
      </c>
      <c r="CS46" s="9">
        <v>0</v>
      </c>
      <c r="CT46" s="9">
        <v>0</v>
      </c>
      <c r="CU46" s="9">
        <v>0</v>
      </c>
      <c r="CV46" s="9">
        <v>0</v>
      </c>
      <c r="CW46" s="9">
        <v>0</v>
      </c>
      <c r="CX46" s="9">
        <v>0</v>
      </c>
      <c r="CY46" s="9">
        <v>0</v>
      </c>
    </row>
    <row r="47" spans="1:103" s="9" customFormat="1" x14ac:dyDescent="0.35">
      <c r="A47">
        <v>45</v>
      </c>
      <c r="B47" s="8">
        <v>44107.460532407407</v>
      </c>
      <c r="C47" s="9">
        <v>5</v>
      </c>
      <c r="D47" s="9">
        <v>33348</v>
      </c>
      <c r="E47" s="9">
        <v>4.09</v>
      </c>
      <c r="F47" s="9">
        <v>4.34</v>
      </c>
      <c r="G47" s="9">
        <v>0.47</v>
      </c>
      <c r="H47" s="9">
        <v>58.59</v>
      </c>
      <c r="I47" s="9">
        <v>2.89</v>
      </c>
      <c r="J47" s="9">
        <v>0.47</v>
      </c>
      <c r="K47" s="9">
        <v>0.47</v>
      </c>
      <c r="L47" s="9">
        <v>1.21</v>
      </c>
      <c r="M47" s="9">
        <v>1.76</v>
      </c>
      <c r="N47" s="9">
        <v>2.0499999999999998</v>
      </c>
      <c r="O47" s="9">
        <v>2.27</v>
      </c>
      <c r="P47" s="9">
        <v>2.82</v>
      </c>
      <c r="Q47" s="9">
        <v>4.03</v>
      </c>
      <c r="R47" s="9">
        <v>6.45</v>
      </c>
      <c r="S47" s="9">
        <v>10.41</v>
      </c>
      <c r="T47" s="7">
        <v>1129.69</v>
      </c>
      <c r="U47" s="9">
        <v>17.989999999999998</v>
      </c>
      <c r="V47" s="9">
        <v>200.32</v>
      </c>
      <c r="W47" s="9">
        <v>0.47</v>
      </c>
      <c r="X47" s="9">
        <v>58.59</v>
      </c>
      <c r="Y47" s="9">
        <v>8.6</v>
      </c>
      <c r="Z47" s="9">
        <v>11.04</v>
      </c>
      <c r="AA47" s="9">
        <v>12.78</v>
      </c>
      <c r="AB47" s="9">
        <v>14.4</v>
      </c>
      <c r="AC47" s="9">
        <v>15.93</v>
      </c>
      <c r="AD47" s="9">
        <v>17.84</v>
      </c>
      <c r="AE47" s="9">
        <v>20.22</v>
      </c>
      <c r="AF47" s="9">
        <v>23.38</v>
      </c>
      <c r="AG47" s="9">
        <v>29.53</v>
      </c>
      <c r="AH47" s="5">
        <v>5017</v>
      </c>
      <c r="AI47" s="9">
        <v>7684</v>
      </c>
      <c r="AJ47" s="9">
        <v>7822</v>
      </c>
      <c r="AK47" s="9">
        <v>2707</v>
      </c>
      <c r="AL47" s="9">
        <v>1683</v>
      </c>
      <c r="AM47" s="9">
        <v>1292</v>
      </c>
      <c r="AN47" s="9">
        <v>1025</v>
      </c>
      <c r="AO47" s="9">
        <v>957</v>
      </c>
      <c r="AP47" s="9">
        <v>846</v>
      </c>
      <c r="AQ47" s="9">
        <v>696</v>
      </c>
      <c r="AR47" s="9">
        <v>648</v>
      </c>
      <c r="AS47" s="9">
        <v>627</v>
      </c>
      <c r="AT47" s="9">
        <v>473</v>
      </c>
      <c r="AU47" s="9">
        <v>406</v>
      </c>
      <c r="AV47" s="9">
        <v>340</v>
      </c>
      <c r="AW47" s="9">
        <v>277</v>
      </c>
      <c r="AX47" s="9">
        <v>185</v>
      </c>
      <c r="AY47" s="9">
        <v>164</v>
      </c>
      <c r="AZ47" s="9">
        <v>105</v>
      </c>
      <c r="BA47" s="9">
        <v>93</v>
      </c>
      <c r="BB47" s="9">
        <v>66</v>
      </c>
      <c r="BC47" s="9">
        <v>55</v>
      </c>
      <c r="BD47" s="9">
        <v>38</v>
      </c>
      <c r="BE47" s="9">
        <v>32</v>
      </c>
      <c r="BF47" s="9">
        <v>25</v>
      </c>
      <c r="BG47" s="9">
        <v>18</v>
      </c>
      <c r="BH47" s="9">
        <v>16</v>
      </c>
      <c r="BI47" s="9">
        <v>5</v>
      </c>
      <c r="BJ47" s="9">
        <v>7</v>
      </c>
      <c r="BK47" s="9">
        <v>7</v>
      </c>
      <c r="BL47" s="9">
        <v>13</v>
      </c>
      <c r="BM47" s="9">
        <v>5</v>
      </c>
      <c r="BN47" s="9">
        <v>3</v>
      </c>
      <c r="BO47" s="9">
        <v>4</v>
      </c>
      <c r="BP47" s="9">
        <v>2</v>
      </c>
      <c r="BQ47" s="9">
        <v>3</v>
      </c>
      <c r="BR47" s="9">
        <v>0</v>
      </c>
      <c r="BS47" s="9">
        <v>0</v>
      </c>
      <c r="BT47" s="9">
        <v>0</v>
      </c>
      <c r="BU47" s="9">
        <v>0</v>
      </c>
      <c r="BV47" s="9">
        <v>0</v>
      </c>
      <c r="BW47" s="9">
        <v>1</v>
      </c>
      <c r="BX47" s="9">
        <v>0</v>
      </c>
      <c r="BY47" s="9">
        <v>0</v>
      </c>
      <c r="BZ47" s="9">
        <v>1</v>
      </c>
      <c r="CA47" s="9">
        <v>0</v>
      </c>
      <c r="CB47" s="9">
        <v>0</v>
      </c>
      <c r="CC47" s="9">
        <v>0</v>
      </c>
      <c r="CD47" s="9">
        <v>0</v>
      </c>
      <c r="CE47" s="9">
        <v>0</v>
      </c>
      <c r="CF47" s="9">
        <v>0</v>
      </c>
      <c r="CG47" s="9">
        <v>0</v>
      </c>
      <c r="CH47" s="9">
        <v>0</v>
      </c>
      <c r="CI47" s="9">
        <v>0</v>
      </c>
      <c r="CJ47" s="9">
        <v>0</v>
      </c>
      <c r="CK47" s="9">
        <v>0</v>
      </c>
      <c r="CL47" s="9">
        <v>0</v>
      </c>
      <c r="CM47" s="9">
        <v>0</v>
      </c>
      <c r="CN47" s="9">
        <v>0</v>
      </c>
      <c r="CO47" s="9">
        <v>0</v>
      </c>
      <c r="CP47" s="9">
        <v>0</v>
      </c>
      <c r="CQ47" s="9">
        <v>0</v>
      </c>
      <c r="CR47" s="9">
        <v>0</v>
      </c>
      <c r="CS47" s="9">
        <v>0</v>
      </c>
      <c r="CT47" s="9">
        <v>0</v>
      </c>
      <c r="CU47" s="9">
        <v>0</v>
      </c>
      <c r="CV47" s="9">
        <v>0</v>
      </c>
      <c r="CW47" s="9">
        <v>0</v>
      </c>
      <c r="CX47" s="9">
        <v>0</v>
      </c>
      <c r="CY47" s="9">
        <v>0</v>
      </c>
    </row>
    <row r="48" spans="1:103" s="9" customFormat="1" x14ac:dyDescent="0.35">
      <c r="A48">
        <v>46</v>
      </c>
      <c r="B48" s="8">
        <v>44107.4609837963</v>
      </c>
      <c r="C48" s="9">
        <v>5</v>
      </c>
      <c r="D48" s="9">
        <v>30602</v>
      </c>
      <c r="E48" s="9">
        <v>4.03</v>
      </c>
      <c r="F48" s="9">
        <v>4.0999999999999996</v>
      </c>
      <c r="G48" s="9">
        <v>0.47</v>
      </c>
      <c r="H48" s="9">
        <v>41.48</v>
      </c>
      <c r="I48" s="9">
        <v>2.84</v>
      </c>
      <c r="J48" s="9">
        <v>0.47</v>
      </c>
      <c r="K48" s="9">
        <v>0.47</v>
      </c>
      <c r="L48" s="9">
        <v>1.21</v>
      </c>
      <c r="M48" s="9">
        <v>1.76</v>
      </c>
      <c r="N48" s="9">
        <v>2.0499999999999998</v>
      </c>
      <c r="O48" s="9">
        <v>2.27</v>
      </c>
      <c r="P48" s="9">
        <v>2.94</v>
      </c>
      <c r="Q48" s="9">
        <v>4.16</v>
      </c>
      <c r="R48" s="9">
        <v>6.36</v>
      </c>
      <c r="S48" s="9">
        <v>9.8000000000000007</v>
      </c>
      <c r="T48" s="7">
        <v>886.495</v>
      </c>
      <c r="U48" s="9">
        <v>15.98</v>
      </c>
      <c r="V48" s="9">
        <v>104.73</v>
      </c>
      <c r="W48" s="9">
        <v>0.47</v>
      </c>
      <c r="X48" s="9">
        <v>41.48</v>
      </c>
      <c r="Y48" s="9">
        <v>7.9</v>
      </c>
      <c r="Z48" s="9">
        <v>10.16</v>
      </c>
      <c r="AA48" s="9">
        <v>12</v>
      </c>
      <c r="AB48" s="9">
        <v>13.55</v>
      </c>
      <c r="AC48" s="9">
        <v>15.1</v>
      </c>
      <c r="AD48" s="9">
        <v>16.66</v>
      </c>
      <c r="AE48" s="9">
        <v>18.59</v>
      </c>
      <c r="AF48" s="9">
        <v>21.14</v>
      </c>
      <c r="AG48" s="9">
        <v>25.36</v>
      </c>
      <c r="AH48" s="5">
        <v>4446</v>
      </c>
      <c r="AI48" s="9">
        <v>6828</v>
      </c>
      <c r="AJ48" s="9">
        <v>7264</v>
      </c>
      <c r="AK48" s="9">
        <v>2568</v>
      </c>
      <c r="AL48" s="9">
        <v>1642</v>
      </c>
      <c r="AM48" s="9">
        <v>1302</v>
      </c>
      <c r="AN48" s="9">
        <v>1065</v>
      </c>
      <c r="AO48" s="9">
        <v>998</v>
      </c>
      <c r="AP48" s="9">
        <v>864</v>
      </c>
      <c r="AQ48" s="9">
        <v>689</v>
      </c>
      <c r="AR48" s="9">
        <v>546</v>
      </c>
      <c r="AS48" s="9">
        <v>479</v>
      </c>
      <c r="AT48" s="9">
        <v>426</v>
      </c>
      <c r="AU48" s="9">
        <v>326</v>
      </c>
      <c r="AV48" s="9">
        <v>263</v>
      </c>
      <c r="AW48" s="9">
        <v>216</v>
      </c>
      <c r="AX48" s="9">
        <v>182</v>
      </c>
      <c r="AY48" s="9">
        <v>119</v>
      </c>
      <c r="AZ48" s="9">
        <v>101</v>
      </c>
      <c r="BA48" s="9">
        <v>67</v>
      </c>
      <c r="BB48" s="9">
        <v>46</v>
      </c>
      <c r="BC48" s="9">
        <v>42</v>
      </c>
      <c r="BD48" s="9">
        <v>34</v>
      </c>
      <c r="BE48" s="9">
        <v>21</v>
      </c>
      <c r="BF48" s="9">
        <v>13</v>
      </c>
      <c r="BG48" s="9">
        <v>13</v>
      </c>
      <c r="BH48" s="9">
        <v>7</v>
      </c>
      <c r="BI48" s="9">
        <v>7</v>
      </c>
      <c r="BJ48" s="9">
        <v>8</v>
      </c>
      <c r="BK48" s="9">
        <v>6</v>
      </c>
      <c r="BL48" s="9">
        <v>9</v>
      </c>
      <c r="BM48" s="9">
        <v>2</v>
      </c>
      <c r="BN48" s="9">
        <v>1</v>
      </c>
      <c r="BO48" s="9">
        <v>0</v>
      </c>
      <c r="BP48" s="9">
        <v>1</v>
      </c>
      <c r="BQ48" s="9">
        <v>1</v>
      </c>
      <c r="BR48" s="9">
        <v>0</v>
      </c>
      <c r="BS48" s="9">
        <v>0</v>
      </c>
      <c r="BT48" s="9">
        <v>0</v>
      </c>
      <c r="BU48" s="9">
        <v>0</v>
      </c>
      <c r="BV48" s="9">
        <v>0</v>
      </c>
      <c r="BW48" s="9">
        <v>0</v>
      </c>
      <c r="BX48" s="9">
        <v>0</v>
      </c>
      <c r="BY48" s="9">
        <v>0</v>
      </c>
      <c r="BZ48" s="9">
        <v>0</v>
      </c>
      <c r="CA48" s="9">
        <v>0</v>
      </c>
      <c r="CB48" s="9">
        <v>0</v>
      </c>
      <c r="CC48" s="9">
        <v>0</v>
      </c>
      <c r="CD48" s="9">
        <v>0</v>
      </c>
      <c r="CE48" s="9">
        <v>0</v>
      </c>
      <c r="CF48" s="9">
        <v>0</v>
      </c>
      <c r="CG48" s="9">
        <v>0</v>
      </c>
      <c r="CH48" s="9">
        <v>0</v>
      </c>
      <c r="CI48" s="9">
        <v>0</v>
      </c>
      <c r="CJ48" s="9">
        <v>0</v>
      </c>
      <c r="CK48" s="9">
        <v>0</v>
      </c>
      <c r="CL48" s="9">
        <v>0</v>
      </c>
      <c r="CM48" s="9">
        <v>0</v>
      </c>
      <c r="CN48" s="9">
        <v>0</v>
      </c>
      <c r="CO48" s="9">
        <v>0</v>
      </c>
      <c r="CP48" s="9">
        <v>0</v>
      </c>
      <c r="CQ48" s="9">
        <v>0</v>
      </c>
      <c r="CR48" s="9">
        <v>0</v>
      </c>
      <c r="CS48" s="9">
        <v>0</v>
      </c>
      <c r="CT48" s="9">
        <v>0</v>
      </c>
      <c r="CU48" s="9">
        <v>0</v>
      </c>
      <c r="CV48" s="9">
        <v>0</v>
      </c>
      <c r="CW48" s="9">
        <v>0</v>
      </c>
      <c r="CX48" s="9">
        <v>0</v>
      </c>
      <c r="CY48" s="9">
        <v>0</v>
      </c>
    </row>
    <row r="49" spans="1:103" s="9" customFormat="1" x14ac:dyDescent="0.35">
      <c r="A49">
        <v>47</v>
      </c>
      <c r="B49" s="8">
        <v>44107.461435185185</v>
      </c>
      <c r="C49" s="9">
        <v>5</v>
      </c>
      <c r="D49" s="9">
        <v>31302</v>
      </c>
      <c r="E49" s="9">
        <v>3.99</v>
      </c>
      <c r="F49" s="9">
        <v>4.0599999999999996</v>
      </c>
      <c r="G49" s="9">
        <v>0.47</v>
      </c>
      <c r="H49" s="9">
        <v>40.26</v>
      </c>
      <c r="I49" s="9">
        <v>2.82</v>
      </c>
      <c r="J49" s="9">
        <v>0.47</v>
      </c>
      <c r="K49" s="9">
        <v>0.47</v>
      </c>
      <c r="L49" s="9">
        <v>1.21</v>
      </c>
      <c r="M49" s="9">
        <v>1.76</v>
      </c>
      <c r="N49" s="9">
        <v>2.0499999999999998</v>
      </c>
      <c r="O49" s="9">
        <v>2.27</v>
      </c>
      <c r="P49" s="9">
        <v>2.94</v>
      </c>
      <c r="Q49" s="9">
        <v>4.1100000000000003</v>
      </c>
      <c r="R49" s="9">
        <v>6.3</v>
      </c>
      <c r="S49" s="9">
        <v>9.7200000000000006</v>
      </c>
      <c r="T49" s="7">
        <v>879.851</v>
      </c>
      <c r="U49" s="9">
        <v>15.77</v>
      </c>
      <c r="V49" s="9">
        <v>97.88</v>
      </c>
      <c r="W49" s="9">
        <v>0.47</v>
      </c>
      <c r="X49" s="9">
        <v>40.26</v>
      </c>
      <c r="Y49" s="9">
        <v>7.87</v>
      </c>
      <c r="Z49" s="9">
        <v>9.99</v>
      </c>
      <c r="AA49" s="9">
        <v>11.81</v>
      </c>
      <c r="AB49" s="9">
        <v>13.43</v>
      </c>
      <c r="AC49" s="9">
        <v>15.03</v>
      </c>
      <c r="AD49" s="9">
        <v>16.78</v>
      </c>
      <c r="AE49" s="9">
        <v>18.71</v>
      </c>
      <c r="AF49" s="9">
        <v>20.96</v>
      </c>
      <c r="AG49" s="9">
        <v>24.42</v>
      </c>
      <c r="AH49" s="5">
        <v>4530</v>
      </c>
      <c r="AI49" s="9">
        <v>7134</v>
      </c>
      <c r="AJ49" s="9">
        <v>7369</v>
      </c>
      <c r="AK49" s="9">
        <v>2606</v>
      </c>
      <c r="AL49" s="9">
        <v>1710</v>
      </c>
      <c r="AM49" s="9">
        <v>1338</v>
      </c>
      <c r="AN49" s="9">
        <v>1109</v>
      </c>
      <c r="AO49" s="9">
        <v>965</v>
      </c>
      <c r="AP49" s="9">
        <v>856</v>
      </c>
      <c r="AQ49" s="9">
        <v>765</v>
      </c>
      <c r="AR49" s="9">
        <v>603</v>
      </c>
      <c r="AS49" s="9">
        <v>458</v>
      </c>
      <c r="AT49" s="9">
        <v>413</v>
      </c>
      <c r="AU49" s="9">
        <v>307</v>
      </c>
      <c r="AV49" s="9">
        <v>258</v>
      </c>
      <c r="AW49" s="9">
        <v>207</v>
      </c>
      <c r="AX49" s="9">
        <v>151</v>
      </c>
      <c r="AY49" s="9">
        <v>122</v>
      </c>
      <c r="AZ49" s="9">
        <v>97</v>
      </c>
      <c r="BA49" s="9">
        <v>68</v>
      </c>
      <c r="BB49" s="9">
        <v>70</v>
      </c>
      <c r="BC49" s="9">
        <v>45</v>
      </c>
      <c r="BD49" s="9">
        <v>33</v>
      </c>
      <c r="BE49" s="9">
        <v>23</v>
      </c>
      <c r="BF49" s="9">
        <v>18</v>
      </c>
      <c r="BG49" s="9">
        <v>14</v>
      </c>
      <c r="BH49" s="9">
        <v>8</v>
      </c>
      <c r="BI49" s="9">
        <v>3</v>
      </c>
      <c r="BJ49" s="9">
        <v>7</v>
      </c>
      <c r="BK49" s="9">
        <v>3</v>
      </c>
      <c r="BL49" s="9">
        <v>5</v>
      </c>
      <c r="BM49" s="9">
        <v>3</v>
      </c>
      <c r="BN49" s="9">
        <v>3</v>
      </c>
      <c r="BO49" s="9">
        <v>0</v>
      </c>
      <c r="BP49" s="9">
        <v>0</v>
      </c>
      <c r="BQ49" s="9">
        <v>1</v>
      </c>
      <c r="BR49" s="9">
        <v>0</v>
      </c>
      <c r="BS49" s="9">
        <v>0</v>
      </c>
      <c r="BT49" s="9">
        <v>0</v>
      </c>
      <c r="BU49" s="9">
        <v>0</v>
      </c>
      <c r="BV49" s="9">
        <v>0</v>
      </c>
      <c r="BW49" s="9">
        <v>0</v>
      </c>
      <c r="BX49" s="9">
        <v>0</v>
      </c>
      <c r="BY49" s="9">
        <v>0</v>
      </c>
      <c r="BZ49" s="9">
        <v>0</v>
      </c>
      <c r="CA49" s="9">
        <v>0</v>
      </c>
      <c r="CB49" s="9">
        <v>0</v>
      </c>
      <c r="CC49" s="9">
        <v>0</v>
      </c>
      <c r="CD49" s="9">
        <v>0</v>
      </c>
      <c r="CE49" s="9">
        <v>0</v>
      </c>
      <c r="CF49" s="9">
        <v>0</v>
      </c>
      <c r="CG49" s="9">
        <v>0</v>
      </c>
      <c r="CH49" s="9">
        <v>0</v>
      </c>
      <c r="CI49" s="9">
        <v>0</v>
      </c>
      <c r="CJ49" s="9">
        <v>0</v>
      </c>
      <c r="CK49" s="9">
        <v>0</v>
      </c>
      <c r="CL49" s="9">
        <v>0</v>
      </c>
      <c r="CM49" s="9">
        <v>0</v>
      </c>
      <c r="CN49" s="9">
        <v>0</v>
      </c>
      <c r="CO49" s="9">
        <v>0</v>
      </c>
      <c r="CP49" s="9">
        <v>0</v>
      </c>
      <c r="CQ49" s="9">
        <v>0</v>
      </c>
      <c r="CR49" s="9">
        <v>0</v>
      </c>
      <c r="CS49" s="9">
        <v>0</v>
      </c>
      <c r="CT49" s="9">
        <v>0</v>
      </c>
      <c r="CU49" s="9">
        <v>0</v>
      </c>
      <c r="CV49" s="9">
        <v>0</v>
      </c>
      <c r="CW49" s="9">
        <v>0</v>
      </c>
      <c r="CX49" s="9">
        <v>0</v>
      </c>
      <c r="CY49" s="9">
        <v>0</v>
      </c>
    </row>
    <row r="50" spans="1:103" s="9" customFormat="1" x14ac:dyDescent="0.35">
      <c r="A50">
        <v>48</v>
      </c>
      <c r="B50" s="8">
        <v>44107.461886574078</v>
      </c>
      <c r="C50" s="9">
        <v>5</v>
      </c>
      <c r="D50" s="9">
        <v>30154</v>
      </c>
      <c r="E50" s="9">
        <v>4.0199999999999996</v>
      </c>
      <c r="F50" s="9">
        <v>4.05</v>
      </c>
      <c r="G50" s="9">
        <v>0.47</v>
      </c>
      <c r="H50" s="9">
        <v>42.69</v>
      </c>
      <c r="I50" s="9">
        <v>2.84</v>
      </c>
      <c r="J50" s="9">
        <v>0.47</v>
      </c>
      <c r="K50" s="9">
        <v>0.47</v>
      </c>
      <c r="L50" s="9">
        <v>1.21</v>
      </c>
      <c r="M50" s="9">
        <v>1.76</v>
      </c>
      <c r="N50" s="9">
        <v>2.0499999999999998</v>
      </c>
      <c r="O50" s="9">
        <v>2.27</v>
      </c>
      <c r="P50" s="9">
        <v>2.99</v>
      </c>
      <c r="Q50" s="9">
        <v>4.1900000000000004</v>
      </c>
      <c r="R50" s="9">
        <v>6.45</v>
      </c>
      <c r="S50" s="9">
        <v>9.7200000000000006</v>
      </c>
      <c r="T50" s="7">
        <v>845.29</v>
      </c>
      <c r="U50" s="9">
        <v>15.75</v>
      </c>
      <c r="V50" s="9">
        <v>106.89</v>
      </c>
      <c r="W50" s="9">
        <v>0.47</v>
      </c>
      <c r="X50" s="9">
        <v>42.69</v>
      </c>
      <c r="Y50" s="9">
        <v>7.73</v>
      </c>
      <c r="Z50" s="9">
        <v>9.9600000000000009</v>
      </c>
      <c r="AA50" s="9">
        <v>11.66</v>
      </c>
      <c r="AB50" s="9">
        <v>13.25</v>
      </c>
      <c r="AC50" s="9">
        <v>14.83</v>
      </c>
      <c r="AD50" s="9">
        <v>16.420000000000002</v>
      </c>
      <c r="AE50" s="9">
        <v>18.29</v>
      </c>
      <c r="AF50" s="9">
        <v>20.81</v>
      </c>
      <c r="AG50" s="9">
        <v>24.77</v>
      </c>
      <c r="AH50" s="5">
        <v>4313</v>
      </c>
      <c r="AI50" s="9">
        <v>6764</v>
      </c>
      <c r="AJ50" s="9">
        <v>7018</v>
      </c>
      <c r="AK50" s="9">
        <v>2586</v>
      </c>
      <c r="AL50" s="9">
        <v>1658</v>
      </c>
      <c r="AM50" s="9">
        <v>1318</v>
      </c>
      <c r="AN50" s="9">
        <v>1050</v>
      </c>
      <c r="AO50" s="9">
        <v>1036</v>
      </c>
      <c r="AP50" s="9">
        <v>858</v>
      </c>
      <c r="AQ50" s="9">
        <v>691</v>
      </c>
      <c r="AR50" s="9">
        <v>572</v>
      </c>
      <c r="AS50" s="9">
        <v>509</v>
      </c>
      <c r="AT50" s="9">
        <v>389</v>
      </c>
      <c r="AU50" s="9">
        <v>317</v>
      </c>
      <c r="AV50" s="9">
        <v>247</v>
      </c>
      <c r="AW50" s="9">
        <v>186</v>
      </c>
      <c r="AX50" s="9">
        <v>171</v>
      </c>
      <c r="AY50" s="9">
        <v>121</v>
      </c>
      <c r="AZ50" s="9">
        <v>94</v>
      </c>
      <c r="BA50" s="9">
        <v>62</v>
      </c>
      <c r="BB50" s="9">
        <v>51</v>
      </c>
      <c r="BC50" s="9">
        <v>36</v>
      </c>
      <c r="BD50" s="9">
        <v>27</v>
      </c>
      <c r="BE50" s="9">
        <v>24</v>
      </c>
      <c r="BF50" s="9">
        <v>11</v>
      </c>
      <c r="BG50" s="9">
        <v>11</v>
      </c>
      <c r="BH50" s="9">
        <v>4</v>
      </c>
      <c r="BI50" s="9">
        <v>6</v>
      </c>
      <c r="BJ50" s="9">
        <v>6</v>
      </c>
      <c r="BK50" s="9">
        <v>4</v>
      </c>
      <c r="BL50" s="9">
        <v>5</v>
      </c>
      <c r="BM50" s="9">
        <v>5</v>
      </c>
      <c r="BN50" s="9">
        <v>2</v>
      </c>
      <c r="BO50" s="9">
        <v>0</v>
      </c>
      <c r="BP50" s="9">
        <v>1</v>
      </c>
      <c r="BQ50" s="9">
        <v>0</v>
      </c>
      <c r="BR50" s="9">
        <v>1</v>
      </c>
      <c r="BS50" s="9">
        <v>0</v>
      </c>
      <c r="BT50" s="9">
        <v>0</v>
      </c>
      <c r="BU50" s="9">
        <v>0</v>
      </c>
      <c r="BV50" s="9">
        <v>0</v>
      </c>
      <c r="BW50" s="9">
        <v>0</v>
      </c>
      <c r="BX50" s="9">
        <v>0</v>
      </c>
      <c r="BY50" s="9">
        <v>0</v>
      </c>
      <c r="BZ50" s="9">
        <v>0</v>
      </c>
      <c r="CA50" s="9">
        <v>0</v>
      </c>
      <c r="CB50" s="9">
        <v>0</v>
      </c>
      <c r="CC50" s="9">
        <v>0</v>
      </c>
      <c r="CD50" s="9">
        <v>0</v>
      </c>
      <c r="CE50" s="9">
        <v>0</v>
      </c>
      <c r="CF50" s="9">
        <v>0</v>
      </c>
      <c r="CG50" s="9">
        <v>0</v>
      </c>
      <c r="CH50" s="9">
        <v>0</v>
      </c>
      <c r="CI50" s="9">
        <v>0</v>
      </c>
      <c r="CJ50" s="9">
        <v>0</v>
      </c>
      <c r="CK50" s="9">
        <v>0</v>
      </c>
      <c r="CL50" s="9">
        <v>0</v>
      </c>
      <c r="CM50" s="9">
        <v>0</v>
      </c>
      <c r="CN50" s="9">
        <v>0</v>
      </c>
      <c r="CO50" s="9">
        <v>0</v>
      </c>
      <c r="CP50" s="9">
        <v>0</v>
      </c>
      <c r="CQ50" s="9">
        <v>0</v>
      </c>
      <c r="CR50" s="9">
        <v>0</v>
      </c>
      <c r="CS50" s="9">
        <v>0</v>
      </c>
      <c r="CT50" s="9">
        <v>0</v>
      </c>
      <c r="CU50" s="9">
        <v>0</v>
      </c>
      <c r="CV50" s="9">
        <v>0</v>
      </c>
      <c r="CW50" s="9">
        <v>0</v>
      </c>
      <c r="CX50" s="9">
        <v>0</v>
      </c>
      <c r="CY50" s="9">
        <v>0</v>
      </c>
    </row>
    <row r="51" spans="1:103" s="9" customFormat="1" x14ac:dyDescent="0.35">
      <c r="A51">
        <v>49</v>
      </c>
      <c r="B51" s="8">
        <v>44107.462337962963</v>
      </c>
      <c r="C51" s="9">
        <v>5</v>
      </c>
      <c r="D51" s="9">
        <v>29946</v>
      </c>
      <c r="E51" s="9">
        <v>3.93</v>
      </c>
      <c r="F51" s="9">
        <v>3.91</v>
      </c>
      <c r="G51" s="9">
        <v>0.47</v>
      </c>
      <c r="H51" s="9">
        <v>34.92</v>
      </c>
      <c r="I51" s="9">
        <v>2.78</v>
      </c>
      <c r="J51" s="9">
        <v>0.47</v>
      </c>
      <c r="K51" s="9">
        <v>0.47</v>
      </c>
      <c r="L51" s="9">
        <v>1.21</v>
      </c>
      <c r="M51" s="9">
        <v>1.76</v>
      </c>
      <c r="N51" s="9">
        <v>2.0499999999999998</v>
      </c>
      <c r="O51" s="9">
        <v>2.27</v>
      </c>
      <c r="P51" s="9">
        <v>2.94</v>
      </c>
      <c r="Q51" s="9">
        <v>4.1100000000000003</v>
      </c>
      <c r="R51" s="9">
        <v>6.21</v>
      </c>
      <c r="S51" s="9">
        <v>9.4</v>
      </c>
      <c r="T51" s="7">
        <v>759.35500000000002</v>
      </c>
      <c r="U51" s="9">
        <v>14.88</v>
      </c>
      <c r="V51" s="9">
        <v>84.14</v>
      </c>
      <c r="W51" s="9">
        <v>0.47</v>
      </c>
      <c r="X51" s="9">
        <v>34.92</v>
      </c>
      <c r="Y51" s="9">
        <v>7.46</v>
      </c>
      <c r="Z51" s="9">
        <v>9.5500000000000007</v>
      </c>
      <c r="AA51" s="9">
        <v>11.29</v>
      </c>
      <c r="AB51" s="9">
        <v>12.86</v>
      </c>
      <c r="AC51" s="9">
        <v>14.35</v>
      </c>
      <c r="AD51" s="9">
        <v>15.97</v>
      </c>
      <c r="AE51" s="9">
        <v>17.66</v>
      </c>
      <c r="AF51" s="9">
        <v>19.75</v>
      </c>
      <c r="AG51" s="9">
        <v>23.09</v>
      </c>
      <c r="AH51" s="5">
        <v>4365</v>
      </c>
      <c r="AI51" s="9">
        <v>6680</v>
      </c>
      <c r="AJ51" s="9">
        <v>7008</v>
      </c>
      <c r="AK51" s="9">
        <v>2654</v>
      </c>
      <c r="AL51" s="9">
        <v>1699</v>
      </c>
      <c r="AM51" s="9">
        <v>1313</v>
      </c>
      <c r="AN51" s="9">
        <v>1065</v>
      </c>
      <c r="AO51" s="9">
        <v>1028</v>
      </c>
      <c r="AP51" s="9">
        <v>830</v>
      </c>
      <c r="AQ51" s="9">
        <v>685</v>
      </c>
      <c r="AR51" s="9">
        <v>538</v>
      </c>
      <c r="AS51" s="9">
        <v>443</v>
      </c>
      <c r="AT51" s="9">
        <v>370</v>
      </c>
      <c r="AU51" s="9">
        <v>286</v>
      </c>
      <c r="AV51" s="9">
        <v>234</v>
      </c>
      <c r="AW51" s="9">
        <v>177</v>
      </c>
      <c r="AX51" s="9">
        <v>156</v>
      </c>
      <c r="AY51" s="9">
        <v>106</v>
      </c>
      <c r="AZ51" s="9">
        <v>82</v>
      </c>
      <c r="BA51" s="9">
        <v>58</v>
      </c>
      <c r="BB51" s="9">
        <v>57</v>
      </c>
      <c r="BC51" s="9">
        <v>29</v>
      </c>
      <c r="BD51" s="9">
        <v>20</v>
      </c>
      <c r="BE51" s="9">
        <v>16</v>
      </c>
      <c r="BF51" s="9">
        <v>13</v>
      </c>
      <c r="BG51" s="9">
        <v>11</v>
      </c>
      <c r="BH51" s="9">
        <v>11</v>
      </c>
      <c r="BI51" s="9">
        <v>4</v>
      </c>
      <c r="BJ51" s="9">
        <v>2</v>
      </c>
      <c r="BK51" s="9">
        <v>2</v>
      </c>
      <c r="BL51" s="9">
        <v>1</v>
      </c>
      <c r="BM51" s="9">
        <v>0</v>
      </c>
      <c r="BN51" s="9">
        <v>3</v>
      </c>
      <c r="BO51" s="9">
        <v>0</v>
      </c>
      <c r="BP51" s="9">
        <v>0</v>
      </c>
      <c r="BQ51" s="9">
        <v>0</v>
      </c>
      <c r="BR51" s="9">
        <v>0</v>
      </c>
      <c r="BS51" s="9">
        <v>0</v>
      </c>
      <c r="BT51" s="9">
        <v>0</v>
      </c>
      <c r="BU51" s="9">
        <v>0</v>
      </c>
      <c r="BV51" s="9">
        <v>0</v>
      </c>
      <c r="BW51" s="9">
        <v>0</v>
      </c>
      <c r="BX51" s="9">
        <v>0</v>
      </c>
      <c r="BY51" s="9">
        <v>0</v>
      </c>
      <c r="BZ51" s="9">
        <v>0</v>
      </c>
      <c r="CA51" s="9">
        <v>0</v>
      </c>
      <c r="CB51" s="9">
        <v>0</v>
      </c>
      <c r="CC51" s="9">
        <v>0</v>
      </c>
      <c r="CD51" s="9">
        <v>0</v>
      </c>
      <c r="CE51" s="9">
        <v>0</v>
      </c>
      <c r="CF51" s="9">
        <v>0</v>
      </c>
      <c r="CG51" s="9">
        <v>0</v>
      </c>
      <c r="CH51" s="9">
        <v>0</v>
      </c>
      <c r="CI51" s="9">
        <v>0</v>
      </c>
      <c r="CJ51" s="9">
        <v>0</v>
      </c>
      <c r="CK51" s="9">
        <v>0</v>
      </c>
      <c r="CL51" s="9">
        <v>0</v>
      </c>
      <c r="CM51" s="9">
        <v>0</v>
      </c>
      <c r="CN51" s="9">
        <v>0</v>
      </c>
      <c r="CO51" s="9">
        <v>0</v>
      </c>
      <c r="CP51" s="9">
        <v>0</v>
      </c>
      <c r="CQ51" s="9">
        <v>0</v>
      </c>
      <c r="CR51" s="9">
        <v>0</v>
      </c>
      <c r="CS51" s="9">
        <v>0</v>
      </c>
      <c r="CT51" s="9">
        <v>0</v>
      </c>
      <c r="CU51" s="9">
        <v>0</v>
      </c>
      <c r="CV51" s="9">
        <v>0</v>
      </c>
      <c r="CW51" s="9">
        <v>0</v>
      </c>
      <c r="CX51" s="9">
        <v>0</v>
      </c>
      <c r="CY51" s="9">
        <v>0</v>
      </c>
    </row>
    <row r="52" spans="1:103" s="9" customFormat="1" x14ac:dyDescent="0.35">
      <c r="A52">
        <v>50</v>
      </c>
      <c r="B52" s="8">
        <v>44107.462789351855</v>
      </c>
      <c r="C52" s="9">
        <v>5</v>
      </c>
      <c r="D52" s="9">
        <v>29996</v>
      </c>
      <c r="E52" s="9">
        <v>3.91</v>
      </c>
      <c r="F52" s="9">
        <v>3.87</v>
      </c>
      <c r="G52" s="9">
        <v>0.47</v>
      </c>
      <c r="H52" s="9">
        <v>38.520000000000003</v>
      </c>
      <c r="I52" s="9">
        <v>2.77</v>
      </c>
      <c r="J52" s="9">
        <v>0.47</v>
      </c>
      <c r="K52" s="9">
        <v>0.47</v>
      </c>
      <c r="L52" s="9">
        <v>1.21</v>
      </c>
      <c r="M52" s="9">
        <v>1.76</v>
      </c>
      <c r="N52" s="9">
        <v>2.0499999999999998</v>
      </c>
      <c r="O52" s="9">
        <v>2.27</v>
      </c>
      <c r="P52" s="9">
        <v>2.94</v>
      </c>
      <c r="Q52" s="9">
        <v>4.1100000000000003</v>
      </c>
      <c r="R52" s="9">
        <v>6.21</v>
      </c>
      <c r="S52" s="9">
        <v>9.35</v>
      </c>
      <c r="T52" s="7">
        <v>746.58299999999997</v>
      </c>
      <c r="U52" s="9">
        <v>14.99</v>
      </c>
      <c r="V52" s="9">
        <v>93</v>
      </c>
      <c r="W52" s="9">
        <v>0.47</v>
      </c>
      <c r="X52" s="9">
        <v>38.520000000000003</v>
      </c>
      <c r="Y52" s="9">
        <v>7.42</v>
      </c>
      <c r="Z52" s="9">
        <v>9.4700000000000006</v>
      </c>
      <c r="AA52" s="9">
        <v>11.16</v>
      </c>
      <c r="AB52" s="9">
        <v>12.66</v>
      </c>
      <c r="AC52" s="9">
        <v>14.23</v>
      </c>
      <c r="AD52" s="9">
        <v>15.92</v>
      </c>
      <c r="AE52" s="9">
        <v>17.79</v>
      </c>
      <c r="AF52" s="9">
        <v>20.04</v>
      </c>
      <c r="AG52" s="9">
        <v>23.5</v>
      </c>
      <c r="AH52" s="5">
        <v>4314</v>
      </c>
      <c r="AI52" s="9">
        <v>6726</v>
      </c>
      <c r="AJ52" s="9">
        <v>7138</v>
      </c>
      <c r="AK52" s="9">
        <v>2589</v>
      </c>
      <c r="AL52" s="9">
        <v>1708</v>
      </c>
      <c r="AM52" s="9">
        <v>1284</v>
      </c>
      <c r="AN52" s="9">
        <v>1071</v>
      </c>
      <c r="AO52" s="9">
        <v>1070</v>
      </c>
      <c r="AP52" s="9">
        <v>844</v>
      </c>
      <c r="AQ52" s="9">
        <v>693</v>
      </c>
      <c r="AR52" s="9">
        <v>545</v>
      </c>
      <c r="AS52" s="9">
        <v>463</v>
      </c>
      <c r="AT52" s="9">
        <v>377</v>
      </c>
      <c r="AU52" s="9">
        <v>258</v>
      </c>
      <c r="AV52" s="9">
        <v>224</v>
      </c>
      <c r="AW52" s="9">
        <v>156</v>
      </c>
      <c r="AX52" s="9">
        <v>143</v>
      </c>
      <c r="AY52" s="9">
        <v>91</v>
      </c>
      <c r="AZ52" s="9">
        <v>75</v>
      </c>
      <c r="BA52" s="9">
        <v>64</v>
      </c>
      <c r="BB52" s="9">
        <v>40</v>
      </c>
      <c r="BC52" s="9">
        <v>31</v>
      </c>
      <c r="BD52" s="9">
        <v>30</v>
      </c>
      <c r="BE52" s="9">
        <v>17</v>
      </c>
      <c r="BF52" s="9">
        <v>11</v>
      </c>
      <c r="BG52" s="9">
        <v>8</v>
      </c>
      <c r="BH52" s="9">
        <v>10</v>
      </c>
      <c r="BI52" s="9">
        <v>3</v>
      </c>
      <c r="BJ52" s="9">
        <v>3</v>
      </c>
      <c r="BK52" s="9">
        <v>4</v>
      </c>
      <c r="BL52" s="9">
        <v>3</v>
      </c>
      <c r="BM52" s="9">
        <v>1</v>
      </c>
      <c r="BN52" s="9">
        <v>1</v>
      </c>
      <c r="BO52" s="9">
        <v>0</v>
      </c>
      <c r="BP52" s="9">
        <v>1</v>
      </c>
      <c r="BQ52" s="9">
        <v>0</v>
      </c>
      <c r="BR52" s="9">
        <v>0</v>
      </c>
      <c r="BS52" s="9">
        <v>0</v>
      </c>
      <c r="BT52" s="9">
        <v>0</v>
      </c>
      <c r="BU52" s="9">
        <v>0</v>
      </c>
      <c r="BV52" s="9">
        <v>0</v>
      </c>
      <c r="BW52" s="9">
        <v>0</v>
      </c>
      <c r="BX52" s="9">
        <v>0</v>
      </c>
      <c r="BY52" s="9">
        <v>0</v>
      </c>
      <c r="BZ52" s="9">
        <v>0</v>
      </c>
      <c r="CA52" s="9">
        <v>0</v>
      </c>
      <c r="CB52" s="9">
        <v>0</v>
      </c>
      <c r="CC52" s="9">
        <v>0</v>
      </c>
      <c r="CD52" s="9">
        <v>0</v>
      </c>
      <c r="CE52" s="9">
        <v>0</v>
      </c>
      <c r="CF52" s="9">
        <v>0</v>
      </c>
      <c r="CG52" s="9">
        <v>0</v>
      </c>
      <c r="CH52" s="9">
        <v>0</v>
      </c>
      <c r="CI52" s="9">
        <v>0</v>
      </c>
      <c r="CJ52" s="9">
        <v>0</v>
      </c>
      <c r="CK52" s="9">
        <v>0</v>
      </c>
      <c r="CL52" s="9">
        <v>0</v>
      </c>
      <c r="CM52" s="9">
        <v>0</v>
      </c>
      <c r="CN52" s="9">
        <v>0</v>
      </c>
      <c r="CO52" s="9">
        <v>0</v>
      </c>
      <c r="CP52" s="9">
        <v>0</v>
      </c>
      <c r="CQ52" s="9">
        <v>0</v>
      </c>
      <c r="CR52" s="9">
        <v>0</v>
      </c>
      <c r="CS52" s="9">
        <v>0</v>
      </c>
      <c r="CT52" s="9">
        <v>0</v>
      </c>
      <c r="CU52" s="9">
        <v>0</v>
      </c>
      <c r="CV52" s="9">
        <v>0</v>
      </c>
      <c r="CW52" s="9">
        <v>0</v>
      </c>
      <c r="CX52" s="9">
        <v>0</v>
      </c>
      <c r="CY52" s="9">
        <v>0</v>
      </c>
    </row>
    <row r="53" spans="1:103" s="9" customFormat="1" x14ac:dyDescent="0.35">
      <c r="A53">
        <v>51</v>
      </c>
      <c r="B53" s="8">
        <v>44107.463240740741</v>
      </c>
      <c r="C53" s="9">
        <v>5</v>
      </c>
      <c r="D53" s="9">
        <v>28702</v>
      </c>
      <c r="E53" s="9">
        <v>4.0199999999999996</v>
      </c>
      <c r="F53" s="9">
        <v>3.94</v>
      </c>
      <c r="G53" s="9">
        <v>0.47</v>
      </c>
      <c r="H53" s="9">
        <v>43.9</v>
      </c>
      <c r="I53" s="9">
        <v>2.84</v>
      </c>
      <c r="J53" s="9">
        <v>0.47</v>
      </c>
      <c r="K53" s="9">
        <v>0.47</v>
      </c>
      <c r="L53" s="9">
        <v>1.21</v>
      </c>
      <c r="M53" s="9">
        <v>1.77</v>
      </c>
      <c r="N53" s="9">
        <v>2.0499999999999998</v>
      </c>
      <c r="O53" s="9">
        <v>2.34</v>
      </c>
      <c r="P53" s="9">
        <v>3.06</v>
      </c>
      <c r="Q53" s="9">
        <v>4.3600000000000003</v>
      </c>
      <c r="R53" s="9">
        <v>6.5</v>
      </c>
      <c r="S53" s="9">
        <v>9.64</v>
      </c>
      <c r="T53" s="7">
        <v>749.71500000000003</v>
      </c>
      <c r="U53" s="9">
        <v>14.95</v>
      </c>
      <c r="V53" s="9">
        <v>99.79</v>
      </c>
      <c r="W53" s="9">
        <v>0.47</v>
      </c>
      <c r="X53" s="9">
        <v>43.9</v>
      </c>
      <c r="Y53" s="9">
        <v>7.42</v>
      </c>
      <c r="Z53" s="9">
        <v>9.5299999999999994</v>
      </c>
      <c r="AA53" s="9">
        <v>11.21</v>
      </c>
      <c r="AB53" s="9">
        <v>12.66</v>
      </c>
      <c r="AC53" s="9">
        <v>14.1</v>
      </c>
      <c r="AD53" s="9">
        <v>15.65</v>
      </c>
      <c r="AE53" s="9">
        <v>17.420000000000002</v>
      </c>
      <c r="AF53" s="9">
        <v>19.86</v>
      </c>
      <c r="AG53" s="9">
        <v>23.33</v>
      </c>
      <c r="AH53" s="5">
        <v>4091</v>
      </c>
      <c r="AI53" s="9">
        <v>6155</v>
      </c>
      <c r="AJ53" s="9">
        <v>6765</v>
      </c>
      <c r="AK53" s="9">
        <v>2452</v>
      </c>
      <c r="AL53" s="9">
        <v>1633</v>
      </c>
      <c r="AM53" s="9">
        <v>1281</v>
      </c>
      <c r="AN53" s="9">
        <v>1118</v>
      </c>
      <c r="AO53" s="9">
        <v>1059</v>
      </c>
      <c r="AP53" s="9">
        <v>834</v>
      </c>
      <c r="AQ53" s="9">
        <v>679</v>
      </c>
      <c r="AR53" s="9">
        <v>542</v>
      </c>
      <c r="AS53" s="9">
        <v>483</v>
      </c>
      <c r="AT53" s="9">
        <v>378</v>
      </c>
      <c r="AU53" s="9">
        <v>311</v>
      </c>
      <c r="AV53" s="9">
        <v>236</v>
      </c>
      <c r="AW53" s="9">
        <v>175</v>
      </c>
      <c r="AX53" s="9">
        <v>140</v>
      </c>
      <c r="AY53" s="9">
        <v>87</v>
      </c>
      <c r="AZ53" s="9">
        <v>69</v>
      </c>
      <c r="BA53" s="9">
        <v>58</v>
      </c>
      <c r="BB53" s="9">
        <v>37</v>
      </c>
      <c r="BC53" s="9">
        <v>34</v>
      </c>
      <c r="BD53" s="9">
        <v>27</v>
      </c>
      <c r="BE53" s="9">
        <v>12</v>
      </c>
      <c r="BF53" s="9">
        <v>11</v>
      </c>
      <c r="BG53" s="9">
        <v>10</v>
      </c>
      <c r="BH53" s="9">
        <v>7</v>
      </c>
      <c r="BI53" s="9">
        <v>9</v>
      </c>
      <c r="BJ53" s="9">
        <v>3</v>
      </c>
      <c r="BK53" s="9">
        <v>1</v>
      </c>
      <c r="BL53" s="9">
        <v>2</v>
      </c>
      <c r="BM53" s="9">
        <v>0</v>
      </c>
      <c r="BN53" s="9">
        <v>2</v>
      </c>
      <c r="BO53" s="9">
        <v>0</v>
      </c>
      <c r="BP53" s="9">
        <v>0</v>
      </c>
      <c r="BQ53" s="9">
        <v>0</v>
      </c>
      <c r="BR53" s="9">
        <v>1</v>
      </c>
      <c r="BS53" s="9">
        <v>0</v>
      </c>
      <c r="BT53" s="9">
        <v>0</v>
      </c>
      <c r="BU53" s="9">
        <v>0</v>
      </c>
      <c r="BV53" s="9">
        <v>0</v>
      </c>
      <c r="BW53" s="9">
        <v>0</v>
      </c>
      <c r="BX53" s="9">
        <v>0</v>
      </c>
      <c r="BY53" s="9">
        <v>0</v>
      </c>
      <c r="BZ53" s="9">
        <v>0</v>
      </c>
      <c r="CA53" s="9">
        <v>0</v>
      </c>
      <c r="CB53" s="9">
        <v>0</v>
      </c>
      <c r="CC53" s="9">
        <v>0</v>
      </c>
      <c r="CD53" s="9">
        <v>0</v>
      </c>
      <c r="CE53" s="9">
        <v>0</v>
      </c>
      <c r="CF53" s="9">
        <v>0</v>
      </c>
      <c r="CG53" s="9">
        <v>0</v>
      </c>
      <c r="CH53" s="9">
        <v>0</v>
      </c>
      <c r="CI53" s="9">
        <v>0</v>
      </c>
      <c r="CJ53" s="9">
        <v>0</v>
      </c>
      <c r="CK53" s="9">
        <v>0</v>
      </c>
      <c r="CL53" s="9">
        <v>0</v>
      </c>
      <c r="CM53" s="9">
        <v>0</v>
      </c>
      <c r="CN53" s="9">
        <v>0</v>
      </c>
      <c r="CO53" s="9">
        <v>0</v>
      </c>
      <c r="CP53" s="9">
        <v>0</v>
      </c>
      <c r="CQ53" s="9">
        <v>0</v>
      </c>
      <c r="CR53" s="9">
        <v>0</v>
      </c>
      <c r="CS53" s="9">
        <v>0</v>
      </c>
      <c r="CT53" s="9">
        <v>0</v>
      </c>
      <c r="CU53" s="9">
        <v>0</v>
      </c>
      <c r="CV53" s="9">
        <v>0</v>
      </c>
      <c r="CW53" s="9">
        <v>0</v>
      </c>
      <c r="CX53" s="9">
        <v>0</v>
      </c>
      <c r="CY53" s="9">
        <v>0</v>
      </c>
    </row>
    <row r="54" spans="1:103" s="9" customFormat="1" x14ac:dyDescent="0.35">
      <c r="A54">
        <v>52</v>
      </c>
      <c r="B54" s="8">
        <v>44107.463692129626</v>
      </c>
      <c r="C54" s="9">
        <v>5</v>
      </c>
      <c r="D54" s="9">
        <v>28162</v>
      </c>
      <c r="E54" s="9">
        <v>4.0199999999999996</v>
      </c>
      <c r="F54" s="9">
        <v>3.93</v>
      </c>
      <c r="G54" s="9">
        <v>0.47</v>
      </c>
      <c r="H54" s="9">
        <v>41.26</v>
      </c>
      <c r="I54" s="9">
        <v>2.84</v>
      </c>
      <c r="J54" s="9">
        <v>0.47</v>
      </c>
      <c r="K54" s="9">
        <v>0.47</v>
      </c>
      <c r="L54" s="9">
        <v>1.21</v>
      </c>
      <c r="M54" s="9">
        <v>1.76</v>
      </c>
      <c r="N54" s="9">
        <v>2.0499999999999998</v>
      </c>
      <c r="O54" s="9">
        <v>2.34</v>
      </c>
      <c r="P54" s="9">
        <v>3.11</v>
      </c>
      <c r="Q54" s="9">
        <v>4.34</v>
      </c>
      <c r="R54" s="9">
        <v>6.53</v>
      </c>
      <c r="S54" s="9">
        <v>9.5500000000000007</v>
      </c>
      <c r="T54" s="7">
        <v>730.75199999999995</v>
      </c>
      <c r="U54" s="9">
        <v>14.83</v>
      </c>
      <c r="V54" s="9">
        <v>91.1</v>
      </c>
      <c r="W54" s="9">
        <v>0.47</v>
      </c>
      <c r="X54" s="9">
        <v>41.26</v>
      </c>
      <c r="Y54" s="9">
        <v>7.42</v>
      </c>
      <c r="Z54" s="9">
        <v>9.39</v>
      </c>
      <c r="AA54" s="9">
        <v>11.09</v>
      </c>
      <c r="AB54" s="9">
        <v>12.63</v>
      </c>
      <c r="AC54" s="9">
        <v>14.11</v>
      </c>
      <c r="AD54" s="9">
        <v>15.73</v>
      </c>
      <c r="AE54" s="9">
        <v>17.57</v>
      </c>
      <c r="AF54" s="9">
        <v>20.010000000000002</v>
      </c>
      <c r="AG54" s="9">
        <v>22.74</v>
      </c>
      <c r="AH54" s="5">
        <v>4052</v>
      </c>
      <c r="AI54" s="9">
        <v>6115</v>
      </c>
      <c r="AJ54" s="9">
        <v>6407</v>
      </c>
      <c r="AK54" s="9">
        <v>2561</v>
      </c>
      <c r="AL54" s="9">
        <v>1513</v>
      </c>
      <c r="AM54" s="9">
        <v>1303</v>
      </c>
      <c r="AN54" s="9">
        <v>1063</v>
      </c>
      <c r="AO54" s="9">
        <v>1042</v>
      </c>
      <c r="AP54" s="9">
        <v>895</v>
      </c>
      <c r="AQ54" s="9">
        <v>685</v>
      </c>
      <c r="AR54" s="9">
        <v>541</v>
      </c>
      <c r="AS54" s="9">
        <v>416</v>
      </c>
      <c r="AT54" s="9">
        <v>379</v>
      </c>
      <c r="AU54" s="9">
        <v>284</v>
      </c>
      <c r="AV54" s="9">
        <v>218</v>
      </c>
      <c r="AW54" s="9">
        <v>167</v>
      </c>
      <c r="AX54" s="9">
        <v>135</v>
      </c>
      <c r="AY54" s="9">
        <v>98</v>
      </c>
      <c r="AZ54" s="9">
        <v>66</v>
      </c>
      <c r="BA54" s="9">
        <v>53</v>
      </c>
      <c r="BB54" s="9">
        <v>51</v>
      </c>
      <c r="BC54" s="9">
        <v>45</v>
      </c>
      <c r="BD54" s="9">
        <v>22</v>
      </c>
      <c r="BE54" s="9">
        <v>14</v>
      </c>
      <c r="BF54" s="9">
        <v>13</v>
      </c>
      <c r="BG54" s="9">
        <v>4</v>
      </c>
      <c r="BH54" s="9">
        <v>6</v>
      </c>
      <c r="BI54" s="9">
        <v>4</v>
      </c>
      <c r="BJ54" s="9">
        <v>2</v>
      </c>
      <c r="BK54" s="9">
        <v>1</v>
      </c>
      <c r="BL54" s="9">
        <v>4</v>
      </c>
      <c r="BM54" s="9">
        <v>2</v>
      </c>
      <c r="BN54" s="9">
        <v>0</v>
      </c>
      <c r="BO54" s="9">
        <v>0</v>
      </c>
      <c r="BP54" s="9">
        <v>0</v>
      </c>
      <c r="BQ54" s="9">
        <v>1</v>
      </c>
      <c r="BR54" s="9">
        <v>0</v>
      </c>
      <c r="BS54" s="9">
        <v>0</v>
      </c>
      <c r="BT54" s="9">
        <v>0</v>
      </c>
      <c r="BU54" s="9">
        <v>0</v>
      </c>
      <c r="BV54" s="9">
        <v>0</v>
      </c>
      <c r="BW54" s="9">
        <v>0</v>
      </c>
      <c r="BX54" s="9">
        <v>0</v>
      </c>
      <c r="BY54" s="9">
        <v>0</v>
      </c>
      <c r="BZ54" s="9">
        <v>0</v>
      </c>
      <c r="CA54" s="9">
        <v>0</v>
      </c>
      <c r="CB54" s="9">
        <v>0</v>
      </c>
      <c r="CC54" s="9">
        <v>0</v>
      </c>
      <c r="CD54" s="9">
        <v>0</v>
      </c>
      <c r="CE54" s="9">
        <v>0</v>
      </c>
      <c r="CF54" s="9">
        <v>0</v>
      </c>
      <c r="CG54" s="9">
        <v>0</v>
      </c>
      <c r="CH54" s="9">
        <v>0</v>
      </c>
      <c r="CI54" s="9">
        <v>0</v>
      </c>
      <c r="CJ54" s="9">
        <v>0</v>
      </c>
      <c r="CK54" s="9">
        <v>0</v>
      </c>
      <c r="CL54" s="9">
        <v>0</v>
      </c>
      <c r="CM54" s="9">
        <v>0</v>
      </c>
      <c r="CN54" s="9">
        <v>0</v>
      </c>
      <c r="CO54" s="9">
        <v>0</v>
      </c>
      <c r="CP54" s="9">
        <v>0</v>
      </c>
      <c r="CQ54" s="9">
        <v>0</v>
      </c>
      <c r="CR54" s="9">
        <v>0</v>
      </c>
      <c r="CS54" s="9">
        <v>0</v>
      </c>
      <c r="CT54" s="9">
        <v>0</v>
      </c>
      <c r="CU54" s="9">
        <v>0</v>
      </c>
      <c r="CV54" s="9">
        <v>0</v>
      </c>
      <c r="CW54" s="9">
        <v>0</v>
      </c>
      <c r="CX54" s="9">
        <v>0</v>
      </c>
      <c r="CY54" s="9">
        <v>0</v>
      </c>
    </row>
    <row r="55" spans="1:103" s="9" customFormat="1" x14ac:dyDescent="0.35">
      <c r="A55">
        <v>53</v>
      </c>
      <c r="B55" s="8">
        <v>44107.464143518519</v>
      </c>
      <c r="C55" s="9">
        <v>5</v>
      </c>
      <c r="D55" s="9">
        <v>27075</v>
      </c>
      <c r="E55" s="9">
        <v>4.0199999999999996</v>
      </c>
      <c r="F55" s="9">
        <v>3.9</v>
      </c>
      <c r="G55" s="9">
        <v>0.47</v>
      </c>
      <c r="H55" s="9">
        <v>40.89</v>
      </c>
      <c r="I55" s="9">
        <v>2.84</v>
      </c>
      <c r="J55" s="9">
        <v>0.47</v>
      </c>
      <c r="K55" s="9">
        <v>0.47</v>
      </c>
      <c r="L55" s="9">
        <v>1.21</v>
      </c>
      <c r="M55" s="9">
        <v>1.77</v>
      </c>
      <c r="N55" s="9">
        <v>2.0499999999999998</v>
      </c>
      <c r="O55" s="9">
        <v>2.37</v>
      </c>
      <c r="P55" s="9">
        <v>3.14</v>
      </c>
      <c r="Q55" s="9">
        <v>4.3899999999999997</v>
      </c>
      <c r="R55" s="9">
        <v>6.47</v>
      </c>
      <c r="S55" s="9">
        <v>9.51</v>
      </c>
      <c r="T55" s="7">
        <v>691.49900000000002</v>
      </c>
      <c r="U55" s="9">
        <v>14.79</v>
      </c>
      <c r="V55" s="9">
        <v>92.78</v>
      </c>
      <c r="W55" s="9">
        <v>0.47</v>
      </c>
      <c r="X55" s="9">
        <v>40.89</v>
      </c>
      <c r="Y55" s="9">
        <v>7.33</v>
      </c>
      <c r="Z55" s="9">
        <v>9.32</v>
      </c>
      <c r="AA55" s="9">
        <v>10.99</v>
      </c>
      <c r="AB55" s="9">
        <v>12.46</v>
      </c>
      <c r="AC55" s="9">
        <v>13.98</v>
      </c>
      <c r="AD55" s="9">
        <v>15.75</v>
      </c>
      <c r="AE55" s="9">
        <v>17.53</v>
      </c>
      <c r="AF55" s="9">
        <v>19.68</v>
      </c>
      <c r="AG55" s="9">
        <v>22.96</v>
      </c>
      <c r="AH55" s="5">
        <v>3807</v>
      </c>
      <c r="AI55" s="9">
        <v>5729</v>
      </c>
      <c r="AJ55" s="9">
        <v>6260</v>
      </c>
      <c r="AK55" s="9">
        <v>2490</v>
      </c>
      <c r="AL55" s="9">
        <v>1589</v>
      </c>
      <c r="AM55" s="9">
        <v>1268</v>
      </c>
      <c r="AN55" s="9">
        <v>1061</v>
      </c>
      <c r="AO55" s="9">
        <v>963</v>
      </c>
      <c r="AP55" s="9">
        <v>817</v>
      </c>
      <c r="AQ55" s="9">
        <v>684</v>
      </c>
      <c r="AR55" s="9">
        <v>530</v>
      </c>
      <c r="AS55" s="9">
        <v>436</v>
      </c>
      <c r="AT55" s="9">
        <v>347</v>
      </c>
      <c r="AU55" s="9">
        <v>267</v>
      </c>
      <c r="AV55" s="9">
        <v>180</v>
      </c>
      <c r="AW55" s="9">
        <v>149</v>
      </c>
      <c r="AX55" s="9">
        <v>131</v>
      </c>
      <c r="AY55" s="9">
        <v>95</v>
      </c>
      <c r="AZ55" s="9">
        <v>75</v>
      </c>
      <c r="BA55" s="9">
        <v>61</v>
      </c>
      <c r="BB55" s="9">
        <v>37</v>
      </c>
      <c r="BC55" s="9">
        <v>28</v>
      </c>
      <c r="BD55" s="9">
        <v>20</v>
      </c>
      <c r="BE55" s="9">
        <v>11</v>
      </c>
      <c r="BF55" s="9">
        <v>10</v>
      </c>
      <c r="BG55" s="9">
        <v>4</v>
      </c>
      <c r="BH55" s="9">
        <v>11</v>
      </c>
      <c r="BI55" s="9">
        <v>6</v>
      </c>
      <c r="BJ55" s="9">
        <v>3</v>
      </c>
      <c r="BK55" s="9">
        <v>2</v>
      </c>
      <c r="BL55" s="9">
        <v>1</v>
      </c>
      <c r="BM55" s="9">
        <v>1</v>
      </c>
      <c r="BN55" s="9">
        <v>1</v>
      </c>
      <c r="BO55" s="9">
        <v>0</v>
      </c>
      <c r="BP55" s="9">
        <v>0</v>
      </c>
      <c r="BQ55" s="9">
        <v>1</v>
      </c>
      <c r="BR55" s="9">
        <v>0</v>
      </c>
      <c r="BS55" s="9">
        <v>0</v>
      </c>
      <c r="BT55" s="9">
        <v>0</v>
      </c>
      <c r="BU55" s="9">
        <v>0</v>
      </c>
      <c r="BV55" s="9">
        <v>0</v>
      </c>
      <c r="BW55" s="9">
        <v>0</v>
      </c>
      <c r="BX55" s="9">
        <v>0</v>
      </c>
      <c r="BY55" s="9">
        <v>0</v>
      </c>
      <c r="BZ55" s="9">
        <v>0</v>
      </c>
      <c r="CA55" s="9">
        <v>0</v>
      </c>
      <c r="CB55" s="9">
        <v>0</v>
      </c>
      <c r="CC55" s="9">
        <v>0</v>
      </c>
      <c r="CD55" s="9">
        <v>0</v>
      </c>
      <c r="CE55" s="9">
        <v>0</v>
      </c>
      <c r="CF55" s="9">
        <v>0</v>
      </c>
      <c r="CG55" s="9">
        <v>0</v>
      </c>
      <c r="CH55" s="9">
        <v>0</v>
      </c>
      <c r="CI55" s="9">
        <v>0</v>
      </c>
      <c r="CJ55" s="9">
        <v>0</v>
      </c>
      <c r="CK55" s="9">
        <v>0</v>
      </c>
      <c r="CL55" s="9">
        <v>0</v>
      </c>
      <c r="CM55" s="9">
        <v>0</v>
      </c>
      <c r="CN55" s="9">
        <v>0</v>
      </c>
      <c r="CO55" s="9">
        <v>0</v>
      </c>
      <c r="CP55" s="9">
        <v>0</v>
      </c>
      <c r="CQ55" s="9">
        <v>0</v>
      </c>
      <c r="CR55" s="9">
        <v>0</v>
      </c>
      <c r="CS55" s="9">
        <v>0</v>
      </c>
      <c r="CT55" s="9">
        <v>0</v>
      </c>
      <c r="CU55" s="9">
        <v>0</v>
      </c>
      <c r="CV55" s="9">
        <v>0</v>
      </c>
      <c r="CW55" s="9">
        <v>0</v>
      </c>
      <c r="CX55" s="9">
        <v>0</v>
      </c>
      <c r="CY55" s="9">
        <v>0</v>
      </c>
    </row>
    <row r="56" spans="1:103" s="9" customFormat="1" x14ac:dyDescent="0.35">
      <c r="A56">
        <v>54</v>
      </c>
      <c r="B56" s="8">
        <v>44107.464594907404</v>
      </c>
      <c r="C56" s="9">
        <v>5</v>
      </c>
      <c r="D56" s="9">
        <v>27895</v>
      </c>
      <c r="E56" s="9">
        <v>4</v>
      </c>
      <c r="F56" s="9">
        <v>3.88</v>
      </c>
      <c r="G56" s="9">
        <v>0.47</v>
      </c>
      <c r="H56" s="9">
        <v>36.33</v>
      </c>
      <c r="I56" s="9">
        <v>2.82</v>
      </c>
      <c r="J56" s="9">
        <v>0.47</v>
      </c>
      <c r="K56" s="9">
        <v>0.47</v>
      </c>
      <c r="L56" s="9">
        <v>1.21</v>
      </c>
      <c r="M56" s="9">
        <v>1.77</v>
      </c>
      <c r="N56" s="9">
        <v>2.0499999999999998</v>
      </c>
      <c r="O56" s="9">
        <v>2.34</v>
      </c>
      <c r="P56" s="9">
        <v>3.14</v>
      </c>
      <c r="Q56" s="9">
        <v>4.3600000000000003</v>
      </c>
      <c r="R56" s="9">
        <v>6.36</v>
      </c>
      <c r="S56" s="9">
        <v>9.44</v>
      </c>
      <c r="T56" s="7">
        <v>704.71400000000006</v>
      </c>
      <c r="U56" s="9">
        <v>14.8</v>
      </c>
      <c r="V56" s="9">
        <v>87.92</v>
      </c>
      <c r="W56" s="9">
        <v>0.47</v>
      </c>
      <c r="X56" s="9">
        <v>36.33</v>
      </c>
      <c r="Y56" s="9">
        <v>7.3</v>
      </c>
      <c r="Z56" s="9">
        <v>9.35</v>
      </c>
      <c r="AA56" s="9">
        <v>10.97</v>
      </c>
      <c r="AB56" s="9">
        <v>12.58</v>
      </c>
      <c r="AC56" s="9">
        <v>14.03</v>
      </c>
      <c r="AD56" s="9">
        <v>15.73</v>
      </c>
      <c r="AE56" s="9">
        <v>17.63</v>
      </c>
      <c r="AF56" s="9">
        <v>19.73</v>
      </c>
      <c r="AG56" s="9">
        <v>23.42</v>
      </c>
      <c r="AH56" s="5">
        <v>3912</v>
      </c>
      <c r="AI56" s="9">
        <v>6028</v>
      </c>
      <c r="AJ56" s="9">
        <v>6414</v>
      </c>
      <c r="AK56" s="9">
        <v>2537</v>
      </c>
      <c r="AL56" s="9">
        <v>1655</v>
      </c>
      <c r="AM56" s="9">
        <v>1343</v>
      </c>
      <c r="AN56" s="9">
        <v>1078</v>
      </c>
      <c r="AO56" s="9">
        <v>959</v>
      </c>
      <c r="AP56" s="9">
        <v>838</v>
      </c>
      <c r="AQ56" s="9">
        <v>719</v>
      </c>
      <c r="AR56" s="9">
        <v>526</v>
      </c>
      <c r="AS56" s="9">
        <v>420</v>
      </c>
      <c r="AT56" s="9">
        <v>339</v>
      </c>
      <c r="AU56" s="9">
        <v>276</v>
      </c>
      <c r="AV56" s="9">
        <v>211</v>
      </c>
      <c r="AW56" s="9">
        <v>152</v>
      </c>
      <c r="AX56" s="9">
        <v>113</v>
      </c>
      <c r="AY56" s="9">
        <v>100</v>
      </c>
      <c r="AZ56" s="9">
        <v>68</v>
      </c>
      <c r="BA56" s="9">
        <v>61</v>
      </c>
      <c r="BB56" s="9">
        <v>41</v>
      </c>
      <c r="BC56" s="9">
        <v>25</v>
      </c>
      <c r="BD56" s="9">
        <v>26</v>
      </c>
      <c r="BE56" s="9">
        <v>12</v>
      </c>
      <c r="BF56" s="9">
        <v>13</v>
      </c>
      <c r="BG56" s="9">
        <v>6</v>
      </c>
      <c r="BH56" s="9">
        <v>4</v>
      </c>
      <c r="BI56" s="9">
        <v>8</v>
      </c>
      <c r="BJ56" s="9">
        <v>1</v>
      </c>
      <c r="BK56" s="9">
        <v>5</v>
      </c>
      <c r="BL56" s="9">
        <v>0</v>
      </c>
      <c r="BM56" s="9">
        <v>4</v>
      </c>
      <c r="BN56" s="9">
        <v>0</v>
      </c>
      <c r="BO56" s="9">
        <v>1</v>
      </c>
      <c r="BP56" s="9">
        <v>0</v>
      </c>
      <c r="BQ56" s="9">
        <v>0</v>
      </c>
      <c r="BR56" s="9">
        <v>0</v>
      </c>
      <c r="BS56" s="9">
        <v>0</v>
      </c>
      <c r="BT56" s="9">
        <v>0</v>
      </c>
      <c r="BU56" s="9">
        <v>0</v>
      </c>
      <c r="BV56" s="9">
        <v>0</v>
      </c>
      <c r="BW56" s="9">
        <v>0</v>
      </c>
      <c r="BX56" s="9">
        <v>0</v>
      </c>
      <c r="BY56" s="9">
        <v>0</v>
      </c>
      <c r="BZ56" s="9">
        <v>0</v>
      </c>
      <c r="CA56" s="9">
        <v>0</v>
      </c>
      <c r="CB56" s="9">
        <v>0</v>
      </c>
      <c r="CC56" s="9">
        <v>0</v>
      </c>
      <c r="CD56" s="9">
        <v>0</v>
      </c>
      <c r="CE56" s="9">
        <v>0</v>
      </c>
      <c r="CF56" s="9">
        <v>0</v>
      </c>
      <c r="CG56" s="9">
        <v>0</v>
      </c>
      <c r="CH56" s="9">
        <v>0</v>
      </c>
      <c r="CI56" s="9">
        <v>0</v>
      </c>
      <c r="CJ56" s="9">
        <v>0</v>
      </c>
      <c r="CK56" s="9">
        <v>0</v>
      </c>
      <c r="CL56" s="9">
        <v>0</v>
      </c>
      <c r="CM56" s="9">
        <v>0</v>
      </c>
      <c r="CN56" s="9">
        <v>0</v>
      </c>
      <c r="CO56" s="9">
        <v>0</v>
      </c>
      <c r="CP56" s="9">
        <v>0</v>
      </c>
      <c r="CQ56" s="9">
        <v>0</v>
      </c>
      <c r="CR56" s="9">
        <v>0</v>
      </c>
      <c r="CS56" s="9">
        <v>0</v>
      </c>
      <c r="CT56" s="9">
        <v>0</v>
      </c>
      <c r="CU56" s="9">
        <v>0</v>
      </c>
      <c r="CV56" s="9">
        <v>0</v>
      </c>
      <c r="CW56" s="9">
        <v>0</v>
      </c>
      <c r="CX56" s="9">
        <v>0</v>
      </c>
      <c r="CY56" s="9">
        <v>0</v>
      </c>
    </row>
    <row r="57" spans="1:103" s="9" customFormat="1" x14ac:dyDescent="0.35">
      <c r="A57">
        <v>55</v>
      </c>
      <c r="B57" s="8">
        <v>44107.465046296296</v>
      </c>
      <c r="C57" s="9">
        <v>5</v>
      </c>
      <c r="D57" s="9">
        <v>27183</v>
      </c>
      <c r="E57" s="9">
        <v>3.91</v>
      </c>
      <c r="F57" s="9">
        <v>3.8</v>
      </c>
      <c r="G57" s="9">
        <v>0.47</v>
      </c>
      <c r="H57" s="9">
        <v>44.13</v>
      </c>
      <c r="I57" s="9">
        <v>2.76</v>
      </c>
      <c r="J57" s="9">
        <v>0.47</v>
      </c>
      <c r="K57" s="9">
        <v>0.47</v>
      </c>
      <c r="L57" s="9">
        <v>1.21</v>
      </c>
      <c r="M57" s="9">
        <v>1.76</v>
      </c>
      <c r="N57" s="9">
        <v>2.0499999999999998</v>
      </c>
      <c r="O57" s="9">
        <v>2.27</v>
      </c>
      <c r="P57" s="9">
        <v>2.99</v>
      </c>
      <c r="Q57" s="9">
        <v>4.1900000000000004</v>
      </c>
      <c r="R57" s="9">
        <v>6.33</v>
      </c>
      <c r="S57" s="9">
        <v>9.2200000000000006</v>
      </c>
      <c r="T57" s="7">
        <v>647.51300000000003</v>
      </c>
      <c r="U57" s="9">
        <v>14.79</v>
      </c>
      <c r="V57" s="9">
        <v>112.89</v>
      </c>
      <c r="W57" s="9">
        <v>0.47</v>
      </c>
      <c r="X57" s="9">
        <v>44.13</v>
      </c>
      <c r="Y57" s="9">
        <v>7.22</v>
      </c>
      <c r="Z57" s="9">
        <v>9.15</v>
      </c>
      <c r="AA57" s="9">
        <v>10.72</v>
      </c>
      <c r="AB57" s="9">
        <v>12.31</v>
      </c>
      <c r="AC57" s="9">
        <v>13.83</v>
      </c>
      <c r="AD57" s="9">
        <v>15.47</v>
      </c>
      <c r="AE57" s="9">
        <v>17.28</v>
      </c>
      <c r="AF57" s="9">
        <v>19.43</v>
      </c>
      <c r="AG57" s="9">
        <v>22.9</v>
      </c>
      <c r="AH57" s="5">
        <v>3896</v>
      </c>
      <c r="AI57" s="9">
        <v>5946</v>
      </c>
      <c r="AJ57" s="9">
        <v>6467</v>
      </c>
      <c r="AK57" s="9">
        <v>2360</v>
      </c>
      <c r="AL57" s="9">
        <v>1541</v>
      </c>
      <c r="AM57" s="9">
        <v>1190</v>
      </c>
      <c r="AN57" s="9">
        <v>1084</v>
      </c>
      <c r="AO57" s="9">
        <v>999</v>
      </c>
      <c r="AP57" s="9">
        <v>806</v>
      </c>
      <c r="AQ57" s="9">
        <v>672</v>
      </c>
      <c r="AR57" s="9">
        <v>526</v>
      </c>
      <c r="AS57" s="9">
        <v>368</v>
      </c>
      <c r="AT57" s="9">
        <v>308</v>
      </c>
      <c r="AU57" s="9">
        <v>268</v>
      </c>
      <c r="AV57" s="9">
        <v>178</v>
      </c>
      <c r="AW57" s="9">
        <v>129</v>
      </c>
      <c r="AX57" s="9">
        <v>122</v>
      </c>
      <c r="AY57" s="9">
        <v>82</v>
      </c>
      <c r="AZ57" s="9">
        <v>77</v>
      </c>
      <c r="BA57" s="9">
        <v>46</v>
      </c>
      <c r="BB57" s="9">
        <v>28</v>
      </c>
      <c r="BC57" s="9">
        <v>24</v>
      </c>
      <c r="BD57" s="9">
        <v>23</v>
      </c>
      <c r="BE57" s="9">
        <v>11</v>
      </c>
      <c r="BF57" s="9">
        <v>9</v>
      </c>
      <c r="BG57" s="9">
        <v>4</v>
      </c>
      <c r="BH57" s="9">
        <v>6</v>
      </c>
      <c r="BI57" s="9">
        <v>1</v>
      </c>
      <c r="BJ57" s="9">
        <v>2</v>
      </c>
      <c r="BK57" s="9">
        <v>2</v>
      </c>
      <c r="BL57" s="9">
        <v>3</v>
      </c>
      <c r="BM57" s="9">
        <v>1</v>
      </c>
      <c r="BN57" s="9">
        <v>3</v>
      </c>
      <c r="BO57" s="9">
        <v>0</v>
      </c>
      <c r="BP57" s="9">
        <v>0</v>
      </c>
      <c r="BQ57" s="9">
        <v>0</v>
      </c>
      <c r="BR57" s="9">
        <v>0</v>
      </c>
      <c r="BS57" s="9">
        <v>1</v>
      </c>
      <c r="BT57" s="9">
        <v>0</v>
      </c>
      <c r="BU57" s="9">
        <v>0</v>
      </c>
      <c r="BV57" s="9">
        <v>0</v>
      </c>
      <c r="BW57" s="9">
        <v>0</v>
      </c>
      <c r="BX57" s="9">
        <v>0</v>
      </c>
      <c r="BY57" s="9">
        <v>0</v>
      </c>
      <c r="BZ57" s="9">
        <v>0</v>
      </c>
      <c r="CA57" s="9">
        <v>0</v>
      </c>
      <c r="CB57" s="9">
        <v>0</v>
      </c>
      <c r="CC57" s="9">
        <v>0</v>
      </c>
      <c r="CD57" s="9">
        <v>0</v>
      </c>
      <c r="CE57" s="9">
        <v>0</v>
      </c>
      <c r="CF57" s="9">
        <v>0</v>
      </c>
      <c r="CG57" s="9">
        <v>0</v>
      </c>
      <c r="CH57" s="9">
        <v>0</v>
      </c>
      <c r="CI57" s="9">
        <v>0</v>
      </c>
      <c r="CJ57" s="9">
        <v>0</v>
      </c>
      <c r="CK57" s="9">
        <v>0</v>
      </c>
      <c r="CL57" s="9">
        <v>0</v>
      </c>
      <c r="CM57" s="9">
        <v>0</v>
      </c>
      <c r="CN57" s="9">
        <v>0</v>
      </c>
      <c r="CO57" s="9">
        <v>0</v>
      </c>
      <c r="CP57" s="9">
        <v>0</v>
      </c>
      <c r="CQ57" s="9">
        <v>0</v>
      </c>
      <c r="CR57" s="9">
        <v>0</v>
      </c>
      <c r="CS57" s="9">
        <v>0</v>
      </c>
      <c r="CT57" s="9">
        <v>0</v>
      </c>
      <c r="CU57" s="9">
        <v>0</v>
      </c>
      <c r="CV57" s="9">
        <v>0</v>
      </c>
      <c r="CW57" s="9">
        <v>0</v>
      </c>
      <c r="CX57" s="9">
        <v>0</v>
      </c>
      <c r="CY57" s="9">
        <v>0</v>
      </c>
    </row>
    <row r="58" spans="1:103" s="9" customFormat="1" x14ac:dyDescent="0.35">
      <c r="A58">
        <v>56</v>
      </c>
      <c r="B58" s="8">
        <v>44107.465497685182</v>
      </c>
      <c r="C58" s="9">
        <v>5</v>
      </c>
      <c r="D58" s="9">
        <v>27667</v>
      </c>
      <c r="E58" s="9">
        <v>3.87</v>
      </c>
      <c r="F58" s="9">
        <v>3.75</v>
      </c>
      <c r="G58" s="9">
        <v>0.47</v>
      </c>
      <c r="H58" s="9">
        <v>40.85</v>
      </c>
      <c r="I58" s="9">
        <v>2.74</v>
      </c>
      <c r="J58" s="9">
        <v>0.47</v>
      </c>
      <c r="K58" s="9">
        <v>0.47</v>
      </c>
      <c r="L58" s="9">
        <v>1.21</v>
      </c>
      <c r="M58" s="9">
        <v>1.76</v>
      </c>
      <c r="N58" s="9">
        <v>2.0499999999999998</v>
      </c>
      <c r="O58" s="9">
        <v>2.27</v>
      </c>
      <c r="P58" s="9">
        <v>3.02</v>
      </c>
      <c r="Q58" s="9">
        <v>4.1900000000000004</v>
      </c>
      <c r="R58" s="9">
        <v>6.16</v>
      </c>
      <c r="S58" s="9">
        <v>9.1199999999999992</v>
      </c>
      <c r="T58" s="7">
        <v>637.80200000000002</v>
      </c>
      <c r="U58" s="9">
        <v>14.6</v>
      </c>
      <c r="V58" s="9">
        <v>98.99</v>
      </c>
      <c r="W58" s="9">
        <v>0.47</v>
      </c>
      <c r="X58" s="9">
        <v>40.85</v>
      </c>
      <c r="Y58" s="9">
        <v>7.05</v>
      </c>
      <c r="Z58" s="9">
        <v>9.07</v>
      </c>
      <c r="AA58" s="9">
        <v>10.61</v>
      </c>
      <c r="AB58" s="9">
        <v>12.06</v>
      </c>
      <c r="AC58" s="9">
        <v>13.66</v>
      </c>
      <c r="AD58" s="9">
        <v>15.48</v>
      </c>
      <c r="AE58" s="9">
        <v>17.47</v>
      </c>
      <c r="AF58" s="9">
        <v>19.850000000000001</v>
      </c>
      <c r="AG58" s="9">
        <v>23.07</v>
      </c>
      <c r="AH58" s="5">
        <v>4077</v>
      </c>
      <c r="AI58" s="9">
        <v>6076</v>
      </c>
      <c r="AJ58" s="9">
        <v>6340</v>
      </c>
      <c r="AK58" s="9">
        <v>2517</v>
      </c>
      <c r="AL58" s="9">
        <v>1649</v>
      </c>
      <c r="AM58" s="9">
        <v>1280</v>
      </c>
      <c r="AN58" s="9">
        <v>1094</v>
      </c>
      <c r="AO58" s="9">
        <v>992</v>
      </c>
      <c r="AP58" s="9">
        <v>802</v>
      </c>
      <c r="AQ58" s="9">
        <v>678</v>
      </c>
      <c r="AR58" s="9">
        <v>490</v>
      </c>
      <c r="AS58" s="9">
        <v>435</v>
      </c>
      <c r="AT58" s="9">
        <v>295</v>
      </c>
      <c r="AU58" s="9">
        <v>216</v>
      </c>
      <c r="AV58" s="9">
        <v>176</v>
      </c>
      <c r="AW58" s="9">
        <v>122</v>
      </c>
      <c r="AX58" s="9">
        <v>107</v>
      </c>
      <c r="AY58" s="9">
        <v>74</v>
      </c>
      <c r="AZ58" s="9">
        <v>58</v>
      </c>
      <c r="BA58" s="9">
        <v>52</v>
      </c>
      <c r="BB58" s="9">
        <v>44</v>
      </c>
      <c r="BC58" s="9">
        <v>21</v>
      </c>
      <c r="BD58" s="9">
        <v>22</v>
      </c>
      <c r="BE58" s="9">
        <v>17</v>
      </c>
      <c r="BF58" s="9">
        <v>11</v>
      </c>
      <c r="BG58" s="9">
        <v>8</v>
      </c>
      <c r="BH58" s="9">
        <v>2</v>
      </c>
      <c r="BI58" s="9">
        <v>4</v>
      </c>
      <c r="BJ58" s="9">
        <v>0</v>
      </c>
      <c r="BK58" s="9">
        <v>3</v>
      </c>
      <c r="BL58" s="9">
        <v>2</v>
      </c>
      <c r="BM58" s="9">
        <v>0</v>
      </c>
      <c r="BN58" s="9">
        <v>2</v>
      </c>
      <c r="BO58" s="9">
        <v>0</v>
      </c>
      <c r="BP58" s="9">
        <v>0</v>
      </c>
      <c r="BQ58" s="9">
        <v>1</v>
      </c>
      <c r="BR58" s="9">
        <v>0</v>
      </c>
      <c r="BS58" s="9">
        <v>0</v>
      </c>
      <c r="BT58" s="9">
        <v>0</v>
      </c>
      <c r="BU58" s="9">
        <v>0</v>
      </c>
      <c r="BV58" s="9">
        <v>0</v>
      </c>
      <c r="BW58" s="9">
        <v>0</v>
      </c>
      <c r="BX58" s="9">
        <v>0</v>
      </c>
      <c r="BY58" s="9">
        <v>0</v>
      </c>
      <c r="BZ58" s="9">
        <v>0</v>
      </c>
      <c r="CA58" s="9">
        <v>0</v>
      </c>
      <c r="CB58" s="9">
        <v>0</v>
      </c>
      <c r="CC58" s="9">
        <v>0</v>
      </c>
      <c r="CD58" s="9">
        <v>0</v>
      </c>
      <c r="CE58" s="9">
        <v>0</v>
      </c>
      <c r="CF58" s="9">
        <v>0</v>
      </c>
      <c r="CG58" s="9">
        <v>0</v>
      </c>
      <c r="CH58" s="9">
        <v>0</v>
      </c>
      <c r="CI58" s="9">
        <v>0</v>
      </c>
      <c r="CJ58" s="9">
        <v>0</v>
      </c>
      <c r="CK58" s="9">
        <v>0</v>
      </c>
      <c r="CL58" s="9">
        <v>0</v>
      </c>
      <c r="CM58" s="9">
        <v>0</v>
      </c>
      <c r="CN58" s="9">
        <v>0</v>
      </c>
      <c r="CO58" s="9">
        <v>0</v>
      </c>
      <c r="CP58" s="9">
        <v>0</v>
      </c>
      <c r="CQ58" s="9">
        <v>0</v>
      </c>
      <c r="CR58" s="9">
        <v>0</v>
      </c>
      <c r="CS58" s="9">
        <v>0</v>
      </c>
      <c r="CT58" s="9">
        <v>0</v>
      </c>
      <c r="CU58" s="9">
        <v>0</v>
      </c>
      <c r="CV58" s="9">
        <v>0</v>
      </c>
      <c r="CW58" s="9">
        <v>0</v>
      </c>
      <c r="CX58" s="9">
        <v>0</v>
      </c>
      <c r="CY58" s="9">
        <v>0</v>
      </c>
    </row>
    <row r="59" spans="1:103" s="9" customFormat="1" x14ac:dyDescent="0.35">
      <c r="A59">
        <v>57</v>
      </c>
      <c r="B59" s="8">
        <v>44107.465949074074</v>
      </c>
      <c r="C59" s="9">
        <v>5</v>
      </c>
      <c r="D59" s="9">
        <v>27067</v>
      </c>
      <c r="E59" s="9">
        <v>3.93</v>
      </c>
      <c r="F59" s="9">
        <v>3.78</v>
      </c>
      <c r="G59" s="9">
        <v>0.47</v>
      </c>
      <c r="H59" s="9">
        <v>39.61</v>
      </c>
      <c r="I59" s="9">
        <v>2.77</v>
      </c>
      <c r="J59" s="9">
        <v>0.47</v>
      </c>
      <c r="K59" s="9">
        <v>0.47</v>
      </c>
      <c r="L59" s="9">
        <v>1.21</v>
      </c>
      <c r="M59" s="9">
        <v>1.76</v>
      </c>
      <c r="N59" s="9">
        <v>2.0499999999999998</v>
      </c>
      <c r="O59" s="9">
        <v>2.34</v>
      </c>
      <c r="P59" s="9">
        <v>3.11</v>
      </c>
      <c r="Q59" s="9">
        <v>4.3099999999999996</v>
      </c>
      <c r="R59" s="9">
        <v>6.28</v>
      </c>
      <c r="S59" s="9">
        <v>9.19</v>
      </c>
      <c r="T59" s="7">
        <v>641.50400000000002</v>
      </c>
      <c r="U59" s="9">
        <v>14.67</v>
      </c>
      <c r="V59" s="9">
        <v>101.03</v>
      </c>
      <c r="W59" s="9">
        <v>0.47</v>
      </c>
      <c r="X59" s="9">
        <v>39.61</v>
      </c>
      <c r="Y59" s="9">
        <v>7.13</v>
      </c>
      <c r="Z59" s="9">
        <v>9.0399999999999991</v>
      </c>
      <c r="AA59" s="9">
        <v>10.65</v>
      </c>
      <c r="AB59" s="9">
        <v>12.14</v>
      </c>
      <c r="AC59" s="9">
        <v>13.8</v>
      </c>
      <c r="AD59" s="9">
        <v>15.28</v>
      </c>
      <c r="AE59" s="9">
        <v>17</v>
      </c>
      <c r="AF59" s="9">
        <v>19.579999999999998</v>
      </c>
      <c r="AG59" s="9">
        <v>23.87</v>
      </c>
      <c r="AH59" s="5">
        <v>3976</v>
      </c>
      <c r="AI59" s="9">
        <v>5803</v>
      </c>
      <c r="AJ59" s="9">
        <v>6213</v>
      </c>
      <c r="AK59" s="9">
        <v>2371</v>
      </c>
      <c r="AL59" s="9">
        <v>1670</v>
      </c>
      <c r="AM59" s="9">
        <v>1289</v>
      </c>
      <c r="AN59" s="9">
        <v>1041</v>
      </c>
      <c r="AO59" s="9">
        <v>1025</v>
      </c>
      <c r="AP59" s="9">
        <v>830</v>
      </c>
      <c r="AQ59" s="9">
        <v>631</v>
      </c>
      <c r="AR59" s="9">
        <v>512</v>
      </c>
      <c r="AS59" s="9">
        <v>409</v>
      </c>
      <c r="AT59" s="9">
        <v>319</v>
      </c>
      <c r="AU59" s="9">
        <v>231</v>
      </c>
      <c r="AV59" s="9">
        <v>189</v>
      </c>
      <c r="AW59" s="9">
        <v>150</v>
      </c>
      <c r="AX59" s="9">
        <v>116</v>
      </c>
      <c r="AY59" s="9">
        <v>74</v>
      </c>
      <c r="AZ59" s="9">
        <v>54</v>
      </c>
      <c r="BA59" s="9">
        <v>45</v>
      </c>
      <c r="BB59" s="9">
        <v>31</v>
      </c>
      <c r="BC59" s="9">
        <v>25</v>
      </c>
      <c r="BD59" s="9">
        <v>14</v>
      </c>
      <c r="BE59" s="9">
        <v>10</v>
      </c>
      <c r="BF59" s="9">
        <v>9</v>
      </c>
      <c r="BG59" s="9">
        <v>7</v>
      </c>
      <c r="BH59" s="9">
        <v>7</v>
      </c>
      <c r="BI59" s="9">
        <v>1</v>
      </c>
      <c r="BJ59" s="9">
        <v>2</v>
      </c>
      <c r="BK59" s="9">
        <v>5</v>
      </c>
      <c r="BL59" s="9">
        <v>3</v>
      </c>
      <c r="BM59" s="9">
        <v>2</v>
      </c>
      <c r="BN59" s="9">
        <v>2</v>
      </c>
      <c r="BO59" s="9">
        <v>0</v>
      </c>
      <c r="BP59" s="9">
        <v>1</v>
      </c>
      <c r="BQ59" s="9">
        <v>0</v>
      </c>
      <c r="BR59" s="9">
        <v>0</v>
      </c>
      <c r="BS59" s="9">
        <v>0</v>
      </c>
      <c r="BT59" s="9">
        <v>0</v>
      </c>
      <c r="BU59" s="9">
        <v>0</v>
      </c>
      <c r="BV59" s="9">
        <v>0</v>
      </c>
      <c r="BW59" s="9">
        <v>0</v>
      </c>
      <c r="BX59" s="9">
        <v>0</v>
      </c>
      <c r="BY59" s="9">
        <v>0</v>
      </c>
      <c r="BZ59" s="9">
        <v>0</v>
      </c>
      <c r="CA59" s="9">
        <v>0</v>
      </c>
      <c r="CB59" s="9">
        <v>0</v>
      </c>
      <c r="CC59" s="9">
        <v>0</v>
      </c>
      <c r="CD59" s="9">
        <v>0</v>
      </c>
      <c r="CE59" s="9">
        <v>0</v>
      </c>
      <c r="CF59" s="9">
        <v>0</v>
      </c>
      <c r="CG59" s="9">
        <v>0</v>
      </c>
      <c r="CH59" s="9">
        <v>0</v>
      </c>
      <c r="CI59" s="9">
        <v>0</v>
      </c>
      <c r="CJ59" s="9">
        <v>0</v>
      </c>
      <c r="CK59" s="9">
        <v>0</v>
      </c>
      <c r="CL59" s="9">
        <v>0</v>
      </c>
      <c r="CM59" s="9">
        <v>0</v>
      </c>
      <c r="CN59" s="9">
        <v>0</v>
      </c>
      <c r="CO59" s="9">
        <v>0</v>
      </c>
      <c r="CP59" s="9">
        <v>0</v>
      </c>
      <c r="CQ59" s="9">
        <v>0</v>
      </c>
      <c r="CR59" s="9">
        <v>0</v>
      </c>
      <c r="CS59" s="9">
        <v>0</v>
      </c>
      <c r="CT59" s="9">
        <v>0</v>
      </c>
      <c r="CU59" s="9">
        <v>0</v>
      </c>
      <c r="CV59" s="9">
        <v>0</v>
      </c>
      <c r="CW59" s="9">
        <v>0</v>
      </c>
      <c r="CX59" s="9">
        <v>0</v>
      </c>
      <c r="CY59" s="9">
        <v>0</v>
      </c>
    </row>
    <row r="60" spans="1:103" s="9" customFormat="1" x14ac:dyDescent="0.35">
      <c r="A60">
        <v>58</v>
      </c>
      <c r="B60" s="8">
        <v>44107.466400462959</v>
      </c>
      <c r="C60" s="9">
        <v>5</v>
      </c>
      <c r="D60" s="9">
        <v>26683</v>
      </c>
      <c r="E60" s="9">
        <v>3.97</v>
      </c>
      <c r="F60" s="9">
        <v>3.8</v>
      </c>
      <c r="G60" s="9">
        <v>0.47</v>
      </c>
      <c r="H60" s="9">
        <v>32.64</v>
      </c>
      <c r="I60" s="9">
        <v>2.8</v>
      </c>
      <c r="J60" s="9">
        <v>0.47</v>
      </c>
      <c r="K60" s="9">
        <v>0.47</v>
      </c>
      <c r="L60" s="9">
        <v>1.21</v>
      </c>
      <c r="M60" s="9">
        <v>1.76</v>
      </c>
      <c r="N60" s="9">
        <v>2.0499999999999998</v>
      </c>
      <c r="O60" s="9">
        <v>2.34</v>
      </c>
      <c r="P60" s="9">
        <v>3.14</v>
      </c>
      <c r="Q60" s="9">
        <v>4.3899999999999997</v>
      </c>
      <c r="R60" s="9">
        <v>6.48</v>
      </c>
      <c r="S60" s="9">
        <v>9.27</v>
      </c>
      <c r="T60" s="7">
        <v>640.72500000000002</v>
      </c>
      <c r="U60" s="9">
        <v>14.44</v>
      </c>
      <c r="V60" s="9">
        <v>82.43</v>
      </c>
      <c r="W60" s="9">
        <v>0.47</v>
      </c>
      <c r="X60" s="9">
        <v>32.64</v>
      </c>
      <c r="Y60" s="9">
        <v>7.13</v>
      </c>
      <c r="Z60" s="9">
        <v>8.99</v>
      </c>
      <c r="AA60" s="9">
        <v>10.56</v>
      </c>
      <c r="AB60" s="9">
        <v>12.08</v>
      </c>
      <c r="AC60" s="9">
        <v>13.58</v>
      </c>
      <c r="AD60" s="9">
        <v>15.32</v>
      </c>
      <c r="AE60" s="9">
        <v>17.12</v>
      </c>
      <c r="AF60" s="9">
        <v>19.739999999999998</v>
      </c>
      <c r="AG60" s="9">
        <v>23.69</v>
      </c>
      <c r="AH60" s="5">
        <v>3763</v>
      </c>
      <c r="AI60" s="9">
        <v>5782</v>
      </c>
      <c r="AJ60" s="9">
        <v>6127</v>
      </c>
      <c r="AK60" s="9">
        <v>2383</v>
      </c>
      <c r="AL60" s="9">
        <v>1525</v>
      </c>
      <c r="AM60" s="9">
        <v>1218</v>
      </c>
      <c r="AN60" s="9">
        <v>1089</v>
      </c>
      <c r="AO60" s="9">
        <v>1098</v>
      </c>
      <c r="AP60" s="9">
        <v>836</v>
      </c>
      <c r="AQ60" s="9">
        <v>648</v>
      </c>
      <c r="AR60" s="9">
        <v>550</v>
      </c>
      <c r="AS60" s="9">
        <v>393</v>
      </c>
      <c r="AT60" s="9">
        <v>319</v>
      </c>
      <c r="AU60" s="9">
        <v>222</v>
      </c>
      <c r="AV60" s="9">
        <v>179</v>
      </c>
      <c r="AW60" s="9">
        <v>131</v>
      </c>
      <c r="AX60" s="9">
        <v>111</v>
      </c>
      <c r="AY60" s="9">
        <v>84</v>
      </c>
      <c r="AZ60" s="9">
        <v>51</v>
      </c>
      <c r="BA60" s="9">
        <v>43</v>
      </c>
      <c r="BB60" s="9">
        <v>38</v>
      </c>
      <c r="BC60" s="9">
        <v>20</v>
      </c>
      <c r="BD60" s="9">
        <v>19</v>
      </c>
      <c r="BE60" s="9">
        <v>9</v>
      </c>
      <c r="BF60" s="9">
        <v>7</v>
      </c>
      <c r="BG60" s="9">
        <v>13</v>
      </c>
      <c r="BH60" s="9">
        <v>10</v>
      </c>
      <c r="BI60" s="9">
        <v>5</v>
      </c>
      <c r="BJ60" s="9">
        <v>6</v>
      </c>
      <c r="BK60" s="9">
        <v>2</v>
      </c>
      <c r="BL60" s="9">
        <v>1</v>
      </c>
      <c r="BM60" s="9">
        <v>1</v>
      </c>
      <c r="BN60" s="9">
        <v>0</v>
      </c>
      <c r="BO60" s="9">
        <v>0</v>
      </c>
      <c r="BP60" s="9">
        <v>0</v>
      </c>
      <c r="BQ60" s="9">
        <v>0</v>
      </c>
      <c r="BR60" s="9">
        <v>0</v>
      </c>
      <c r="BS60" s="9">
        <v>0</v>
      </c>
      <c r="BT60" s="9">
        <v>0</v>
      </c>
      <c r="BU60" s="9">
        <v>0</v>
      </c>
      <c r="BV60" s="9">
        <v>0</v>
      </c>
      <c r="BW60" s="9">
        <v>0</v>
      </c>
      <c r="BX60" s="9">
        <v>0</v>
      </c>
      <c r="BY60" s="9">
        <v>0</v>
      </c>
      <c r="BZ60" s="9">
        <v>0</v>
      </c>
      <c r="CA60" s="9">
        <v>0</v>
      </c>
      <c r="CB60" s="9">
        <v>0</v>
      </c>
      <c r="CC60" s="9">
        <v>0</v>
      </c>
      <c r="CD60" s="9">
        <v>0</v>
      </c>
      <c r="CE60" s="9">
        <v>0</v>
      </c>
      <c r="CF60" s="9">
        <v>0</v>
      </c>
      <c r="CG60" s="9">
        <v>0</v>
      </c>
      <c r="CH60" s="9">
        <v>0</v>
      </c>
      <c r="CI60" s="9">
        <v>0</v>
      </c>
      <c r="CJ60" s="9">
        <v>0</v>
      </c>
      <c r="CK60" s="9">
        <v>0</v>
      </c>
      <c r="CL60" s="9">
        <v>0</v>
      </c>
      <c r="CM60" s="9">
        <v>0</v>
      </c>
      <c r="CN60" s="9">
        <v>0</v>
      </c>
      <c r="CO60" s="9">
        <v>0</v>
      </c>
      <c r="CP60" s="9">
        <v>0</v>
      </c>
      <c r="CQ60" s="9">
        <v>0</v>
      </c>
      <c r="CR60" s="9">
        <v>0</v>
      </c>
      <c r="CS60" s="9">
        <v>0</v>
      </c>
      <c r="CT60" s="9">
        <v>0</v>
      </c>
      <c r="CU60" s="9">
        <v>0</v>
      </c>
      <c r="CV60" s="9">
        <v>0</v>
      </c>
      <c r="CW60" s="9">
        <v>0</v>
      </c>
      <c r="CX60" s="9">
        <v>0</v>
      </c>
      <c r="CY60" s="9">
        <v>0</v>
      </c>
    </row>
    <row r="61" spans="1:103" s="9" customFormat="1" x14ac:dyDescent="0.35">
      <c r="A61">
        <v>59</v>
      </c>
      <c r="B61" s="8">
        <v>44107.466851851852</v>
      </c>
      <c r="C61" s="9">
        <v>5</v>
      </c>
      <c r="D61" s="9">
        <v>25305</v>
      </c>
      <c r="E61" s="9">
        <v>4.03</v>
      </c>
      <c r="F61" s="9">
        <v>3.81</v>
      </c>
      <c r="G61" s="9">
        <v>0.47</v>
      </c>
      <c r="H61" s="9">
        <v>48.57</v>
      </c>
      <c r="I61" s="9">
        <v>2.85</v>
      </c>
      <c r="J61" s="9">
        <v>0.47</v>
      </c>
      <c r="K61" s="9">
        <v>0.47</v>
      </c>
      <c r="L61" s="9">
        <v>1.43</v>
      </c>
      <c r="M61" s="9">
        <v>1.77</v>
      </c>
      <c r="N61" s="9">
        <v>2.0499999999999998</v>
      </c>
      <c r="O61" s="9">
        <v>2.46</v>
      </c>
      <c r="P61" s="9">
        <v>3.26</v>
      </c>
      <c r="Q61" s="9">
        <v>4.51</v>
      </c>
      <c r="R61" s="9">
        <v>6.6</v>
      </c>
      <c r="S61" s="9">
        <v>9.39</v>
      </c>
      <c r="T61" s="7">
        <v>619.54700000000003</v>
      </c>
      <c r="U61" s="9">
        <v>14.68</v>
      </c>
      <c r="V61" s="9">
        <v>130.72999999999999</v>
      </c>
      <c r="W61" s="9">
        <v>0.47</v>
      </c>
      <c r="X61" s="9">
        <v>48.57</v>
      </c>
      <c r="Y61" s="9">
        <v>7.13</v>
      </c>
      <c r="Z61" s="9">
        <v>9.02</v>
      </c>
      <c r="AA61" s="9">
        <v>10.52</v>
      </c>
      <c r="AB61" s="9">
        <v>12.02</v>
      </c>
      <c r="AC61" s="9">
        <v>13.47</v>
      </c>
      <c r="AD61" s="9">
        <v>15.12</v>
      </c>
      <c r="AE61" s="9">
        <v>17.079999999999998</v>
      </c>
      <c r="AF61" s="9">
        <v>19.32</v>
      </c>
      <c r="AG61" s="9">
        <v>23.15</v>
      </c>
      <c r="AH61" s="5">
        <v>3459</v>
      </c>
      <c r="AI61" s="9">
        <v>5307</v>
      </c>
      <c r="AJ61" s="9">
        <v>5797</v>
      </c>
      <c r="AK61" s="9">
        <v>2275</v>
      </c>
      <c r="AL61" s="9">
        <v>1572</v>
      </c>
      <c r="AM61" s="9">
        <v>1229</v>
      </c>
      <c r="AN61" s="9">
        <v>1022</v>
      </c>
      <c r="AO61" s="9">
        <v>1008</v>
      </c>
      <c r="AP61" s="9">
        <v>809</v>
      </c>
      <c r="AQ61" s="9">
        <v>678</v>
      </c>
      <c r="AR61" s="9">
        <v>519</v>
      </c>
      <c r="AS61" s="9">
        <v>381</v>
      </c>
      <c r="AT61" s="9">
        <v>326</v>
      </c>
      <c r="AU61" s="9">
        <v>227</v>
      </c>
      <c r="AV61" s="9">
        <v>181</v>
      </c>
      <c r="AW61" s="9">
        <v>116</v>
      </c>
      <c r="AX61" s="9">
        <v>108</v>
      </c>
      <c r="AY61" s="9">
        <v>78</v>
      </c>
      <c r="AZ61" s="9">
        <v>61</v>
      </c>
      <c r="BA61" s="9">
        <v>39</v>
      </c>
      <c r="BB61" s="9">
        <v>29</v>
      </c>
      <c r="BC61" s="9">
        <v>24</v>
      </c>
      <c r="BD61" s="9">
        <v>14</v>
      </c>
      <c r="BE61" s="9">
        <v>17</v>
      </c>
      <c r="BF61" s="9">
        <v>7</v>
      </c>
      <c r="BG61" s="9">
        <v>10</v>
      </c>
      <c r="BH61" s="9">
        <v>3</v>
      </c>
      <c r="BI61" s="9">
        <v>1</v>
      </c>
      <c r="BJ61" s="9">
        <v>1</v>
      </c>
      <c r="BK61" s="9">
        <v>1</v>
      </c>
      <c r="BL61" s="9">
        <v>0</v>
      </c>
      <c r="BM61" s="9">
        <v>4</v>
      </c>
      <c r="BN61" s="9">
        <v>0</v>
      </c>
      <c r="BO61" s="9">
        <v>1</v>
      </c>
      <c r="BP61" s="9">
        <v>0</v>
      </c>
      <c r="BQ61" s="9">
        <v>0</v>
      </c>
      <c r="BR61" s="9">
        <v>0</v>
      </c>
      <c r="BS61" s="9">
        <v>0</v>
      </c>
      <c r="BT61" s="9">
        <v>0</v>
      </c>
      <c r="BU61" s="9">
        <v>1</v>
      </c>
      <c r="BV61" s="9">
        <v>0</v>
      </c>
      <c r="BW61" s="9">
        <v>0</v>
      </c>
      <c r="BX61" s="9">
        <v>0</v>
      </c>
      <c r="BY61" s="9">
        <v>0</v>
      </c>
      <c r="BZ61" s="9">
        <v>0</v>
      </c>
      <c r="CA61" s="9">
        <v>0</v>
      </c>
      <c r="CB61" s="9">
        <v>0</v>
      </c>
      <c r="CC61" s="9">
        <v>0</v>
      </c>
      <c r="CD61" s="9">
        <v>0</v>
      </c>
      <c r="CE61" s="9">
        <v>0</v>
      </c>
      <c r="CF61" s="9">
        <v>0</v>
      </c>
      <c r="CG61" s="9">
        <v>0</v>
      </c>
      <c r="CH61" s="9">
        <v>0</v>
      </c>
      <c r="CI61" s="9">
        <v>0</v>
      </c>
      <c r="CJ61" s="9">
        <v>0</v>
      </c>
      <c r="CK61" s="9">
        <v>0</v>
      </c>
      <c r="CL61" s="9">
        <v>0</v>
      </c>
      <c r="CM61" s="9">
        <v>0</v>
      </c>
      <c r="CN61" s="9">
        <v>0</v>
      </c>
      <c r="CO61" s="9">
        <v>0</v>
      </c>
      <c r="CP61" s="9">
        <v>0</v>
      </c>
      <c r="CQ61" s="9">
        <v>0</v>
      </c>
      <c r="CR61" s="9">
        <v>0</v>
      </c>
      <c r="CS61" s="9">
        <v>0</v>
      </c>
      <c r="CT61" s="9">
        <v>0</v>
      </c>
      <c r="CU61" s="9">
        <v>0</v>
      </c>
      <c r="CV61" s="9">
        <v>0</v>
      </c>
      <c r="CW61" s="9">
        <v>0</v>
      </c>
      <c r="CX61" s="9">
        <v>0</v>
      </c>
      <c r="CY61" s="9">
        <v>0</v>
      </c>
    </row>
    <row r="62" spans="1:103" s="9" customFormat="1" x14ac:dyDescent="0.35">
      <c r="A62">
        <v>60</v>
      </c>
      <c r="B62" s="8">
        <v>44107.467303240737</v>
      </c>
      <c r="C62" s="9">
        <v>5</v>
      </c>
      <c r="D62" s="9">
        <v>25846</v>
      </c>
      <c r="E62" s="9">
        <v>3.99</v>
      </c>
      <c r="F62" s="9">
        <v>3.81</v>
      </c>
      <c r="G62" s="9">
        <v>0.47</v>
      </c>
      <c r="H62" s="9">
        <v>32.81</v>
      </c>
      <c r="I62" s="9">
        <v>2.82</v>
      </c>
      <c r="J62" s="9">
        <v>0.47</v>
      </c>
      <c r="K62" s="9">
        <v>0.47</v>
      </c>
      <c r="L62" s="9">
        <v>1.21</v>
      </c>
      <c r="M62" s="9">
        <v>1.76</v>
      </c>
      <c r="N62" s="9">
        <v>2.0499999999999998</v>
      </c>
      <c r="O62" s="9">
        <v>2.37</v>
      </c>
      <c r="P62" s="9">
        <v>3.14</v>
      </c>
      <c r="Q62" s="9">
        <v>4.3899999999999997</v>
      </c>
      <c r="R62" s="9">
        <v>6.53</v>
      </c>
      <c r="S62" s="9">
        <v>9.32</v>
      </c>
      <c r="T62" s="7">
        <v>621.40700000000004</v>
      </c>
      <c r="U62" s="9">
        <v>14.41</v>
      </c>
      <c r="V62" s="9">
        <v>84.53</v>
      </c>
      <c r="W62" s="9">
        <v>0.47</v>
      </c>
      <c r="X62" s="9">
        <v>32.81</v>
      </c>
      <c r="Y62" s="9">
        <v>7.18</v>
      </c>
      <c r="Z62" s="9">
        <v>9.01</v>
      </c>
      <c r="AA62" s="9">
        <v>10.56</v>
      </c>
      <c r="AB62" s="9">
        <v>12</v>
      </c>
      <c r="AC62" s="9">
        <v>13.58</v>
      </c>
      <c r="AD62" s="9">
        <v>15.07</v>
      </c>
      <c r="AE62" s="9">
        <v>17.22</v>
      </c>
      <c r="AF62" s="9">
        <v>19.420000000000002</v>
      </c>
      <c r="AG62" s="9">
        <v>23.21</v>
      </c>
      <c r="AH62" s="5">
        <v>3650</v>
      </c>
      <c r="AI62" s="9">
        <v>5558</v>
      </c>
      <c r="AJ62" s="9">
        <v>5864</v>
      </c>
      <c r="AK62" s="9">
        <v>2341</v>
      </c>
      <c r="AL62" s="9">
        <v>1529</v>
      </c>
      <c r="AM62" s="9">
        <v>1202</v>
      </c>
      <c r="AN62" s="9">
        <v>1015</v>
      </c>
      <c r="AO62" s="9">
        <v>1015</v>
      </c>
      <c r="AP62" s="9">
        <v>844</v>
      </c>
      <c r="AQ62" s="9">
        <v>663</v>
      </c>
      <c r="AR62" s="9">
        <v>518</v>
      </c>
      <c r="AS62" s="9">
        <v>406</v>
      </c>
      <c r="AT62" s="9">
        <v>305</v>
      </c>
      <c r="AU62" s="9">
        <v>225</v>
      </c>
      <c r="AV62" s="9">
        <v>191</v>
      </c>
      <c r="AW62" s="9">
        <v>113</v>
      </c>
      <c r="AX62" s="9">
        <v>93</v>
      </c>
      <c r="AY62" s="9">
        <v>81</v>
      </c>
      <c r="AZ62" s="9">
        <v>62</v>
      </c>
      <c r="BA62" s="9">
        <v>52</v>
      </c>
      <c r="BB62" s="9">
        <v>37</v>
      </c>
      <c r="BC62" s="9">
        <v>20</v>
      </c>
      <c r="BD62" s="9">
        <v>12</v>
      </c>
      <c r="BE62" s="9">
        <v>11</v>
      </c>
      <c r="BF62" s="9">
        <v>14</v>
      </c>
      <c r="BG62" s="9">
        <v>5</v>
      </c>
      <c r="BH62" s="9">
        <v>5</v>
      </c>
      <c r="BI62" s="9">
        <v>3</v>
      </c>
      <c r="BJ62" s="9">
        <v>1</v>
      </c>
      <c r="BK62" s="9">
        <v>4</v>
      </c>
      <c r="BL62" s="9">
        <v>5</v>
      </c>
      <c r="BM62" s="9">
        <v>2</v>
      </c>
      <c r="BN62" s="9">
        <v>0</v>
      </c>
      <c r="BO62" s="9">
        <v>0</v>
      </c>
      <c r="BP62" s="9">
        <v>0</v>
      </c>
      <c r="BQ62" s="9">
        <v>0</v>
      </c>
      <c r="BR62" s="9">
        <v>0</v>
      </c>
      <c r="BS62" s="9">
        <v>0</v>
      </c>
      <c r="BT62" s="9">
        <v>0</v>
      </c>
      <c r="BU62" s="9">
        <v>0</v>
      </c>
      <c r="BV62" s="9">
        <v>0</v>
      </c>
      <c r="BW62" s="9">
        <v>0</v>
      </c>
      <c r="BX62" s="9">
        <v>0</v>
      </c>
      <c r="BY62" s="9">
        <v>0</v>
      </c>
      <c r="BZ62" s="9">
        <v>0</v>
      </c>
      <c r="CA62" s="9">
        <v>0</v>
      </c>
      <c r="CB62" s="9">
        <v>0</v>
      </c>
      <c r="CC62" s="9">
        <v>0</v>
      </c>
      <c r="CD62" s="9">
        <v>0</v>
      </c>
      <c r="CE62" s="9">
        <v>0</v>
      </c>
      <c r="CF62" s="9">
        <v>0</v>
      </c>
      <c r="CG62" s="9">
        <v>0</v>
      </c>
      <c r="CH62" s="9">
        <v>0</v>
      </c>
      <c r="CI62" s="9">
        <v>0</v>
      </c>
      <c r="CJ62" s="9">
        <v>0</v>
      </c>
      <c r="CK62" s="9">
        <v>0</v>
      </c>
      <c r="CL62" s="9">
        <v>0</v>
      </c>
      <c r="CM62" s="9">
        <v>0</v>
      </c>
      <c r="CN62" s="9">
        <v>0</v>
      </c>
      <c r="CO62" s="9">
        <v>0</v>
      </c>
      <c r="CP62" s="9">
        <v>0</v>
      </c>
      <c r="CQ62" s="9">
        <v>0</v>
      </c>
      <c r="CR62" s="9">
        <v>0</v>
      </c>
      <c r="CS62" s="9">
        <v>0</v>
      </c>
      <c r="CT62" s="9">
        <v>0</v>
      </c>
      <c r="CU62" s="9">
        <v>0</v>
      </c>
      <c r="CV62" s="9">
        <v>0</v>
      </c>
      <c r="CW62" s="9">
        <v>0</v>
      </c>
      <c r="CX62" s="9">
        <v>0</v>
      </c>
      <c r="CY62" s="9">
        <v>0</v>
      </c>
    </row>
    <row r="63" spans="1:103" s="5" customFormat="1" x14ac:dyDescent="0.35">
      <c r="A63" s="5">
        <v>61</v>
      </c>
      <c r="B63" s="10">
        <v>44107.46775462963</v>
      </c>
      <c r="C63" s="5">
        <v>5</v>
      </c>
      <c r="D63" s="5">
        <v>25989</v>
      </c>
      <c r="E63" s="5">
        <v>3.93</v>
      </c>
      <c r="F63" s="5">
        <v>3.73</v>
      </c>
      <c r="G63" s="5">
        <v>0.47</v>
      </c>
      <c r="H63" s="5">
        <v>39.68</v>
      </c>
      <c r="I63" s="5">
        <v>2.78</v>
      </c>
      <c r="J63" s="5">
        <v>0.47</v>
      </c>
      <c r="K63" s="5">
        <v>0.47</v>
      </c>
      <c r="L63" s="5">
        <v>1.21</v>
      </c>
      <c r="M63" s="5">
        <v>1.77</v>
      </c>
      <c r="N63" s="5">
        <v>2.0499999999999998</v>
      </c>
      <c r="O63" s="5">
        <v>2.34</v>
      </c>
      <c r="P63" s="5">
        <v>3.11</v>
      </c>
      <c r="Q63" s="5">
        <v>4.3099999999999996</v>
      </c>
      <c r="R63" s="5">
        <v>6.38</v>
      </c>
      <c r="S63" s="5">
        <v>9.24</v>
      </c>
      <c r="T63" s="11">
        <v>591.62599999999998</v>
      </c>
      <c r="U63" s="5">
        <v>14.14</v>
      </c>
      <c r="V63" s="5">
        <v>91.34</v>
      </c>
      <c r="W63" s="5">
        <v>0.47</v>
      </c>
      <c r="X63" s="5">
        <v>39.68</v>
      </c>
      <c r="Y63" s="5">
        <v>7.05</v>
      </c>
      <c r="Z63" s="5">
        <v>8.9</v>
      </c>
      <c r="AA63" s="5">
        <v>10.44</v>
      </c>
      <c r="AB63" s="5">
        <v>11.8</v>
      </c>
      <c r="AC63" s="5">
        <v>13.26</v>
      </c>
      <c r="AD63" s="5">
        <v>14.72</v>
      </c>
      <c r="AE63" s="5">
        <v>16.350000000000001</v>
      </c>
      <c r="AF63" s="5">
        <v>18.87</v>
      </c>
      <c r="AG63" s="5">
        <v>22.79</v>
      </c>
      <c r="AH63" s="5">
        <v>3628</v>
      </c>
      <c r="AI63" s="5">
        <v>5593</v>
      </c>
      <c r="AJ63" s="5">
        <v>6133</v>
      </c>
      <c r="AK63" s="5">
        <v>2338</v>
      </c>
      <c r="AL63" s="5">
        <v>1516</v>
      </c>
      <c r="AM63" s="5">
        <v>1196</v>
      </c>
      <c r="AN63" s="5">
        <v>986</v>
      </c>
      <c r="AO63" s="5">
        <v>1030</v>
      </c>
      <c r="AP63" s="5">
        <v>799</v>
      </c>
      <c r="AQ63" s="5">
        <v>650</v>
      </c>
      <c r="AR63" s="5">
        <v>519</v>
      </c>
      <c r="AS63" s="5">
        <v>401</v>
      </c>
      <c r="AT63" s="5">
        <v>285</v>
      </c>
      <c r="AU63" s="5">
        <v>253</v>
      </c>
      <c r="AV63" s="5">
        <v>182</v>
      </c>
      <c r="AW63" s="5">
        <v>137</v>
      </c>
      <c r="AX63" s="5">
        <v>86</v>
      </c>
      <c r="AY63" s="5">
        <v>72</v>
      </c>
      <c r="AZ63" s="5">
        <v>47</v>
      </c>
      <c r="BA63" s="5">
        <v>46</v>
      </c>
      <c r="BB63" s="5">
        <v>19</v>
      </c>
      <c r="BC63" s="5">
        <v>11</v>
      </c>
      <c r="BD63" s="5">
        <v>18</v>
      </c>
      <c r="BE63" s="5">
        <v>9</v>
      </c>
      <c r="BF63" s="5">
        <v>11</v>
      </c>
      <c r="BG63" s="5">
        <v>8</v>
      </c>
      <c r="BH63" s="5">
        <v>2</v>
      </c>
      <c r="BI63" s="5">
        <v>5</v>
      </c>
      <c r="BJ63" s="5">
        <v>3</v>
      </c>
      <c r="BK63" s="5">
        <v>2</v>
      </c>
      <c r="BL63" s="5">
        <v>3</v>
      </c>
      <c r="BM63" s="5">
        <v>0</v>
      </c>
      <c r="BN63" s="5">
        <v>0</v>
      </c>
      <c r="BO63" s="5">
        <v>0</v>
      </c>
      <c r="BP63" s="5">
        <v>1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0</v>
      </c>
      <c r="BX63" s="5">
        <v>0</v>
      </c>
      <c r="BY63" s="5">
        <v>0</v>
      </c>
      <c r="BZ63" s="5">
        <v>0</v>
      </c>
      <c r="CA63" s="5">
        <v>0</v>
      </c>
      <c r="CB63" s="5">
        <v>0</v>
      </c>
      <c r="CC63" s="5">
        <v>0</v>
      </c>
      <c r="CD63" s="5">
        <v>0</v>
      </c>
      <c r="CE63" s="5">
        <v>0</v>
      </c>
      <c r="CF63" s="5">
        <v>0</v>
      </c>
      <c r="CG63" s="5">
        <v>0</v>
      </c>
      <c r="CH63" s="5">
        <v>0</v>
      </c>
      <c r="CI63" s="5">
        <v>0</v>
      </c>
      <c r="CJ63" s="5">
        <v>0</v>
      </c>
      <c r="CK63" s="5">
        <v>0</v>
      </c>
      <c r="CL63" s="5">
        <v>0</v>
      </c>
      <c r="CM63" s="5">
        <v>0</v>
      </c>
      <c r="CN63" s="5">
        <v>0</v>
      </c>
      <c r="CO63" s="5">
        <v>0</v>
      </c>
      <c r="CP63" s="5">
        <v>0</v>
      </c>
      <c r="CQ63" s="5">
        <v>0</v>
      </c>
      <c r="CR63" s="5">
        <v>0</v>
      </c>
      <c r="CS63" s="5">
        <v>0</v>
      </c>
      <c r="CT63" s="5">
        <v>0</v>
      </c>
      <c r="CU63" s="5">
        <v>0</v>
      </c>
      <c r="CV63" s="5">
        <v>0</v>
      </c>
      <c r="CW63" s="5">
        <v>0</v>
      </c>
      <c r="CX63" s="5">
        <v>0</v>
      </c>
      <c r="CY63" s="5">
        <v>0</v>
      </c>
    </row>
    <row r="64" spans="1:103" s="9" customFormat="1" x14ac:dyDescent="0.35">
      <c r="A64">
        <v>62</v>
      </c>
      <c r="B64" s="8">
        <v>44107.468206018515</v>
      </c>
      <c r="C64" s="9">
        <v>5</v>
      </c>
      <c r="D64" s="9">
        <v>25597</v>
      </c>
      <c r="E64" s="9">
        <v>3.93</v>
      </c>
      <c r="F64" s="9">
        <v>3.72</v>
      </c>
      <c r="G64" s="9">
        <v>0.47</v>
      </c>
      <c r="H64" s="9">
        <v>29.36</v>
      </c>
      <c r="I64" s="9">
        <v>2.78</v>
      </c>
      <c r="J64" s="9">
        <v>0.47</v>
      </c>
      <c r="K64" s="9">
        <v>0.47</v>
      </c>
      <c r="L64" s="9">
        <v>1.21</v>
      </c>
      <c r="M64" s="9">
        <v>1.76</v>
      </c>
      <c r="N64" s="9">
        <v>2.0499999999999998</v>
      </c>
      <c r="O64" s="9">
        <v>2.34</v>
      </c>
      <c r="P64" s="9">
        <v>3.14</v>
      </c>
      <c r="Q64" s="9">
        <v>4.34</v>
      </c>
      <c r="R64" s="9">
        <v>6.36</v>
      </c>
      <c r="S64" s="9">
        <v>9.19</v>
      </c>
      <c r="T64" s="7">
        <v>572.46600000000001</v>
      </c>
      <c r="U64" s="9">
        <v>13.68</v>
      </c>
      <c r="V64" s="9">
        <v>69.25</v>
      </c>
      <c r="W64" s="9">
        <v>0.47</v>
      </c>
      <c r="X64" s="9">
        <v>29.36</v>
      </c>
      <c r="Y64" s="9">
        <v>6.95</v>
      </c>
      <c r="Z64" s="9">
        <v>8.7899999999999991</v>
      </c>
      <c r="AA64" s="9">
        <v>10.24</v>
      </c>
      <c r="AB64" s="9">
        <v>11.71</v>
      </c>
      <c r="AC64" s="9">
        <v>13.13</v>
      </c>
      <c r="AD64" s="9">
        <v>14.73</v>
      </c>
      <c r="AE64" s="9">
        <v>16.53</v>
      </c>
      <c r="AF64" s="9">
        <v>18.57</v>
      </c>
      <c r="AG64" s="9">
        <v>21.03</v>
      </c>
      <c r="AH64" s="5">
        <v>3609</v>
      </c>
      <c r="AI64" s="9">
        <v>5439</v>
      </c>
      <c r="AJ64" s="9">
        <v>5934</v>
      </c>
      <c r="AK64" s="9">
        <v>2365</v>
      </c>
      <c r="AL64" s="9">
        <v>1512</v>
      </c>
      <c r="AM64" s="9">
        <v>1222</v>
      </c>
      <c r="AN64" s="9">
        <v>1037</v>
      </c>
      <c r="AO64" s="9">
        <v>962</v>
      </c>
      <c r="AP64" s="9">
        <v>806</v>
      </c>
      <c r="AQ64" s="9">
        <v>671</v>
      </c>
      <c r="AR64" s="9">
        <v>473</v>
      </c>
      <c r="AS64" s="9">
        <v>394</v>
      </c>
      <c r="AT64" s="9">
        <v>294</v>
      </c>
      <c r="AU64" s="9">
        <v>219</v>
      </c>
      <c r="AV64" s="9">
        <v>159</v>
      </c>
      <c r="AW64" s="9">
        <v>131</v>
      </c>
      <c r="AX64" s="9">
        <v>88</v>
      </c>
      <c r="AY64" s="9">
        <v>80</v>
      </c>
      <c r="AZ64" s="9">
        <v>60</v>
      </c>
      <c r="BA64" s="9">
        <v>47</v>
      </c>
      <c r="BB64" s="9">
        <v>33</v>
      </c>
      <c r="BC64" s="9">
        <v>21</v>
      </c>
      <c r="BD64" s="9">
        <v>9</v>
      </c>
      <c r="BE64" s="9">
        <v>13</v>
      </c>
      <c r="BF64" s="9">
        <v>8</v>
      </c>
      <c r="BG64" s="9">
        <v>2</v>
      </c>
      <c r="BH64" s="9">
        <v>4</v>
      </c>
      <c r="BI64" s="9">
        <v>0</v>
      </c>
      <c r="BJ64" s="9">
        <v>3</v>
      </c>
      <c r="BK64" s="9">
        <v>2</v>
      </c>
      <c r="BL64" s="9">
        <v>0</v>
      </c>
      <c r="BM64" s="9">
        <v>0</v>
      </c>
      <c r="BN64" s="9">
        <v>0</v>
      </c>
      <c r="BO64" s="9">
        <v>0</v>
      </c>
      <c r="BP64" s="9">
        <v>0</v>
      </c>
      <c r="BQ64" s="9">
        <v>0</v>
      </c>
      <c r="BR64" s="9">
        <v>0</v>
      </c>
      <c r="BS64" s="9">
        <v>0</v>
      </c>
      <c r="BT64" s="9">
        <v>0</v>
      </c>
      <c r="BU64" s="9">
        <v>0</v>
      </c>
      <c r="BV64" s="9">
        <v>0</v>
      </c>
      <c r="BW64" s="9">
        <v>0</v>
      </c>
      <c r="BX64" s="9">
        <v>0</v>
      </c>
      <c r="BY64" s="9">
        <v>0</v>
      </c>
      <c r="BZ64" s="9">
        <v>0</v>
      </c>
      <c r="CA64" s="9">
        <v>0</v>
      </c>
      <c r="CB64" s="9">
        <v>0</v>
      </c>
      <c r="CC64" s="9">
        <v>0</v>
      </c>
      <c r="CD64" s="9">
        <v>0</v>
      </c>
      <c r="CE64" s="9">
        <v>0</v>
      </c>
      <c r="CF64" s="9">
        <v>0</v>
      </c>
      <c r="CG64" s="9">
        <v>0</v>
      </c>
      <c r="CH64" s="9">
        <v>0</v>
      </c>
      <c r="CI64" s="9">
        <v>0</v>
      </c>
      <c r="CJ64" s="9">
        <v>0</v>
      </c>
      <c r="CK64" s="9">
        <v>0</v>
      </c>
      <c r="CL64" s="9">
        <v>0</v>
      </c>
      <c r="CM64" s="9">
        <v>0</v>
      </c>
      <c r="CN64" s="9">
        <v>0</v>
      </c>
      <c r="CO64" s="9">
        <v>0</v>
      </c>
      <c r="CP64" s="9">
        <v>0</v>
      </c>
      <c r="CQ64" s="9">
        <v>0</v>
      </c>
      <c r="CR64" s="9">
        <v>0</v>
      </c>
      <c r="CS64" s="9">
        <v>0</v>
      </c>
      <c r="CT64" s="9">
        <v>0</v>
      </c>
      <c r="CU64" s="9">
        <v>0</v>
      </c>
      <c r="CV64" s="9">
        <v>0</v>
      </c>
      <c r="CW64" s="9">
        <v>0</v>
      </c>
      <c r="CX64" s="9">
        <v>0</v>
      </c>
      <c r="CY64" s="9">
        <v>0</v>
      </c>
    </row>
    <row r="65" spans="1:103" s="9" customFormat="1" x14ac:dyDescent="0.35">
      <c r="A65">
        <v>63</v>
      </c>
      <c r="B65" s="8">
        <v>44107.468657407408</v>
      </c>
      <c r="C65" s="9">
        <v>5</v>
      </c>
      <c r="D65" s="9">
        <v>25124</v>
      </c>
      <c r="E65" s="9">
        <v>3.99</v>
      </c>
      <c r="F65" s="9">
        <v>3.78</v>
      </c>
      <c r="G65" s="9">
        <v>0.47</v>
      </c>
      <c r="H65" s="9">
        <v>37.19</v>
      </c>
      <c r="I65" s="9">
        <v>2.82</v>
      </c>
      <c r="J65" s="9">
        <v>0.47</v>
      </c>
      <c r="K65" s="9">
        <v>0.47</v>
      </c>
      <c r="L65" s="9">
        <v>1.21</v>
      </c>
      <c r="M65" s="9">
        <v>1.77</v>
      </c>
      <c r="N65" s="9">
        <v>2.0499999999999998</v>
      </c>
      <c r="O65" s="9">
        <v>2.37</v>
      </c>
      <c r="P65" s="9">
        <v>3.14</v>
      </c>
      <c r="Q65" s="9">
        <v>4.4800000000000004</v>
      </c>
      <c r="R65" s="9">
        <v>6.53</v>
      </c>
      <c r="S65" s="9">
        <v>9.32</v>
      </c>
      <c r="T65" s="7">
        <v>596.24099999999999</v>
      </c>
      <c r="U65" s="9">
        <v>14.44</v>
      </c>
      <c r="V65" s="9">
        <v>98.24</v>
      </c>
      <c r="W65" s="9">
        <v>0.47</v>
      </c>
      <c r="X65" s="9">
        <v>37.19</v>
      </c>
      <c r="Y65" s="9">
        <v>7.1</v>
      </c>
      <c r="Z65" s="9">
        <v>8.9499999999999993</v>
      </c>
      <c r="AA65" s="9">
        <v>10.41</v>
      </c>
      <c r="AB65" s="9">
        <v>11.94</v>
      </c>
      <c r="AC65" s="9">
        <v>13.44</v>
      </c>
      <c r="AD65" s="9">
        <v>14.92</v>
      </c>
      <c r="AE65" s="9">
        <v>16.66</v>
      </c>
      <c r="AF65" s="9">
        <v>18.899999999999999</v>
      </c>
      <c r="AG65" s="9">
        <v>22.98</v>
      </c>
      <c r="AH65" s="5">
        <v>3511</v>
      </c>
      <c r="AI65" s="9">
        <v>5353</v>
      </c>
      <c r="AJ65" s="9">
        <v>5764</v>
      </c>
      <c r="AK65" s="9">
        <v>2203</v>
      </c>
      <c r="AL65" s="9">
        <v>1507</v>
      </c>
      <c r="AM65" s="9">
        <v>1222</v>
      </c>
      <c r="AN65" s="9">
        <v>993</v>
      </c>
      <c r="AO65" s="9">
        <v>1005</v>
      </c>
      <c r="AP65" s="9">
        <v>822</v>
      </c>
      <c r="AQ65" s="9">
        <v>663</v>
      </c>
      <c r="AR65" s="9">
        <v>492</v>
      </c>
      <c r="AS65" s="9">
        <v>375</v>
      </c>
      <c r="AT65" s="9">
        <v>289</v>
      </c>
      <c r="AU65" s="9">
        <v>248</v>
      </c>
      <c r="AV65" s="9">
        <v>187</v>
      </c>
      <c r="AW65" s="9">
        <v>134</v>
      </c>
      <c r="AX65" s="9">
        <v>102</v>
      </c>
      <c r="AY65" s="9">
        <v>76</v>
      </c>
      <c r="AZ65" s="9">
        <v>49</v>
      </c>
      <c r="BA65" s="9">
        <v>31</v>
      </c>
      <c r="BB65" s="9">
        <v>20</v>
      </c>
      <c r="BC65" s="9">
        <v>19</v>
      </c>
      <c r="BD65" s="9">
        <v>20</v>
      </c>
      <c r="BE65" s="9">
        <v>4</v>
      </c>
      <c r="BF65" s="9">
        <v>10</v>
      </c>
      <c r="BG65" s="9">
        <v>5</v>
      </c>
      <c r="BH65" s="9">
        <v>3</v>
      </c>
      <c r="BI65" s="9">
        <v>5</v>
      </c>
      <c r="BJ65" s="9">
        <v>2</v>
      </c>
      <c r="BK65" s="9">
        <v>0</v>
      </c>
      <c r="BL65" s="9">
        <v>4</v>
      </c>
      <c r="BM65" s="9">
        <v>2</v>
      </c>
      <c r="BN65" s="9">
        <v>3</v>
      </c>
      <c r="BO65" s="9">
        <v>1</v>
      </c>
      <c r="BP65" s="9">
        <v>0</v>
      </c>
      <c r="BQ65" s="9">
        <v>0</v>
      </c>
      <c r="BR65" s="9">
        <v>0</v>
      </c>
      <c r="BS65" s="9">
        <v>0</v>
      </c>
      <c r="BT65" s="9">
        <v>0</v>
      </c>
      <c r="BU65" s="9">
        <v>0</v>
      </c>
      <c r="BV65" s="9">
        <v>0</v>
      </c>
      <c r="BW65" s="9">
        <v>0</v>
      </c>
      <c r="BX65" s="9">
        <v>0</v>
      </c>
      <c r="BY65" s="9">
        <v>0</v>
      </c>
      <c r="BZ65" s="9">
        <v>0</v>
      </c>
      <c r="CA65" s="9">
        <v>0</v>
      </c>
      <c r="CB65" s="9">
        <v>0</v>
      </c>
      <c r="CC65" s="9">
        <v>0</v>
      </c>
      <c r="CD65" s="9">
        <v>0</v>
      </c>
      <c r="CE65" s="9">
        <v>0</v>
      </c>
      <c r="CF65" s="9">
        <v>0</v>
      </c>
      <c r="CG65" s="9">
        <v>0</v>
      </c>
      <c r="CH65" s="9">
        <v>0</v>
      </c>
      <c r="CI65" s="9">
        <v>0</v>
      </c>
      <c r="CJ65" s="9">
        <v>0</v>
      </c>
      <c r="CK65" s="9">
        <v>0</v>
      </c>
      <c r="CL65" s="9">
        <v>0</v>
      </c>
      <c r="CM65" s="9">
        <v>0</v>
      </c>
      <c r="CN65" s="9">
        <v>0</v>
      </c>
      <c r="CO65" s="9">
        <v>0</v>
      </c>
      <c r="CP65" s="9">
        <v>0</v>
      </c>
      <c r="CQ65" s="9">
        <v>0</v>
      </c>
      <c r="CR65" s="9">
        <v>0</v>
      </c>
      <c r="CS65" s="9">
        <v>0</v>
      </c>
      <c r="CT65" s="9">
        <v>0</v>
      </c>
      <c r="CU65" s="9">
        <v>0</v>
      </c>
      <c r="CV65" s="9">
        <v>0</v>
      </c>
      <c r="CW65" s="9">
        <v>0</v>
      </c>
      <c r="CX65" s="9">
        <v>0</v>
      </c>
      <c r="CY65" s="9">
        <v>0</v>
      </c>
    </row>
    <row r="66" spans="1:103" x14ac:dyDescent="0.35">
      <c r="AH66" s="5">
        <f>SUM(AH4:AH63)</f>
        <v>291419</v>
      </c>
      <c r="AI66" s="5">
        <f t="shared" ref="AI66:CB66" si="0">SUM(AI4:AI63)</f>
        <v>446116</v>
      </c>
      <c r="AJ66" s="5">
        <f t="shared" si="0"/>
        <v>476419</v>
      </c>
      <c r="AK66" s="5">
        <f t="shared" si="0"/>
        <v>198426</v>
      </c>
      <c r="AL66" s="5">
        <f t="shared" si="0"/>
        <v>139306</v>
      </c>
      <c r="AM66" s="5">
        <f t="shared" si="0"/>
        <v>116394</v>
      </c>
      <c r="AN66" s="5">
        <f t="shared" si="0"/>
        <v>105553</v>
      </c>
      <c r="AO66" s="5">
        <f t="shared" si="0"/>
        <v>106674</v>
      </c>
      <c r="AP66" s="5">
        <f t="shared" si="0"/>
        <v>94969</v>
      </c>
      <c r="AQ66" s="5">
        <f t="shared" si="0"/>
        <v>77138</v>
      </c>
      <c r="AR66" s="5">
        <f t="shared" si="0"/>
        <v>57319</v>
      </c>
      <c r="AS66" s="5">
        <f t="shared" si="0"/>
        <v>40801</v>
      </c>
      <c r="AT66" s="5">
        <f t="shared" si="0"/>
        <v>27810</v>
      </c>
      <c r="AU66" s="5">
        <f t="shared" si="0"/>
        <v>18895</v>
      </c>
      <c r="AV66" s="5">
        <f t="shared" si="0"/>
        <v>12931</v>
      </c>
      <c r="AW66" s="5">
        <f t="shared" si="0"/>
        <v>8954</v>
      </c>
      <c r="AX66" s="5">
        <f t="shared" si="0"/>
        <v>6694</v>
      </c>
      <c r="AY66" s="5">
        <f t="shared" si="0"/>
        <v>4603</v>
      </c>
      <c r="AZ66" s="5">
        <f t="shared" si="0"/>
        <v>3551</v>
      </c>
      <c r="BA66" s="5">
        <f t="shared" si="0"/>
        <v>2489</v>
      </c>
      <c r="BB66" s="5">
        <f t="shared" si="0"/>
        <v>1792</v>
      </c>
      <c r="BC66" s="5">
        <f t="shared" si="0"/>
        <v>1266</v>
      </c>
      <c r="BD66" s="5">
        <f t="shared" si="0"/>
        <v>971</v>
      </c>
      <c r="BE66" s="5">
        <f t="shared" si="0"/>
        <v>665</v>
      </c>
      <c r="BF66" s="5">
        <f t="shared" si="0"/>
        <v>476</v>
      </c>
      <c r="BG66" s="5">
        <f t="shared" si="0"/>
        <v>352</v>
      </c>
      <c r="BH66" s="5">
        <f t="shared" si="0"/>
        <v>279</v>
      </c>
      <c r="BI66" s="5">
        <f t="shared" si="0"/>
        <v>186</v>
      </c>
      <c r="BJ66" s="5">
        <f t="shared" si="0"/>
        <v>155</v>
      </c>
      <c r="BK66" s="5">
        <f t="shared" si="0"/>
        <v>112</v>
      </c>
      <c r="BL66" s="5">
        <f t="shared" si="0"/>
        <v>141</v>
      </c>
      <c r="BM66" s="5">
        <f t="shared" si="0"/>
        <v>75</v>
      </c>
      <c r="BN66" s="5">
        <f t="shared" si="0"/>
        <v>50</v>
      </c>
      <c r="BO66" s="5">
        <f t="shared" si="0"/>
        <v>25</v>
      </c>
      <c r="BP66" s="5">
        <f t="shared" si="0"/>
        <v>17</v>
      </c>
      <c r="BQ66" s="5">
        <f t="shared" si="0"/>
        <v>14</v>
      </c>
      <c r="BR66" s="5">
        <f t="shared" si="0"/>
        <v>9</v>
      </c>
      <c r="BS66" s="5">
        <f t="shared" si="0"/>
        <v>3</v>
      </c>
      <c r="BT66" s="5">
        <f t="shared" si="0"/>
        <v>4</v>
      </c>
      <c r="BU66" s="5">
        <f t="shared" si="0"/>
        <v>5</v>
      </c>
      <c r="BV66" s="5">
        <f t="shared" si="0"/>
        <v>0</v>
      </c>
      <c r="BW66" s="5">
        <f t="shared" si="0"/>
        <v>1</v>
      </c>
      <c r="BX66" s="5">
        <f t="shared" si="0"/>
        <v>1</v>
      </c>
      <c r="BY66" s="5">
        <f t="shared" si="0"/>
        <v>0</v>
      </c>
      <c r="BZ66" s="5">
        <f t="shared" si="0"/>
        <v>1</v>
      </c>
      <c r="CA66" s="5">
        <f t="shared" si="0"/>
        <v>1</v>
      </c>
      <c r="CB66" s="5">
        <f t="shared" si="0"/>
        <v>0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CJ28"/>
  <sheetViews>
    <sheetView topLeftCell="A35" workbookViewId="0">
      <selection activeCell="D5" sqref="D5"/>
    </sheetView>
  </sheetViews>
  <sheetFormatPr defaultRowHeight="14.5" x14ac:dyDescent="0.35"/>
  <cols>
    <col min="5" max="5" width="9.1796875" style="13"/>
    <col min="9" max="9" width="9.1796875" style="13"/>
    <col min="13" max="13" width="9.1796875" style="13"/>
    <col min="17" max="17" width="9.1796875" style="13"/>
    <col min="21" max="21" width="9.1796875" style="13"/>
    <col min="25" max="25" width="9.1796875" style="13"/>
    <col min="31" max="31" width="10.54296875" style="13" bestFit="1" customWidth="1"/>
  </cols>
  <sheetData>
    <row r="1" spans="1:88" x14ac:dyDescent="0.35">
      <c r="A1" t="s">
        <v>7</v>
      </c>
      <c r="B1" t="s">
        <v>135</v>
      </c>
      <c r="C1" t="s">
        <v>136</v>
      </c>
      <c r="D1" t="s">
        <v>137</v>
      </c>
      <c r="E1" s="13" t="s">
        <v>138</v>
      </c>
      <c r="G1" t="s">
        <v>139</v>
      </c>
      <c r="H1" t="s">
        <v>137</v>
      </c>
      <c r="I1" s="13" t="s">
        <v>138</v>
      </c>
      <c r="K1" t="s">
        <v>140</v>
      </c>
      <c r="L1" t="s">
        <v>137</v>
      </c>
      <c r="M1" s="13" t="s">
        <v>138</v>
      </c>
      <c r="O1" t="s">
        <v>141</v>
      </c>
      <c r="P1" t="s">
        <v>137</v>
      </c>
      <c r="Q1" s="13" t="s">
        <v>138</v>
      </c>
      <c r="S1" t="s">
        <v>142</v>
      </c>
      <c r="T1" t="s">
        <v>137</v>
      </c>
      <c r="U1" s="13" t="s">
        <v>138</v>
      </c>
      <c r="W1" t="s">
        <v>143</v>
      </c>
      <c r="X1" t="s">
        <v>137</v>
      </c>
      <c r="Y1" s="13" t="s">
        <v>138</v>
      </c>
      <c r="AC1" t="s">
        <v>144</v>
      </c>
      <c r="AD1" t="s">
        <v>137</v>
      </c>
      <c r="AE1" s="13" t="s">
        <v>138</v>
      </c>
    </row>
    <row r="2" spans="1:88" x14ac:dyDescent="0.35">
      <c r="A2" t="s">
        <v>38</v>
      </c>
      <c r="B2">
        <v>1</v>
      </c>
      <c r="C2">
        <v>1830</v>
      </c>
      <c r="D2">
        <f>C2</f>
        <v>1830</v>
      </c>
      <c r="E2" s="13">
        <f>D2/$D$27</f>
        <v>0.15756845186843466</v>
      </c>
      <c r="G2">
        <v>113570</v>
      </c>
      <c r="H2">
        <f>G2</f>
        <v>113570</v>
      </c>
      <c r="I2" s="13">
        <f>H2/$H$27</f>
        <v>0.14061888653911872</v>
      </c>
      <c r="K2">
        <v>223218</v>
      </c>
      <c r="L2">
        <f>K2</f>
        <v>223218</v>
      </c>
      <c r="M2" s="13">
        <f>L2/$L$27</f>
        <v>0.16520373484274348</v>
      </c>
      <c r="O2">
        <v>259683</v>
      </c>
      <c r="P2">
        <f>O2</f>
        <v>259683</v>
      </c>
      <c r="Q2" s="13">
        <f>P2/$P$27</f>
        <v>0.14771896632048753</v>
      </c>
      <c r="S2">
        <v>273733</v>
      </c>
      <c r="T2">
        <f>S2</f>
        <v>273733</v>
      </c>
      <c r="U2" s="13">
        <f>T2/$T$27</f>
        <v>0.14367881551964048</v>
      </c>
      <c r="W2">
        <v>291419</v>
      </c>
      <c r="X2">
        <f>W2</f>
        <v>291419</v>
      </c>
      <c r="Y2" s="13">
        <f>X2/$X$27</f>
        <v>0.12998269835230686</v>
      </c>
      <c r="AC2">
        <v>326975</v>
      </c>
      <c r="AD2">
        <f>AC2</f>
        <v>326975</v>
      </c>
      <c r="AE2" s="13">
        <f>AD2/$X$27</f>
        <v>0.14584187302044663</v>
      </c>
    </row>
    <row r="3" spans="1:88" x14ac:dyDescent="0.35">
      <c r="A3" t="s">
        <v>39</v>
      </c>
      <c r="B3">
        <v>2</v>
      </c>
      <c r="C3">
        <v>3000</v>
      </c>
      <c r="D3">
        <f>D2+C3</f>
        <v>4830</v>
      </c>
      <c r="E3" s="13">
        <f t="shared" ref="E3:E27" si="0">D3/$D$27</f>
        <v>0.41587738935767177</v>
      </c>
      <c r="G3">
        <v>168216</v>
      </c>
      <c r="H3">
        <f>H2+G3</f>
        <v>281786</v>
      </c>
      <c r="I3" s="13">
        <f t="shared" ref="I3:I27" si="1">H3/$H$27</f>
        <v>0.34889877223132965</v>
      </c>
      <c r="K3">
        <v>337966</v>
      </c>
      <c r="L3">
        <f>L2+K3</f>
        <v>561184</v>
      </c>
      <c r="M3" s="13">
        <f t="shared" ref="M3:M27" si="2">L3/$L$27</f>
        <v>0.41533251231527096</v>
      </c>
      <c r="O3">
        <v>400566</v>
      </c>
      <c r="P3">
        <f>P2+O3</f>
        <v>660249</v>
      </c>
      <c r="Q3" s="13">
        <f t="shared" ref="Q3:Q27" si="3">P3/$P$27</f>
        <v>0.37557830044375473</v>
      </c>
      <c r="S3">
        <v>430592</v>
      </c>
      <c r="T3">
        <f>T2+S3</f>
        <v>704325</v>
      </c>
      <c r="U3" s="13">
        <f t="shared" ref="U3:U27" si="4">T3/$T$27</f>
        <v>0.36969083647521772</v>
      </c>
      <c r="W3">
        <v>446116</v>
      </c>
      <c r="X3">
        <f>X2+W3</f>
        <v>737535</v>
      </c>
      <c r="Y3" s="13">
        <f t="shared" ref="Y3:Y27" si="5">X3/$X$27</f>
        <v>0.32896547386844593</v>
      </c>
      <c r="AC3">
        <v>506384</v>
      </c>
      <c r="AD3">
        <f>AD2+AC3</f>
        <v>833359</v>
      </c>
      <c r="AE3" s="13">
        <f t="shared" ref="AE3:AE27" si="6">AD3/$X$27</f>
        <v>0.37170620829863565</v>
      </c>
    </row>
    <row r="4" spans="1:88" x14ac:dyDescent="0.35">
      <c r="A4" t="s">
        <v>40</v>
      </c>
      <c r="B4">
        <v>3</v>
      </c>
      <c r="C4">
        <v>3455</v>
      </c>
      <c r="D4">
        <f t="shared" ref="D4:D27" si="7">D3+C4</f>
        <v>8285</v>
      </c>
      <c r="E4" s="13">
        <f t="shared" si="0"/>
        <v>0.71336318236610985</v>
      </c>
      <c r="G4">
        <v>178950</v>
      </c>
      <c r="H4">
        <f t="shared" ref="H4:H27" si="8">H3+G4</f>
        <v>460736</v>
      </c>
      <c r="I4" s="13">
        <f t="shared" si="1"/>
        <v>0.57046916710828033</v>
      </c>
      <c r="K4">
        <v>335847</v>
      </c>
      <c r="L4">
        <f t="shared" ref="L4:L27" si="9">L3+K4</f>
        <v>897031</v>
      </c>
      <c r="M4" s="13">
        <f t="shared" si="2"/>
        <v>0.66389301700454717</v>
      </c>
      <c r="O4">
        <v>445711</v>
      </c>
      <c r="P4">
        <f t="shared" ref="P4:P27" si="10">P3+O4</f>
        <v>1105960</v>
      </c>
      <c r="Q4" s="13">
        <f t="shared" si="3"/>
        <v>0.62911807084717286</v>
      </c>
      <c r="S4">
        <v>427225</v>
      </c>
      <c r="T4">
        <f t="shared" ref="T4:T27" si="11">T3+S4</f>
        <v>1131550</v>
      </c>
      <c r="U4" s="13">
        <f t="shared" si="4"/>
        <v>0.59393556385693058</v>
      </c>
      <c r="W4">
        <v>476419</v>
      </c>
      <c r="X4">
        <f t="shared" ref="X4:X27" si="12">X3+W4</f>
        <v>1213954</v>
      </c>
      <c r="Y4" s="13">
        <f t="shared" si="5"/>
        <v>0.54146440896295822</v>
      </c>
      <c r="AC4">
        <v>566930</v>
      </c>
      <c r="AD4">
        <f t="shared" ref="AD4:AD27" si="13">AD3+AC4</f>
        <v>1400289</v>
      </c>
      <c r="AE4" s="13">
        <f t="shared" si="6"/>
        <v>0.62457610071084391</v>
      </c>
    </row>
    <row r="5" spans="1:88" x14ac:dyDescent="0.35">
      <c r="A5" t="s">
        <v>41</v>
      </c>
      <c r="B5">
        <v>4</v>
      </c>
      <c r="C5">
        <v>1355</v>
      </c>
      <c r="D5">
        <f t="shared" si="7"/>
        <v>9640</v>
      </c>
      <c r="E5" s="13">
        <f t="shared" si="0"/>
        <v>0.83003271913208199</v>
      </c>
      <c r="G5">
        <v>73691</v>
      </c>
      <c r="H5">
        <f t="shared" si="8"/>
        <v>534427</v>
      </c>
      <c r="I5" s="13">
        <f t="shared" si="1"/>
        <v>0.66171110043534032</v>
      </c>
      <c r="K5">
        <v>99304</v>
      </c>
      <c r="L5">
        <f t="shared" si="9"/>
        <v>996335</v>
      </c>
      <c r="M5" s="13">
        <f t="shared" si="2"/>
        <v>0.73738794879689273</v>
      </c>
      <c r="O5">
        <v>170474</v>
      </c>
      <c r="P5">
        <f t="shared" si="10"/>
        <v>1276434</v>
      </c>
      <c r="Q5" s="13">
        <f t="shared" si="3"/>
        <v>0.72609108434639602</v>
      </c>
      <c r="S5">
        <v>152616</v>
      </c>
      <c r="T5">
        <f t="shared" si="11"/>
        <v>1284166</v>
      </c>
      <c r="U5" s="13">
        <f t="shared" si="4"/>
        <v>0.67404167495550271</v>
      </c>
      <c r="W5">
        <v>198426</v>
      </c>
      <c r="X5">
        <f t="shared" si="12"/>
        <v>1412380</v>
      </c>
      <c r="Y5" s="13">
        <f t="shared" si="5"/>
        <v>0.62996909432408721</v>
      </c>
      <c r="AC5">
        <v>221499</v>
      </c>
      <c r="AD5">
        <f t="shared" si="13"/>
        <v>1621788</v>
      </c>
      <c r="AE5" s="13">
        <f t="shared" si="6"/>
        <v>0.72337212191171829</v>
      </c>
    </row>
    <row r="6" spans="1:88" x14ac:dyDescent="0.35">
      <c r="A6" t="s">
        <v>42</v>
      </c>
      <c r="B6">
        <v>5</v>
      </c>
      <c r="C6">
        <v>656</v>
      </c>
      <c r="D6">
        <f t="shared" si="7"/>
        <v>10296</v>
      </c>
      <c r="E6" s="13">
        <f t="shared" si="0"/>
        <v>0.88651627346306183</v>
      </c>
      <c r="G6">
        <v>50814</v>
      </c>
      <c r="H6">
        <f t="shared" si="8"/>
        <v>585241</v>
      </c>
      <c r="I6" s="13">
        <f t="shared" si="1"/>
        <v>0.72462743485991354</v>
      </c>
      <c r="K6">
        <v>60414</v>
      </c>
      <c r="L6">
        <f t="shared" si="9"/>
        <v>1056749</v>
      </c>
      <c r="M6" s="13">
        <f t="shared" si="2"/>
        <v>0.7821003753789314</v>
      </c>
      <c r="O6">
        <v>100871</v>
      </c>
      <c r="P6">
        <f t="shared" si="10"/>
        <v>1377305</v>
      </c>
      <c r="Q6" s="13">
        <f t="shared" si="3"/>
        <v>0.7834708891534643</v>
      </c>
      <c r="S6">
        <v>108672</v>
      </c>
      <c r="T6">
        <f t="shared" si="11"/>
        <v>1392838</v>
      </c>
      <c r="U6" s="13">
        <f t="shared" si="4"/>
        <v>0.7310821641919133</v>
      </c>
      <c r="W6">
        <v>139306</v>
      </c>
      <c r="X6">
        <f t="shared" si="12"/>
        <v>1551686</v>
      </c>
      <c r="Y6" s="13">
        <f t="shared" si="5"/>
        <v>0.69210426662468005</v>
      </c>
      <c r="AC6">
        <v>121790</v>
      </c>
      <c r="AD6">
        <f t="shared" si="13"/>
        <v>1743578</v>
      </c>
      <c r="AE6" s="13">
        <f t="shared" si="6"/>
        <v>0.77769456771081669</v>
      </c>
    </row>
    <row r="7" spans="1:88" x14ac:dyDescent="0.35">
      <c r="A7" t="s">
        <v>43</v>
      </c>
      <c r="B7">
        <v>6</v>
      </c>
      <c r="C7">
        <v>364</v>
      </c>
      <c r="D7">
        <f t="shared" si="7"/>
        <v>10660</v>
      </c>
      <c r="E7" s="13">
        <f t="shared" si="0"/>
        <v>0.91785775787842261</v>
      </c>
      <c r="G7">
        <v>40326</v>
      </c>
      <c r="H7">
        <f t="shared" si="8"/>
        <v>625567</v>
      </c>
      <c r="I7" s="13">
        <f t="shared" si="1"/>
        <v>0.77455784974567998</v>
      </c>
      <c r="K7">
        <v>46180</v>
      </c>
      <c r="L7">
        <f t="shared" si="9"/>
        <v>1102929</v>
      </c>
      <c r="M7" s="13">
        <f t="shared" si="2"/>
        <v>0.81627821262788935</v>
      </c>
      <c r="O7">
        <v>72008</v>
      </c>
      <c r="P7">
        <f t="shared" si="10"/>
        <v>1449313</v>
      </c>
      <c r="Q7" s="13">
        <f t="shared" si="3"/>
        <v>0.82443216627520755</v>
      </c>
      <c r="S7">
        <v>88573</v>
      </c>
      <c r="T7">
        <f t="shared" si="11"/>
        <v>1481411</v>
      </c>
      <c r="U7" s="13">
        <f t="shared" si="4"/>
        <v>0.77757295531691872</v>
      </c>
      <c r="W7">
        <v>116394</v>
      </c>
      <c r="X7">
        <f t="shared" si="12"/>
        <v>1668080</v>
      </c>
      <c r="Y7" s="13">
        <f t="shared" si="5"/>
        <v>0.74401991451317873</v>
      </c>
      <c r="AC7">
        <v>84170</v>
      </c>
      <c r="AD7">
        <f t="shared" si="13"/>
        <v>1827748</v>
      </c>
      <c r="AE7" s="13">
        <f t="shared" si="6"/>
        <v>0.81523722525995956</v>
      </c>
    </row>
    <row r="8" spans="1:88" x14ac:dyDescent="0.35">
      <c r="A8" t="s">
        <v>44</v>
      </c>
      <c r="B8">
        <v>7</v>
      </c>
      <c r="C8">
        <v>267</v>
      </c>
      <c r="D8">
        <f t="shared" si="7"/>
        <v>10927</v>
      </c>
      <c r="E8" s="13">
        <f t="shared" si="0"/>
        <v>0.94084725331496466</v>
      </c>
      <c r="G8">
        <v>34898</v>
      </c>
      <c r="H8">
        <f t="shared" si="8"/>
        <v>660465</v>
      </c>
      <c r="I8" s="13">
        <f t="shared" si="1"/>
        <v>0.81776748171223956</v>
      </c>
      <c r="K8">
        <v>37662</v>
      </c>
      <c r="L8">
        <f t="shared" si="9"/>
        <v>1140591</v>
      </c>
      <c r="M8" s="13">
        <f t="shared" si="2"/>
        <v>0.84415187452633578</v>
      </c>
      <c r="O8">
        <v>55757</v>
      </c>
      <c r="P8">
        <f t="shared" si="10"/>
        <v>1505070</v>
      </c>
      <c r="Q8" s="13">
        <f t="shared" si="3"/>
        <v>0.85614916894820281</v>
      </c>
      <c r="S8">
        <v>75757</v>
      </c>
      <c r="T8">
        <f t="shared" si="11"/>
        <v>1557168</v>
      </c>
      <c r="U8" s="13">
        <f t="shared" si="4"/>
        <v>0.81733679828550998</v>
      </c>
      <c r="W8">
        <v>105553</v>
      </c>
      <c r="X8">
        <f t="shared" si="12"/>
        <v>1773633</v>
      </c>
      <c r="Y8" s="13">
        <f t="shared" si="5"/>
        <v>0.79110011092858423</v>
      </c>
      <c r="AC8">
        <v>63969</v>
      </c>
      <c r="AD8">
        <f t="shared" si="13"/>
        <v>1891717</v>
      </c>
      <c r="AE8" s="13">
        <f t="shared" si="6"/>
        <v>0.84376955579056578</v>
      </c>
    </row>
    <row r="9" spans="1:88" x14ac:dyDescent="0.35">
      <c r="A9" t="s">
        <v>45</v>
      </c>
      <c r="B9">
        <v>8</v>
      </c>
      <c r="C9">
        <v>165</v>
      </c>
      <c r="D9">
        <f t="shared" si="7"/>
        <v>11092</v>
      </c>
      <c r="E9" s="13">
        <f t="shared" si="0"/>
        <v>0.95505424487687274</v>
      </c>
      <c r="G9">
        <v>33559</v>
      </c>
      <c r="H9">
        <f t="shared" si="8"/>
        <v>694024</v>
      </c>
      <c r="I9" s="13">
        <f t="shared" si="1"/>
        <v>0.85931920499626069</v>
      </c>
      <c r="K9">
        <v>35234</v>
      </c>
      <c r="L9">
        <f t="shared" si="9"/>
        <v>1175825</v>
      </c>
      <c r="M9" s="13">
        <f t="shared" si="2"/>
        <v>0.87022857261273212</v>
      </c>
      <c r="O9">
        <v>48669</v>
      </c>
      <c r="P9">
        <f t="shared" si="10"/>
        <v>1553739</v>
      </c>
      <c r="Q9" s="13">
        <f t="shared" si="3"/>
        <v>0.8838342094470103</v>
      </c>
      <c r="S9">
        <v>68526</v>
      </c>
      <c r="T9">
        <f t="shared" si="11"/>
        <v>1625694</v>
      </c>
      <c r="U9" s="13">
        <f t="shared" si="4"/>
        <v>0.8533051854083592</v>
      </c>
      <c r="W9">
        <v>106674</v>
      </c>
      <c r="X9">
        <f t="shared" si="12"/>
        <v>1880307</v>
      </c>
      <c r="Y9" s="13">
        <f t="shared" si="5"/>
        <v>0.83868031113527619</v>
      </c>
      <c r="AC9">
        <v>57795</v>
      </c>
      <c r="AD9">
        <f t="shared" si="13"/>
        <v>1949512</v>
      </c>
      <c r="AE9" s="13">
        <f t="shared" si="6"/>
        <v>0.86954807418254287</v>
      </c>
      <c r="CI9">
        <v>0</v>
      </c>
      <c r="CJ9">
        <v>0</v>
      </c>
    </row>
    <row r="10" spans="1:88" x14ac:dyDescent="0.35">
      <c r="A10" t="s">
        <v>46</v>
      </c>
      <c r="B10">
        <v>9</v>
      </c>
      <c r="C10">
        <v>137</v>
      </c>
      <c r="D10">
        <f t="shared" si="7"/>
        <v>11229</v>
      </c>
      <c r="E10" s="13">
        <f t="shared" si="0"/>
        <v>0.96685035302221456</v>
      </c>
      <c r="G10">
        <v>28036</v>
      </c>
      <c r="H10">
        <f t="shared" si="8"/>
        <v>722060</v>
      </c>
      <c r="I10" s="13">
        <f t="shared" si="1"/>
        <v>0.89403251927829586</v>
      </c>
      <c r="K10">
        <v>29968</v>
      </c>
      <c r="L10">
        <f t="shared" si="9"/>
        <v>1205793</v>
      </c>
      <c r="M10" s="13">
        <f t="shared" si="2"/>
        <v>0.89240790190413033</v>
      </c>
      <c r="O10">
        <v>39784</v>
      </c>
      <c r="P10">
        <f t="shared" si="10"/>
        <v>1593523</v>
      </c>
      <c r="Q10" s="13">
        <f t="shared" si="3"/>
        <v>0.90646507614253624</v>
      </c>
      <c r="S10">
        <v>56129</v>
      </c>
      <c r="T10">
        <f t="shared" si="11"/>
        <v>1681823</v>
      </c>
      <c r="U10" s="13">
        <f t="shared" si="4"/>
        <v>0.88276655190893427</v>
      </c>
      <c r="W10">
        <v>94969</v>
      </c>
      <c r="X10">
        <f t="shared" si="12"/>
        <v>1975276</v>
      </c>
      <c r="Y10" s="13">
        <f t="shared" si="5"/>
        <v>0.88103968674160327</v>
      </c>
      <c r="AC10">
        <v>50721</v>
      </c>
      <c r="AD10">
        <f t="shared" si="13"/>
        <v>2000233</v>
      </c>
      <c r="AE10" s="13">
        <f t="shared" si="6"/>
        <v>0.89217135009498283</v>
      </c>
    </row>
    <row r="11" spans="1:88" x14ac:dyDescent="0.35">
      <c r="A11" t="s">
        <v>47</v>
      </c>
      <c r="B11">
        <v>10</v>
      </c>
      <c r="C11">
        <v>69</v>
      </c>
      <c r="D11">
        <f t="shared" si="7"/>
        <v>11298</v>
      </c>
      <c r="E11" s="13">
        <f t="shared" si="0"/>
        <v>0.97279145858446703</v>
      </c>
      <c r="G11">
        <v>22423</v>
      </c>
      <c r="H11">
        <f t="shared" si="8"/>
        <v>744483</v>
      </c>
      <c r="I11" s="13">
        <f t="shared" si="1"/>
        <v>0.921795989322028</v>
      </c>
      <c r="K11">
        <v>25225</v>
      </c>
      <c r="L11">
        <f t="shared" si="9"/>
        <v>1231018</v>
      </c>
      <c r="M11" s="13">
        <f t="shared" si="2"/>
        <v>0.9110769349185297</v>
      </c>
      <c r="O11">
        <v>32933</v>
      </c>
      <c r="P11">
        <f t="shared" si="10"/>
        <v>1626456</v>
      </c>
      <c r="Q11" s="13">
        <f t="shared" si="3"/>
        <v>0.92519879655485671</v>
      </c>
      <c r="S11">
        <v>45412</v>
      </c>
      <c r="T11">
        <f t="shared" si="11"/>
        <v>1727235</v>
      </c>
      <c r="U11" s="13">
        <f t="shared" si="4"/>
        <v>0.90660270747066019</v>
      </c>
      <c r="W11">
        <v>77138</v>
      </c>
      <c r="X11">
        <f t="shared" si="12"/>
        <v>2052414</v>
      </c>
      <c r="Y11" s="13">
        <f t="shared" si="5"/>
        <v>0.91544583522711809</v>
      </c>
      <c r="AC11">
        <v>44470</v>
      </c>
      <c r="AD11">
        <f t="shared" si="13"/>
        <v>2044703</v>
      </c>
      <c r="AE11" s="13">
        <f t="shared" si="6"/>
        <v>0.91200646927296058</v>
      </c>
    </row>
    <row r="12" spans="1:88" x14ac:dyDescent="0.35">
      <c r="A12" t="s">
        <v>48</v>
      </c>
      <c r="B12">
        <v>11</v>
      </c>
      <c r="C12">
        <v>76</v>
      </c>
      <c r="D12">
        <f t="shared" si="7"/>
        <v>11374</v>
      </c>
      <c r="E12" s="13">
        <f t="shared" si="0"/>
        <v>0.97933528500086098</v>
      </c>
      <c r="G12">
        <v>17402</v>
      </c>
      <c r="H12">
        <f t="shared" si="8"/>
        <v>761885</v>
      </c>
      <c r="I12" s="13">
        <f t="shared" si="1"/>
        <v>0.94334261134856445</v>
      </c>
      <c r="K12">
        <v>21143</v>
      </c>
      <c r="L12">
        <f t="shared" si="9"/>
        <v>1252161</v>
      </c>
      <c r="M12" s="13">
        <f t="shared" si="2"/>
        <v>0.92672487803145132</v>
      </c>
      <c r="O12">
        <v>26818</v>
      </c>
      <c r="P12">
        <f t="shared" si="10"/>
        <v>1653274</v>
      </c>
      <c r="Q12" s="13">
        <f t="shared" si="3"/>
        <v>0.9404540394424652</v>
      </c>
      <c r="S12">
        <v>37687</v>
      </c>
      <c r="T12">
        <f t="shared" si="11"/>
        <v>1764922</v>
      </c>
      <c r="U12" s="13">
        <f t="shared" si="4"/>
        <v>0.92638411314877966</v>
      </c>
      <c r="W12">
        <v>57319</v>
      </c>
      <c r="X12">
        <f t="shared" si="12"/>
        <v>2109733</v>
      </c>
      <c r="Y12" s="13">
        <f t="shared" si="5"/>
        <v>0.94101204157212615</v>
      </c>
      <c r="AC12">
        <v>37699</v>
      </c>
      <c r="AD12">
        <f t="shared" si="13"/>
        <v>2082402</v>
      </c>
      <c r="AE12" s="13">
        <f t="shared" si="6"/>
        <v>0.92882149418617355</v>
      </c>
    </row>
    <row r="13" spans="1:88" x14ac:dyDescent="0.35">
      <c r="A13" t="s">
        <v>49</v>
      </c>
      <c r="B13">
        <v>12</v>
      </c>
      <c r="C13">
        <v>59</v>
      </c>
      <c r="D13">
        <f t="shared" si="7"/>
        <v>11433</v>
      </c>
      <c r="E13" s="13">
        <f t="shared" si="0"/>
        <v>0.98441536077148273</v>
      </c>
      <c r="G13">
        <v>13019</v>
      </c>
      <c r="H13">
        <f t="shared" si="8"/>
        <v>774904</v>
      </c>
      <c r="I13" s="13">
        <f t="shared" si="1"/>
        <v>0.95946233736646347</v>
      </c>
      <c r="K13">
        <v>18264</v>
      </c>
      <c r="L13">
        <f t="shared" si="9"/>
        <v>1270425</v>
      </c>
      <c r="M13" s="13">
        <f t="shared" si="2"/>
        <v>0.94024207204433496</v>
      </c>
      <c r="O13">
        <v>22202</v>
      </c>
      <c r="P13">
        <f t="shared" si="10"/>
        <v>1675476</v>
      </c>
      <c r="Q13" s="13">
        <f t="shared" si="3"/>
        <v>0.95308350109473916</v>
      </c>
      <c r="S13">
        <v>30663</v>
      </c>
      <c r="T13">
        <f t="shared" si="11"/>
        <v>1795585</v>
      </c>
      <c r="U13" s="13">
        <f t="shared" si="4"/>
        <v>0.94247871453143628</v>
      </c>
      <c r="W13">
        <v>40801</v>
      </c>
      <c r="X13">
        <f t="shared" si="12"/>
        <v>2150534</v>
      </c>
      <c r="Y13" s="13">
        <f t="shared" si="5"/>
        <v>0.95921066306033542</v>
      </c>
      <c r="AC13">
        <v>30684</v>
      </c>
      <c r="AD13">
        <f t="shared" si="13"/>
        <v>2113086</v>
      </c>
      <c r="AE13" s="13">
        <f t="shared" si="6"/>
        <v>0.94250759260886452</v>
      </c>
    </row>
    <row r="14" spans="1:88" x14ac:dyDescent="0.35">
      <c r="A14" t="s">
        <v>50</v>
      </c>
      <c r="B14">
        <v>13</v>
      </c>
      <c r="C14">
        <v>41</v>
      </c>
      <c r="D14">
        <f t="shared" si="7"/>
        <v>11474</v>
      </c>
      <c r="E14" s="13">
        <f t="shared" si="0"/>
        <v>0.98794558291716894</v>
      </c>
      <c r="G14">
        <v>9700</v>
      </c>
      <c r="H14">
        <f t="shared" si="8"/>
        <v>784604</v>
      </c>
      <c r="I14" s="13">
        <f t="shared" si="1"/>
        <v>0.97147257950285026</v>
      </c>
      <c r="K14">
        <v>15169</v>
      </c>
      <c r="L14">
        <f t="shared" si="9"/>
        <v>1285594</v>
      </c>
      <c r="M14" s="13">
        <f t="shared" si="2"/>
        <v>0.95146865526714663</v>
      </c>
      <c r="O14">
        <v>18211</v>
      </c>
      <c r="P14">
        <f t="shared" si="10"/>
        <v>1693687</v>
      </c>
      <c r="Q14" s="13">
        <f t="shared" si="3"/>
        <v>0.96344270865034498</v>
      </c>
      <c r="S14">
        <v>24667</v>
      </c>
      <c r="T14">
        <f t="shared" si="11"/>
        <v>1820252</v>
      </c>
      <c r="U14" s="13">
        <f t="shared" si="4"/>
        <v>0.95542609516301147</v>
      </c>
      <c r="W14">
        <v>27810</v>
      </c>
      <c r="X14">
        <f t="shared" si="12"/>
        <v>2178344</v>
      </c>
      <c r="Y14" s="13">
        <f t="shared" si="5"/>
        <v>0.97161486059439339</v>
      </c>
      <c r="AC14">
        <v>24239</v>
      </c>
      <c r="AD14">
        <f t="shared" si="13"/>
        <v>2137325</v>
      </c>
      <c r="AE14" s="13">
        <f t="shared" si="6"/>
        <v>0.95331900375694201</v>
      </c>
    </row>
    <row r="15" spans="1:88" x14ac:dyDescent="0.35">
      <c r="A15" t="s">
        <v>51</v>
      </c>
      <c r="B15">
        <v>14</v>
      </c>
      <c r="C15">
        <v>37</v>
      </c>
      <c r="D15">
        <f t="shared" si="7"/>
        <v>11511</v>
      </c>
      <c r="E15" s="13">
        <f t="shared" si="0"/>
        <v>0.99113139314620291</v>
      </c>
      <c r="G15">
        <v>6942</v>
      </c>
      <c r="H15">
        <f t="shared" si="8"/>
        <v>791546</v>
      </c>
      <c r="I15" s="13">
        <f t="shared" si="1"/>
        <v>0.98006795073076747</v>
      </c>
      <c r="K15">
        <v>12694</v>
      </c>
      <c r="L15">
        <f t="shared" si="9"/>
        <v>1298288</v>
      </c>
      <c r="M15" s="13">
        <f t="shared" si="2"/>
        <v>0.9608634899583175</v>
      </c>
      <c r="O15">
        <v>14583</v>
      </c>
      <c r="P15">
        <f t="shared" si="10"/>
        <v>1708270</v>
      </c>
      <c r="Q15" s="13">
        <f t="shared" si="3"/>
        <v>0.97173815227142024</v>
      </c>
      <c r="S15">
        <v>19314</v>
      </c>
      <c r="T15">
        <f t="shared" si="11"/>
        <v>1839566</v>
      </c>
      <c r="U15" s="13">
        <f t="shared" si="4"/>
        <v>0.96556375720210186</v>
      </c>
      <c r="W15">
        <v>18895</v>
      </c>
      <c r="X15">
        <f t="shared" si="12"/>
        <v>2197239</v>
      </c>
      <c r="Y15" s="13">
        <f t="shared" si="5"/>
        <v>0.98004266758490144</v>
      </c>
      <c r="AC15">
        <v>18506</v>
      </c>
      <c r="AD15">
        <f t="shared" si="13"/>
        <v>2155831</v>
      </c>
      <c r="AE15" s="13">
        <f t="shared" si="6"/>
        <v>0.96157330363343518</v>
      </c>
    </row>
    <row r="16" spans="1:88" x14ac:dyDescent="0.35">
      <c r="A16" t="s">
        <v>52</v>
      </c>
      <c r="B16">
        <v>15</v>
      </c>
      <c r="C16">
        <v>20</v>
      </c>
      <c r="D16">
        <f t="shared" si="7"/>
        <v>11531</v>
      </c>
      <c r="E16" s="13">
        <f t="shared" si="0"/>
        <v>0.99285345272946446</v>
      </c>
      <c r="G16">
        <v>4855</v>
      </c>
      <c r="H16">
        <f t="shared" si="8"/>
        <v>796401</v>
      </c>
      <c r="I16" s="13">
        <f t="shared" si="1"/>
        <v>0.986079262645423</v>
      </c>
      <c r="K16">
        <v>10597</v>
      </c>
      <c r="L16">
        <f t="shared" si="9"/>
        <v>1308885</v>
      </c>
      <c r="M16" s="13">
        <f t="shared" si="2"/>
        <v>0.9687063340754074</v>
      </c>
      <c r="O16">
        <v>11365</v>
      </c>
      <c r="P16">
        <f t="shared" si="10"/>
        <v>1719635</v>
      </c>
      <c r="Q16" s="13">
        <f t="shared" si="3"/>
        <v>0.97820305776092986</v>
      </c>
      <c r="S16">
        <v>15424</v>
      </c>
      <c r="T16">
        <f t="shared" si="11"/>
        <v>1854990</v>
      </c>
      <c r="U16" s="13">
        <f t="shared" si="4"/>
        <v>0.97365960991469014</v>
      </c>
      <c r="W16">
        <v>12931</v>
      </c>
      <c r="X16">
        <f t="shared" si="12"/>
        <v>2210170</v>
      </c>
      <c r="Y16" s="13">
        <f t="shared" si="5"/>
        <v>0.98581032951632552</v>
      </c>
      <c r="AC16">
        <v>13729</v>
      </c>
      <c r="AD16">
        <f t="shared" si="13"/>
        <v>2169560</v>
      </c>
      <c r="AE16" s="13">
        <f t="shared" si="6"/>
        <v>0.96769690046713108</v>
      </c>
    </row>
    <row r="17" spans="1:31" x14ac:dyDescent="0.35">
      <c r="A17" t="s">
        <v>53</v>
      </c>
      <c r="B17">
        <v>16</v>
      </c>
      <c r="C17">
        <v>20</v>
      </c>
      <c r="D17">
        <f t="shared" si="7"/>
        <v>11551</v>
      </c>
      <c r="E17" s="13">
        <f t="shared" si="0"/>
        <v>0.99457551231272601</v>
      </c>
      <c r="G17">
        <v>3446</v>
      </c>
      <c r="H17">
        <f t="shared" si="8"/>
        <v>799847</v>
      </c>
      <c r="I17" s="13">
        <f t="shared" si="1"/>
        <v>0.99034599402707135</v>
      </c>
      <c r="K17">
        <v>8554</v>
      </c>
      <c r="L17">
        <f t="shared" si="9"/>
        <v>1317439</v>
      </c>
      <c r="M17" s="13">
        <f t="shared" si="2"/>
        <v>0.97503715304092464</v>
      </c>
      <c r="O17">
        <v>9020</v>
      </c>
      <c r="P17">
        <f t="shared" si="10"/>
        <v>1728655</v>
      </c>
      <c r="Q17" s="13">
        <f t="shared" si="3"/>
        <v>0.98333402542616322</v>
      </c>
      <c r="S17">
        <v>11899</v>
      </c>
      <c r="T17">
        <f t="shared" si="11"/>
        <v>1866889</v>
      </c>
      <c r="U17" s="13">
        <f t="shared" si="4"/>
        <v>0.97990523695223475</v>
      </c>
      <c r="W17">
        <v>8954</v>
      </c>
      <c r="X17">
        <f t="shared" si="12"/>
        <v>2219124</v>
      </c>
      <c r="Y17" s="13">
        <f t="shared" si="5"/>
        <v>0.9898041153746483</v>
      </c>
      <c r="AC17">
        <v>9808</v>
      </c>
      <c r="AD17">
        <f t="shared" si="13"/>
        <v>2179368</v>
      </c>
      <c r="AE17" s="13">
        <f t="shared" si="6"/>
        <v>0.97207159911560437</v>
      </c>
    </row>
    <row r="18" spans="1:31" x14ac:dyDescent="0.35">
      <c r="A18" t="s">
        <v>54</v>
      </c>
      <c r="B18">
        <v>17</v>
      </c>
      <c r="C18">
        <v>12</v>
      </c>
      <c r="D18">
        <f t="shared" si="7"/>
        <v>11563</v>
      </c>
      <c r="E18" s="13">
        <f t="shared" si="0"/>
        <v>0.99560874806268296</v>
      </c>
      <c r="G18">
        <v>2447</v>
      </c>
      <c r="H18">
        <f t="shared" si="8"/>
        <v>802294</v>
      </c>
      <c r="I18" s="13">
        <f t="shared" si="1"/>
        <v>0.99337579428560108</v>
      </c>
      <c r="K18">
        <v>7296</v>
      </c>
      <c r="L18">
        <f t="shared" si="9"/>
        <v>1324735</v>
      </c>
      <c r="M18" s="13">
        <f t="shared" si="2"/>
        <v>0.98043692568207652</v>
      </c>
      <c r="O18">
        <v>7281</v>
      </c>
      <c r="P18">
        <f t="shared" si="10"/>
        <v>1735936</v>
      </c>
      <c r="Q18" s="13">
        <f t="shared" si="3"/>
        <v>0.98747577438077128</v>
      </c>
      <c r="S18">
        <v>9605</v>
      </c>
      <c r="T18">
        <f t="shared" si="11"/>
        <v>1876494</v>
      </c>
      <c r="U18" s="13">
        <f t="shared" si="4"/>
        <v>0.98494677386253116</v>
      </c>
      <c r="W18">
        <v>6694</v>
      </c>
      <c r="X18">
        <f t="shared" si="12"/>
        <v>2225818</v>
      </c>
      <c r="Y18" s="13">
        <f t="shared" si="5"/>
        <v>0.99278986504357969</v>
      </c>
      <c r="AC18">
        <v>7213</v>
      </c>
      <c r="AD18">
        <f t="shared" si="13"/>
        <v>2186581</v>
      </c>
      <c r="AE18" s="13">
        <f t="shared" si="6"/>
        <v>0.97528884028112617</v>
      </c>
    </row>
    <row r="19" spans="1:31" x14ac:dyDescent="0.35">
      <c r="A19" t="s">
        <v>55</v>
      </c>
      <c r="B19">
        <v>18</v>
      </c>
      <c r="C19">
        <v>12</v>
      </c>
      <c r="D19">
        <f t="shared" si="7"/>
        <v>11575</v>
      </c>
      <c r="E19" s="13">
        <f t="shared" si="0"/>
        <v>0.99664198381263991</v>
      </c>
      <c r="G19">
        <v>1672</v>
      </c>
      <c r="H19">
        <f t="shared" si="8"/>
        <v>803966</v>
      </c>
      <c r="I19" s="13">
        <f t="shared" si="1"/>
        <v>0.99544601334251226</v>
      </c>
      <c r="K19">
        <v>5858</v>
      </c>
      <c r="L19">
        <f t="shared" si="9"/>
        <v>1330593</v>
      </c>
      <c r="M19" s="13">
        <f t="shared" si="2"/>
        <v>0.98477243392383473</v>
      </c>
      <c r="O19">
        <v>5675</v>
      </c>
      <c r="P19">
        <f t="shared" si="10"/>
        <v>1741611</v>
      </c>
      <c r="Q19" s="13">
        <f t="shared" si="3"/>
        <v>0.99070396079986212</v>
      </c>
      <c r="S19">
        <v>7377</v>
      </c>
      <c r="T19">
        <f t="shared" si="11"/>
        <v>1883871</v>
      </c>
      <c r="U19" s="13">
        <f t="shared" si="4"/>
        <v>0.98881886316885659</v>
      </c>
      <c r="W19">
        <v>4603</v>
      </c>
      <c r="X19">
        <f t="shared" si="12"/>
        <v>2230421</v>
      </c>
      <c r="Y19" s="13">
        <f t="shared" si="5"/>
        <v>0.9948429582204682</v>
      </c>
      <c r="AC19">
        <v>5251</v>
      </c>
      <c r="AD19">
        <f t="shared" si="13"/>
        <v>2191832</v>
      </c>
      <c r="AE19" s="13">
        <f t="shared" si="6"/>
        <v>0.97763096330346844</v>
      </c>
    </row>
    <row r="20" spans="1:31" x14ac:dyDescent="0.35">
      <c r="A20" t="s">
        <v>56</v>
      </c>
      <c r="B20">
        <v>19</v>
      </c>
      <c r="C20">
        <v>6</v>
      </c>
      <c r="D20">
        <f t="shared" si="7"/>
        <v>11581</v>
      </c>
      <c r="E20" s="13">
        <f t="shared" si="0"/>
        <v>0.99715860168761838</v>
      </c>
      <c r="G20">
        <v>1157</v>
      </c>
      <c r="H20">
        <f t="shared" si="8"/>
        <v>805123</v>
      </c>
      <c r="I20" s="13">
        <f t="shared" si="1"/>
        <v>0.99687857521383183</v>
      </c>
      <c r="K20">
        <v>5045</v>
      </c>
      <c r="L20">
        <f t="shared" si="9"/>
        <v>1335638</v>
      </c>
      <c r="M20" s="13">
        <f t="shared" si="2"/>
        <v>0.98850624052671465</v>
      </c>
      <c r="O20">
        <v>4397</v>
      </c>
      <c r="P20">
        <f t="shared" si="10"/>
        <v>1746008</v>
      </c>
      <c r="Q20" s="13">
        <f t="shared" si="3"/>
        <v>0.99320516532580794</v>
      </c>
      <c r="S20">
        <v>5662</v>
      </c>
      <c r="T20">
        <f t="shared" si="11"/>
        <v>1889533</v>
      </c>
      <c r="U20" s="13">
        <f t="shared" si="4"/>
        <v>0.99179077175668562</v>
      </c>
      <c r="W20">
        <v>3551</v>
      </c>
      <c r="X20">
        <f t="shared" si="12"/>
        <v>2233972</v>
      </c>
      <c r="Y20" s="13">
        <f t="shared" si="5"/>
        <v>0.9964268239322065</v>
      </c>
      <c r="AC20">
        <v>3738</v>
      </c>
      <c r="AD20">
        <f t="shared" si="13"/>
        <v>2195570</v>
      </c>
      <c r="AE20" s="13">
        <f t="shared" si="6"/>
        <v>0.97929823731937304</v>
      </c>
    </row>
    <row r="21" spans="1:31" x14ac:dyDescent="0.35">
      <c r="A21" t="s">
        <v>57</v>
      </c>
      <c r="B21">
        <v>20</v>
      </c>
      <c r="C21">
        <v>5</v>
      </c>
      <c r="D21">
        <f t="shared" si="7"/>
        <v>11586</v>
      </c>
      <c r="E21" s="13">
        <f t="shared" si="0"/>
        <v>0.99758911658343374</v>
      </c>
      <c r="G21">
        <v>870</v>
      </c>
      <c r="H21">
        <f t="shared" si="8"/>
        <v>805993</v>
      </c>
      <c r="I21" s="13">
        <f t="shared" si="1"/>
        <v>0.99795578249822947</v>
      </c>
      <c r="K21">
        <v>3988</v>
      </c>
      <c r="L21">
        <f t="shared" si="9"/>
        <v>1339626</v>
      </c>
      <c r="M21" s="13">
        <f t="shared" si="2"/>
        <v>0.99145776098901095</v>
      </c>
      <c r="O21">
        <v>3353</v>
      </c>
      <c r="P21">
        <f t="shared" si="10"/>
        <v>1749361</v>
      </c>
      <c r="Q21" s="13">
        <f t="shared" si="3"/>
        <v>0.99511249731932538</v>
      </c>
      <c r="S21">
        <v>4171</v>
      </c>
      <c r="T21">
        <f t="shared" si="11"/>
        <v>1893704</v>
      </c>
      <c r="U21" s="13">
        <f t="shared" si="4"/>
        <v>0.99398007425047485</v>
      </c>
      <c r="W21">
        <v>2489</v>
      </c>
      <c r="X21">
        <f t="shared" si="12"/>
        <v>2236461</v>
      </c>
      <c r="Y21" s="13">
        <f t="shared" si="5"/>
        <v>0.99753700184167315</v>
      </c>
      <c r="AC21">
        <v>2669</v>
      </c>
      <c r="AD21">
        <f t="shared" si="13"/>
        <v>2198239</v>
      </c>
      <c r="AE21" s="13">
        <f t="shared" si="6"/>
        <v>0.98048870129702148</v>
      </c>
    </row>
    <row r="22" spans="1:31" x14ac:dyDescent="0.35">
      <c r="A22" t="s">
        <v>58</v>
      </c>
      <c r="B22">
        <v>21</v>
      </c>
      <c r="C22">
        <v>8</v>
      </c>
      <c r="D22">
        <f t="shared" si="7"/>
        <v>11594</v>
      </c>
      <c r="E22" s="13">
        <f t="shared" si="0"/>
        <v>0.99827794041673845</v>
      </c>
      <c r="G22">
        <v>596</v>
      </c>
      <c r="H22">
        <f t="shared" si="8"/>
        <v>806589</v>
      </c>
      <c r="I22" s="13">
        <f t="shared" si="1"/>
        <v>0.99869373139650641</v>
      </c>
      <c r="K22">
        <v>3200</v>
      </c>
      <c r="L22">
        <f t="shared" si="9"/>
        <v>1342826</v>
      </c>
      <c r="M22" s="13">
        <f t="shared" si="2"/>
        <v>0.99382608232284952</v>
      </c>
      <c r="O22">
        <v>2574</v>
      </c>
      <c r="P22">
        <f t="shared" si="10"/>
        <v>1751935</v>
      </c>
      <c r="Q22" s="13">
        <f t="shared" si="3"/>
        <v>0.99657670028720902</v>
      </c>
      <c r="S22">
        <v>3346</v>
      </c>
      <c r="T22">
        <f t="shared" si="11"/>
        <v>1897050</v>
      </c>
      <c r="U22" s="13">
        <f t="shared" si="4"/>
        <v>0.99573634520329646</v>
      </c>
      <c r="W22">
        <v>1792</v>
      </c>
      <c r="X22">
        <f t="shared" si="12"/>
        <v>2238253</v>
      </c>
      <c r="Y22" s="13">
        <f t="shared" si="5"/>
        <v>0.99833629425379233</v>
      </c>
      <c r="AC22">
        <v>1965</v>
      </c>
      <c r="AD22">
        <f t="shared" si="13"/>
        <v>2200204</v>
      </c>
      <c r="AE22" s="13">
        <f t="shared" si="6"/>
        <v>0.98136515754133724</v>
      </c>
    </row>
    <row r="23" spans="1:31" x14ac:dyDescent="0.35">
      <c r="A23" t="s">
        <v>59</v>
      </c>
      <c r="C23">
        <v>5</v>
      </c>
      <c r="D23">
        <f t="shared" si="7"/>
        <v>11599</v>
      </c>
      <c r="E23" s="13">
        <f t="shared" si="0"/>
        <v>0.99870845531255381</v>
      </c>
      <c r="G23">
        <v>409</v>
      </c>
      <c r="H23">
        <f t="shared" si="8"/>
        <v>806998</v>
      </c>
      <c r="I23" s="13">
        <f t="shared" si="1"/>
        <v>0.99920014263710244</v>
      </c>
      <c r="K23">
        <v>2461</v>
      </c>
      <c r="L23">
        <f t="shared" si="9"/>
        <v>1345287</v>
      </c>
      <c r="M23" s="13">
        <f t="shared" si="2"/>
        <v>0.99564746944865479</v>
      </c>
      <c r="O23">
        <v>2043</v>
      </c>
      <c r="P23">
        <f t="shared" si="10"/>
        <v>1753978</v>
      </c>
      <c r="Q23" s="13">
        <f t="shared" si="3"/>
        <v>0.99773884739808172</v>
      </c>
      <c r="S23">
        <v>2509</v>
      </c>
      <c r="T23">
        <f t="shared" si="11"/>
        <v>1899559</v>
      </c>
      <c r="U23" s="13">
        <f t="shared" si="4"/>
        <v>0.99705328597455456</v>
      </c>
      <c r="W23">
        <v>1266</v>
      </c>
      <c r="X23">
        <f t="shared" si="12"/>
        <v>2239519</v>
      </c>
      <c r="Y23" s="13">
        <f t="shared" si="5"/>
        <v>0.99890097293333624</v>
      </c>
      <c r="AC23">
        <v>1377</v>
      </c>
      <c r="AD23">
        <f t="shared" si="13"/>
        <v>2201581</v>
      </c>
      <c r="AE23" s="13">
        <f t="shared" si="6"/>
        <v>0.98197934596292658</v>
      </c>
    </row>
    <row r="24" spans="1:31" x14ac:dyDescent="0.35">
      <c r="A24" t="s">
        <v>60</v>
      </c>
      <c r="B24">
        <v>22</v>
      </c>
      <c r="C24">
        <v>4</v>
      </c>
      <c r="D24">
        <f t="shared" si="7"/>
        <v>11603</v>
      </c>
      <c r="E24" s="13">
        <f t="shared" si="0"/>
        <v>0.99905286722920617</v>
      </c>
      <c r="G24">
        <v>258</v>
      </c>
      <c r="H24">
        <f t="shared" si="8"/>
        <v>807256</v>
      </c>
      <c r="I24" s="13">
        <f t="shared" si="1"/>
        <v>0.99951959031454451</v>
      </c>
      <c r="K24">
        <v>2032</v>
      </c>
      <c r="L24">
        <f t="shared" si="9"/>
        <v>1347319</v>
      </c>
      <c r="M24" s="13">
        <f t="shared" si="2"/>
        <v>0.99715135349564232</v>
      </c>
      <c r="O24">
        <v>1414</v>
      </c>
      <c r="P24">
        <f t="shared" si="10"/>
        <v>1755392</v>
      </c>
      <c r="Q24" s="13">
        <f t="shared" si="3"/>
        <v>0.99854319199660058</v>
      </c>
      <c r="S24">
        <v>1989</v>
      </c>
      <c r="T24">
        <f t="shared" si="11"/>
        <v>1901548</v>
      </c>
      <c r="U24" s="13">
        <f t="shared" si="4"/>
        <v>0.9980972856533239</v>
      </c>
      <c r="W24">
        <v>971</v>
      </c>
      <c r="X24">
        <f t="shared" si="12"/>
        <v>2240490</v>
      </c>
      <c r="Y24" s="13">
        <f t="shared" si="5"/>
        <v>0.99933407166780475</v>
      </c>
      <c r="AC24">
        <v>1041</v>
      </c>
      <c r="AD24">
        <f t="shared" si="13"/>
        <v>2202622</v>
      </c>
      <c r="AE24" s="13">
        <f t="shared" si="6"/>
        <v>0.98244366705724351</v>
      </c>
    </row>
    <row r="25" spans="1:31" x14ac:dyDescent="0.35">
      <c r="A25" t="s">
        <v>61</v>
      </c>
      <c r="B25">
        <v>23</v>
      </c>
      <c r="C25">
        <v>4</v>
      </c>
      <c r="D25">
        <f t="shared" si="7"/>
        <v>11607</v>
      </c>
      <c r="E25" s="13">
        <f t="shared" si="0"/>
        <v>0.99939727914585841</v>
      </c>
      <c r="G25">
        <v>163</v>
      </c>
      <c r="H25">
        <f t="shared" si="8"/>
        <v>807419</v>
      </c>
      <c r="I25" s="13">
        <f t="shared" si="1"/>
        <v>0.99972141190920749</v>
      </c>
      <c r="K25">
        <v>1603</v>
      </c>
      <c r="L25">
        <f t="shared" si="9"/>
        <v>1348922</v>
      </c>
      <c r="M25" s="13">
        <f t="shared" si="2"/>
        <v>0.99833773446381202</v>
      </c>
      <c r="O25">
        <v>1115</v>
      </c>
      <c r="P25">
        <f t="shared" si="10"/>
        <v>1756507</v>
      </c>
      <c r="Q25" s="13">
        <f t="shared" si="3"/>
        <v>0.99917745241198141</v>
      </c>
      <c r="S25">
        <v>1536</v>
      </c>
      <c r="T25">
        <f t="shared" si="11"/>
        <v>1903084</v>
      </c>
      <c r="U25" s="13">
        <f t="shared" si="4"/>
        <v>0.99890351164959823</v>
      </c>
      <c r="W25">
        <v>665</v>
      </c>
      <c r="X25">
        <f t="shared" si="12"/>
        <v>2241155</v>
      </c>
      <c r="Y25" s="13">
        <f t="shared" si="5"/>
        <v>0.99963068408636457</v>
      </c>
      <c r="AC25">
        <v>731</v>
      </c>
      <c r="AD25">
        <f t="shared" si="13"/>
        <v>2203353</v>
      </c>
      <c r="AE25" s="13">
        <f t="shared" si="6"/>
        <v>0.98276971770080324</v>
      </c>
    </row>
    <row r="26" spans="1:31" x14ac:dyDescent="0.35">
      <c r="A26" t="s">
        <v>62</v>
      </c>
      <c r="B26">
        <v>24</v>
      </c>
      <c r="C26">
        <v>2</v>
      </c>
      <c r="D26">
        <f t="shared" si="7"/>
        <v>11609</v>
      </c>
      <c r="E26" s="13">
        <f t="shared" si="0"/>
        <v>0.99956948510418464</v>
      </c>
      <c r="G26">
        <v>121</v>
      </c>
      <c r="H26">
        <f t="shared" si="8"/>
        <v>807540</v>
      </c>
      <c r="I26" s="13">
        <f t="shared" si="1"/>
        <v>0.99987123039358927</v>
      </c>
      <c r="K26">
        <v>1285</v>
      </c>
      <c r="L26">
        <f t="shared" si="9"/>
        <v>1350207</v>
      </c>
      <c r="M26" s="13">
        <f t="shared" si="2"/>
        <v>0.99928876349943163</v>
      </c>
      <c r="O26">
        <v>822</v>
      </c>
      <c r="P26">
        <f t="shared" si="10"/>
        <v>1757329</v>
      </c>
      <c r="Q26" s="13">
        <f t="shared" si="3"/>
        <v>0.99964504170475543</v>
      </c>
      <c r="S26">
        <v>1170</v>
      </c>
      <c r="T26">
        <f t="shared" si="11"/>
        <v>1904254</v>
      </c>
      <c r="U26" s="13">
        <f t="shared" si="4"/>
        <v>0.99951762910769781</v>
      </c>
      <c r="W26">
        <v>476</v>
      </c>
      <c r="X26">
        <f t="shared" si="12"/>
        <v>2241631</v>
      </c>
      <c r="Y26" s="13">
        <f t="shared" si="5"/>
        <v>0.99984299613333372</v>
      </c>
      <c r="AC26">
        <v>522</v>
      </c>
      <c r="AD26">
        <f t="shared" si="13"/>
        <v>2203875</v>
      </c>
      <c r="AE26" s="13">
        <f t="shared" si="6"/>
        <v>0.98300254729852987</v>
      </c>
    </row>
    <row r="27" spans="1:31" x14ac:dyDescent="0.35">
      <c r="A27" t="s">
        <v>63</v>
      </c>
      <c r="B27">
        <v>25</v>
      </c>
      <c r="C27">
        <v>5</v>
      </c>
      <c r="D27">
        <f t="shared" si="7"/>
        <v>11614</v>
      </c>
      <c r="E27" s="13">
        <f t="shared" si="0"/>
        <v>1</v>
      </c>
      <c r="G27">
        <v>104</v>
      </c>
      <c r="H27">
        <f t="shared" si="8"/>
        <v>807644</v>
      </c>
      <c r="I27" s="13">
        <f t="shared" si="1"/>
        <v>1</v>
      </c>
      <c r="K27">
        <v>961</v>
      </c>
      <c r="L27">
        <f t="shared" si="9"/>
        <v>1351168</v>
      </c>
      <c r="M27" s="13">
        <f t="shared" si="2"/>
        <v>1</v>
      </c>
      <c r="O27">
        <v>624</v>
      </c>
      <c r="P27">
        <f t="shared" si="10"/>
        <v>1757953</v>
      </c>
      <c r="Q27" s="13">
        <f t="shared" si="3"/>
        <v>1</v>
      </c>
      <c r="S27">
        <v>919</v>
      </c>
      <c r="T27">
        <f t="shared" si="11"/>
        <v>1905173</v>
      </c>
      <c r="U27" s="13">
        <f t="shared" si="4"/>
        <v>1</v>
      </c>
      <c r="W27">
        <v>352</v>
      </c>
      <c r="X27">
        <f t="shared" si="12"/>
        <v>2241983</v>
      </c>
      <c r="Y27" s="13">
        <f t="shared" si="5"/>
        <v>1</v>
      </c>
      <c r="AC27">
        <v>409</v>
      </c>
      <c r="AD27">
        <f t="shared" si="13"/>
        <v>2204284</v>
      </c>
      <c r="AE27" s="13">
        <f t="shared" si="6"/>
        <v>0.98318497508678704</v>
      </c>
    </row>
    <row r="28" spans="1:31" x14ac:dyDescent="0.35">
      <c r="C28">
        <f>SUM(C2:C27)</f>
        <v>11614</v>
      </c>
      <c r="F28">
        <f t="shared" ref="F28:AC28" si="14">SUM(F2:F27)</f>
        <v>0</v>
      </c>
      <c r="G28">
        <f t="shared" si="14"/>
        <v>807644</v>
      </c>
      <c r="I28" s="13">
        <f t="shared" si="14"/>
        <v>22.525231413840757</v>
      </c>
      <c r="K28">
        <f t="shared" si="14"/>
        <v>1351168</v>
      </c>
      <c r="M28" s="13">
        <f t="shared" si="14"/>
        <v>22.750528431697617</v>
      </c>
      <c r="O28">
        <f t="shared" si="14"/>
        <v>1757953</v>
      </c>
      <c r="Q28" s="13">
        <f t="shared" si="14"/>
        <v>22.806490844749547</v>
      </c>
      <c r="S28">
        <f>SUM(S2:S27)</f>
        <v>1905173</v>
      </c>
      <c r="W28">
        <f t="shared" si="14"/>
        <v>2241983</v>
      </c>
      <c r="Y28" s="13">
        <f t="shared" si="14"/>
        <v>22.29790814649353</v>
      </c>
      <c r="AC28">
        <f t="shared" si="14"/>
        <v>2204284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N163"/>
  <sheetViews>
    <sheetView topLeftCell="D1" workbookViewId="0">
      <selection activeCell="J3" sqref="J3"/>
    </sheetView>
  </sheetViews>
  <sheetFormatPr defaultRowHeight="14.5" x14ac:dyDescent="0.35"/>
  <cols>
    <col min="1" max="1" width="15" customWidth="1"/>
    <col min="2" max="2" width="15.453125" customWidth="1"/>
    <col min="4" max="4" width="15.1796875" customWidth="1"/>
    <col min="5" max="5" width="12.54296875" customWidth="1"/>
    <col min="6" max="6" width="9.1796875" style="4"/>
    <col min="7" max="7" width="9.1796875" style="6"/>
  </cols>
  <sheetData>
    <row r="1" spans="1:14" x14ac:dyDescent="0.35">
      <c r="A1" t="s">
        <v>108</v>
      </c>
      <c r="B1" t="s">
        <v>109</v>
      </c>
      <c r="C1" t="s">
        <v>2</v>
      </c>
      <c r="D1">
        <v>4</v>
      </c>
      <c r="F1" s="4">
        <v>5</v>
      </c>
      <c r="G1" s="6">
        <v>9</v>
      </c>
    </row>
    <row r="2" spans="1:14" x14ac:dyDescent="0.35">
      <c r="A2" t="s">
        <v>3</v>
      </c>
      <c r="B2" t="s">
        <v>4</v>
      </c>
      <c r="C2" t="s">
        <v>5</v>
      </c>
      <c r="D2" t="s">
        <v>6</v>
      </c>
      <c r="F2" s="4" t="s">
        <v>6</v>
      </c>
      <c r="G2" s="6" t="s">
        <v>6</v>
      </c>
      <c r="H2">
        <v>2.5529999999999995</v>
      </c>
    </row>
    <row r="3" spans="1:14" x14ac:dyDescent="0.35">
      <c r="A3" t="s">
        <v>7</v>
      </c>
      <c r="B3" t="s">
        <v>7</v>
      </c>
      <c r="C3" t="s">
        <v>7</v>
      </c>
      <c r="D3" t="s">
        <v>8</v>
      </c>
      <c r="F3" s="4" t="s">
        <v>9</v>
      </c>
      <c r="G3" s="6" t="s">
        <v>13</v>
      </c>
      <c r="J3">
        <v>3.4972340425531914</v>
      </c>
      <c r="N3">
        <v>2.4782978723404274</v>
      </c>
    </row>
    <row r="4" spans="1:14" hidden="1" x14ac:dyDescent="0.35">
      <c r="A4">
        <v>1</v>
      </c>
      <c r="B4" s="1">
        <v>44106.529675925929</v>
      </c>
      <c r="C4">
        <v>5</v>
      </c>
      <c r="D4">
        <v>50000</v>
      </c>
      <c r="F4">
        <v>3.96</v>
      </c>
      <c r="G4">
        <v>2.99</v>
      </c>
    </row>
    <row r="5" spans="1:14" x14ac:dyDescent="0.35">
      <c r="A5">
        <v>2</v>
      </c>
      <c r="B5" s="1">
        <v>44106.529733796298</v>
      </c>
      <c r="C5">
        <v>5</v>
      </c>
      <c r="D5">
        <v>11383</v>
      </c>
      <c r="F5" s="4">
        <v>4.01</v>
      </c>
      <c r="G5" s="6">
        <v>2.93</v>
      </c>
    </row>
    <row r="6" spans="1:14" hidden="1" x14ac:dyDescent="0.35">
      <c r="A6">
        <v>3</v>
      </c>
      <c r="B6" s="1">
        <v>44106.530127314814</v>
      </c>
      <c r="C6">
        <v>5</v>
      </c>
      <c r="D6">
        <v>50000</v>
      </c>
      <c r="F6">
        <v>3.95</v>
      </c>
      <c r="G6">
        <v>3.04</v>
      </c>
    </row>
    <row r="7" spans="1:14" x14ac:dyDescent="0.35">
      <c r="A7">
        <v>4</v>
      </c>
      <c r="B7" s="1">
        <v>44106.53019675926</v>
      </c>
      <c r="C7">
        <v>5</v>
      </c>
      <c r="D7">
        <v>15995</v>
      </c>
      <c r="F7" s="4">
        <v>3.94</v>
      </c>
      <c r="G7" s="6">
        <v>3.03</v>
      </c>
    </row>
    <row r="8" spans="1:14" hidden="1" x14ac:dyDescent="0.35">
      <c r="A8">
        <v>5</v>
      </c>
      <c r="B8" s="1">
        <v>44106.530590277776</v>
      </c>
      <c r="C8">
        <v>5</v>
      </c>
      <c r="D8">
        <v>50000</v>
      </c>
      <c r="F8">
        <v>3.94</v>
      </c>
      <c r="G8">
        <v>3.04</v>
      </c>
    </row>
    <row r="9" spans="1:14" x14ac:dyDescent="0.35">
      <c r="A9">
        <v>6</v>
      </c>
      <c r="B9" s="1">
        <v>44106.530659722222</v>
      </c>
      <c r="C9">
        <v>5</v>
      </c>
      <c r="D9">
        <v>16195</v>
      </c>
      <c r="F9" s="4">
        <v>3.9</v>
      </c>
      <c r="G9" s="6">
        <v>3.05</v>
      </c>
    </row>
    <row r="10" spans="1:14" hidden="1" x14ac:dyDescent="0.35">
      <c r="A10">
        <v>7</v>
      </c>
      <c r="B10" s="1">
        <v>44106.531053240738</v>
      </c>
      <c r="C10">
        <v>5</v>
      </c>
      <c r="D10">
        <v>50000</v>
      </c>
      <c r="F10">
        <v>3.88</v>
      </c>
      <c r="G10">
        <v>3.12</v>
      </c>
    </row>
    <row r="11" spans="1:14" x14ac:dyDescent="0.35">
      <c r="A11">
        <v>8</v>
      </c>
      <c r="B11" s="1">
        <v>44106.531122685185</v>
      </c>
      <c r="C11">
        <v>5</v>
      </c>
      <c r="D11">
        <v>16163</v>
      </c>
      <c r="F11" s="4">
        <v>3.87</v>
      </c>
      <c r="G11" s="6">
        <v>3.2</v>
      </c>
    </row>
    <row r="12" spans="1:14" hidden="1" x14ac:dyDescent="0.35">
      <c r="A12">
        <v>9</v>
      </c>
      <c r="B12" s="1">
        <v>44106.5315162037</v>
      </c>
      <c r="C12">
        <v>5</v>
      </c>
      <c r="D12">
        <v>50000</v>
      </c>
      <c r="F12">
        <v>3.89</v>
      </c>
      <c r="G12">
        <v>2.96</v>
      </c>
    </row>
    <row r="13" spans="1:14" x14ac:dyDescent="0.35">
      <c r="A13">
        <v>10</v>
      </c>
      <c r="B13" s="1">
        <v>44106.531585648147</v>
      </c>
      <c r="C13">
        <v>5</v>
      </c>
      <c r="D13">
        <v>16319</v>
      </c>
      <c r="F13" s="4">
        <v>3.88</v>
      </c>
      <c r="G13" s="6">
        <v>2.99</v>
      </c>
    </row>
    <row r="14" spans="1:14" x14ac:dyDescent="0.35">
      <c r="A14">
        <v>12</v>
      </c>
      <c r="B14" s="1">
        <v>44106.532048611109</v>
      </c>
      <c r="C14">
        <v>5</v>
      </c>
      <c r="D14">
        <v>7404</v>
      </c>
      <c r="F14" s="4">
        <v>3.97</v>
      </c>
      <c r="G14" s="6">
        <v>2.93</v>
      </c>
    </row>
    <row r="15" spans="1:14" x14ac:dyDescent="0.35">
      <c r="A15">
        <v>14</v>
      </c>
      <c r="B15" s="1">
        <v>44106.532511574071</v>
      </c>
      <c r="C15">
        <v>5</v>
      </c>
      <c r="D15">
        <v>7441</v>
      </c>
      <c r="F15" s="4">
        <v>4.04</v>
      </c>
      <c r="G15" s="6">
        <v>2.91</v>
      </c>
    </row>
    <row r="16" spans="1:14" x14ac:dyDescent="0.35">
      <c r="A16">
        <v>16</v>
      </c>
      <c r="B16" s="1">
        <v>44106.53297453704</v>
      </c>
      <c r="C16">
        <v>5</v>
      </c>
      <c r="D16">
        <v>7591</v>
      </c>
      <c r="F16" s="4">
        <v>3.86</v>
      </c>
      <c r="G16" s="6">
        <v>3.01</v>
      </c>
    </row>
    <row r="17" spans="1:7" hidden="1" x14ac:dyDescent="0.35">
      <c r="A17">
        <v>17</v>
      </c>
      <c r="B17" s="1">
        <v>44106.533402777779</v>
      </c>
      <c r="C17">
        <v>5</v>
      </c>
      <c r="D17">
        <v>50000</v>
      </c>
      <c r="F17">
        <v>4.03</v>
      </c>
      <c r="G17">
        <v>3.04</v>
      </c>
    </row>
    <row r="18" spans="1:7" x14ac:dyDescent="0.35">
      <c r="A18">
        <v>18</v>
      </c>
      <c r="B18" s="1">
        <v>44106.533437500002</v>
      </c>
      <c r="C18">
        <v>5</v>
      </c>
      <c r="D18">
        <v>3473</v>
      </c>
      <c r="F18" s="4">
        <v>3.87</v>
      </c>
      <c r="G18" s="6">
        <v>2.97</v>
      </c>
    </row>
    <row r="19" spans="1:7" hidden="1" x14ac:dyDescent="0.35">
      <c r="A19">
        <v>19</v>
      </c>
      <c r="B19" s="1">
        <v>44106.533842592595</v>
      </c>
      <c r="C19">
        <v>5</v>
      </c>
      <c r="D19">
        <v>50000</v>
      </c>
      <c r="F19">
        <v>3.92</v>
      </c>
      <c r="G19">
        <v>2.94</v>
      </c>
    </row>
    <row r="20" spans="1:7" x14ac:dyDescent="0.35">
      <c r="A20">
        <v>20</v>
      </c>
      <c r="B20" s="1">
        <v>44106.533900462964</v>
      </c>
      <c r="C20">
        <v>5</v>
      </c>
      <c r="D20">
        <v>12134</v>
      </c>
      <c r="F20" s="4">
        <v>3.91</v>
      </c>
      <c r="G20" s="6">
        <v>3</v>
      </c>
    </row>
    <row r="21" spans="1:7" hidden="1" x14ac:dyDescent="0.35">
      <c r="A21">
        <v>21</v>
      </c>
      <c r="B21" s="1">
        <v>44106.534317129626</v>
      </c>
      <c r="C21">
        <v>5</v>
      </c>
      <c r="D21">
        <v>50000</v>
      </c>
      <c r="F21">
        <v>3.96</v>
      </c>
      <c r="G21">
        <v>2.98</v>
      </c>
    </row>
    <row r="22" spans="1:7" x14ac:dyDescent="0.35">
      <c r="A22">
        <v>22</v>
      </c>
      <c r="B22" s="1">
        <v>44106.534363425926</v>
      </c>
      <c r="C22">
        <v>5</v>
      </c>
      <c r="D22">
        <v>7466</v>
      </c>
      <c r="F22" s="4">
        <v>3.73</v>
      </c>
      <c r="G22" s="6">
        <v>3.02</v>
      </c>
    </row>
    <row r="23" spans="1:7" hidden="1" x14ac:dyDescent="0.35">
      <c r="A23">
        <v>23</v>
      </c>
      <c r="B23" s="1">
        <v>44106.534780092596</v>
      </c>
      <c r="C23">
        <v>5</v>
      </c>
      <c r="D23">
        <v>50000</v>
      </c>
      <c r="F23">
        <v>3.69</v>
      </c>
      <c r="G23">
        <v>3.02</v>
      </c>
    </row>
    <row r="24" spans="1:7" x14ac:dyDescent="0.35">
      <c r="A24">
        <v>24</v>
      </c>
      <c r="B24" s="1">
        <v>44106.534826388888</v>
      </c>
      <c r="C24">
        <v>5</v>
      </c>
      <c r="D24">
        <v>7030</v>
      </c>
      <c r="F24" s="4">
        <v>3.83</v>
      </c>
      <c r="G24" s="6">
        <v>2.99</v>
      </c>
    </row>
    <row r="25" spans="1:7" hidden="1" x14ac:dyDescent="0.35">
      <c r="A25">
        <v>25</v>
      </c>
      <c r="B25" s="1">
        <v>44106.535243055558</v>
      </c>
      <c r="C25">
        <v>5</v>
      </c>
      <c r="D25">
        <v>50000</v>
      </c>
      <c r="F25">
        <v>3.8</v>
      </c>
      <c r="G25">
        <v>2.98</v>
      </c>
    </row>
    <row r="26" spans="1:7" x14ac:dyDescent="0.35">
      <c r="A26">
        <v>26</v>
      </c>
      <c r="B26" s="1">
        <v>44106.53528935185</v>
      </c>
      <c r="C26">
        <v>5</v>
      </c>
      <c r="D26">
        <v>7584</v>
      </c>
      <c r="F26" s="4">
        <v>3.79</v>
      </c>
      <c r="G26" s="6">
        <v>2.98</v>
      </c>
    </row>
    <row r="27" spans="1:7" hidden="1" x14ac:dyDescent="0.35">
      <c r="A27">
        <v>27</v>
      </c>
      <c r="B27" s="1">
        <v>44106.53570601852</v>
      </c>
      <c r="C27">
        <v>5</v>
      </c>
      <c r="D27">
        <v>50000</v>
      </c>
      <c r="F27">
        <v>3.83</v>
      </c>
      <c r="G27">
        <v>3</v>
      </c>
    </row>
    <row r="28" spans="1:7" x14ac:dyDescent="0.35">
      <c r="A28">
        <v>28</v>
      </c>
      <c r="B28" s="1">
        <v>44106.535752314812</v>
      </c>
      <c r="C28">
        <v>5</v>
      </c>
      <c r="D28">
        <v>7021</v>
      </c>
      <c r="F28" s="4">
        <v>3.76</v>
      </c>
      <c r="G28" s="6">
        <v>3.01</v>
      </c>
    </row>
    <row r="29" spans="1:7" hidden="1" x14ac:dyDescent="0.35">
      <c r="A29">
        <v>29</v>
      </c>
      <c r="B29" s="1">
        <v>44106.536168981482</v>
      </c>
      <c r="C29">
        <v>5</v>
      </c>
      <c r="D29">
        <v>50000</v>
      </c>
      <c r="F29">
        <v>3.84</v>
      </c>
      <c r="G29">
        <v>3.02</v>
      </c>
    </row>
    <row r="30" spans="1:7" x14ac:dyDescent="0.35">
      <c r="A30">
        <v>30</v>
      </c>
      <c r="B30" s="1">
        <v>44106.536215277774</v>
      </c>
      <c r="C30">
        <v>5</v>
      </c>
      <c r="D30">
        <v>8018</v>
      </c>
      <c r="F30" s="4">
        <v>3.73</v>
      </c>
      <c r="G30" s="6">
        <v>2.99</v>
      </c>
    </row>
    <row r="31" spans="1:7" hidden="1" x14ac:dyDescent="0.35">
      <c r="A31">
        <v>31</v>
      </c>
      <c r="B31" s="1">
        <v>44106.536631944444</v>
      </c>
      <c r="C31">
        <v>5</v>
      </c>
      <c r="D31">
        <v>50000</v>
      </c>
      <c r="F31">
        <v>3.8</v>
      </c>
      <c r="G31">
        <v>2.96</v>
      </c>
    </row>
    <row r="32" spans="1:7" x14ac:dyDescent="0.35">
      <c r="A32">
        <v>32</v>
      </c>
      <c r="B32" s="1">
        <v>44106.536678240744</v>
      </c>
      <c r="C32">
        <v>5</v>
      </c>
      <c r="D32">
        <v>7335</v>
      </c>
      <c r="F32" s="4">
        <v>3.7</v>
      </c>
      <c r="G32" s="6">
        <v>2.96</v>
      </c>
    </row>
    <row r="33" spans="1:7" hidden="1" x14ac:dyDescent="0.35">
      <c r="A33">
        <v>33</v>
      </c>
      <c r="B33" s="1">
        <v>44106.537094907406</v>
      </c>
      <c r="C33">
        <v>5</v>
      </c>
      <c r="D33">
        <v>50000</v>
      </c>
      <c r="F33">
        <v>3.63</v>
      </c>
      <c r="G33">
        <v>2.98</v>
      </c>
    </row>
    <row r="34" spans="1:7" x14ac:dyDescent="0.35">
      <c r="A34">
        <v>34</v>
      </c>
      <c r="B34" s="1">
        <v>44106.537141203706</v>
      </c>
      <c r="C34">
        <v>5</v>
      </c>
      <c r="D34">
        <v>7172</v>
      </c>
      <c r="F34" s="4">
        <v>3.72</v>
      </c>
      <c r="G34" s="6">
        <v>2.98</v>
      </c>
    </row>
    <row r="35" spans="1:7" hidden="1" x14ac:dyDescent="0.35">
      <c r="A35">
        <v>35</v>
      </c>
      <c r="B35" s="1">
        <v>44106.537569444445</v>
      </c>
      <c r="C35">
        <v>5</v>
      </c>
      <c r="D35">
        <v>50000</v>
      </c>
      <c r="F35">
        <v>3.85</v>
      </c>
      <c r="G35">
        <v>3</v>
      </c>
    </row>
    <row r="36" spans="1:7" x14ac:dyDescent="0.35">
      <c r="A36">
        <v>36</v>
      </c>
      <c r="B36" s="1">
        <v>44106.537604166668</v>
      </c>
      <c r="C36">
        <v>5</v>
      </c>
      <c r="D36">
        <v>3775</v>
      </c>
      <c r="F36" s="4">
        <v>3.7</v>
      </c>
      <c r="G36" s="6">
        <v>3</v>
      </c>
    </row>
    <row r="37" spans="1:7" hidden="1" x14ac:dyDescent="0.35">
      <c r="A37">
        <v>37</v>
      </c>
      <c r="B37" s="1">
        <v>44106.538032407407</v>
      </c>
      <c r="C37">
        <v>5</v>
      </c>
      <c r="D37">
        <v>50000</v>
      </c>
      <c r="F37">
        <v>3.66</v>
      </c>
      <c r="G37">
        <v>2.97</v>
      </c>
    </row>
    <row r="38" spans="1:7" x14ac:dyDescent="0.35">
      <c r="A38">
        <v>38</v>
      </c>
      <c r="B38" s="1">
        <v>44106.53806712963</v>
      </c>
      <c r="C38">
        <v>5</v>
      </c>
      <c r="D38">
        <v>3690</v>
      </c>
      <c r="F38" s="4">
        <v>3.74</v>
      </c>
      <c r="G38" s="6">
        <v>2.98</v>
      </c>
    </row>
    <row r="39" spans="1:7" hidden="1" x14ac:dyDescent="0.35">
      <c r="A39">
        <v>39</v>
      </c>
      <c r="B39" s="1">
        <v>44106.538495370369</v>
      </c>
      <c r="C39">
        <v>5</v>
      </c>
      <c r="D39">
        <v>50000</v>
      </c>
      <c r="F39">
        <v>3.73</v>
      </c>
      <c r="G39">
        <v>3</v>
      </c>
    </row>
    <row r="40" spans="1:7" x14ac:dyDescent="0.35">
      <c r="A40">
        <v>40</v>
      </c>
      <c r="B40" s="1">
        <v>44106.538530092592</v>
      </c>
      <c r="C40">
        <v>5</v>
      </c>
      <c r="D40">
        <v>3395</v>
      </c>
      <c r="F40" s="4">
        <v>3.76</v>
      </c>
      <c r="G40" s="6">
        <v>2.97</v>
      </c>
    </row>
    <row r="41" spans="1:7" hidden="1" x14ac:dyDescent="0.35">
      <c r="A41">
        <v>41</v>
      </c>
      <c r="B41" s="1">
        <v>44106.538958333331</v>
      </c>
      <c r="C41">
        <v>5</v>
      </c>
      <c r="D41">
        <v>50000</v>
      </c>
      <c r="F41">
        <v>3.92</v>
      </c>
      <c r="G41">
        <v>2.96</v>
      </c>
    </row>
    <row r="42" spans="1:7" x14ac:dyDescent="0.35">
      <c r="A42">
        <v>42</v>
      </c>
      <c r="B42" s="1">
        <v>44106.538993055554</v>
      </c>
      <c r="C42">
        <v>5</v>
      </c>
      <c r="D42">
        <v>3518</v>
      </c>
      <c r="F42" s="4">
        <v>3.71</v>
      </c>
      <c r="G42" s="6">
        <v>2.97</v>
      </c>
    </row>
    <row r="43" spans="1:7" hidden="1" x14ac:dyDescent="0.35">
      <c r="A43">
        <v>43</v>
      </c>
      <c r="B43" s="1">
        <v>44106.539421296293</v>
      </c>
      <c r="C43">
        <v>5</v>
      </c>
      <c r="D43">
        <v>50000</v>
      </c>
      <c r="F43">
        <v>3.71</v>
      </c>
      <c r="G43">
        <v>3.02</v>
      </c>
    </row>
    <row r="44" spans="1:7" x14ac:dyDescent="0.35">
      <c r="A44">
        <v>44</v>
      </c>
      <c r="B44" s="1">
        <v>44106.539456018516</v>
      </c>
      <c r="C44">
        <v>5</v>
      </c>
      <c r="D44">
        <v>3092</v>
      </c>
      <c r="F44" s="4">
        <v>3.73</v>
      </c>
      <c r="G44" s="6">
        <v>2.95</v>
      </c>
    </row>
    <row r="45" spans="1:7" hidden="1" x14ac:dyDescent="0.35">
      <c r="A45">
        <v>45</v>
      </c>
      <c r="B45" s="1">
        <v>44106.539895833332</v>
      </c>
      <c r="C45">
        <v>5</v>
      </c>
      <c r="D45">
        <v>50000</v>
      </c>
      <c r="F45">
        <v>3.7</v>
      </c>
      <c r="G45">
        <v>2.99</v>
      </c>
    </row>
    <row r="46" spans="1:7" hidden="1" x14ac:dyDescent="0.35">
      <c r="A46">
        <v>46</v>
      </c>
      <c r="B46" s="1">
        <v>44106.539895833332</v>
      </c>
      <c r="C46">
        <v>5</v>
      </c>
      <c r="D46">
        <v>0</v>
      </c>
      <c r="F46">
        <v>3.72</v>
      </c>
      <c r="G46">
        <v>2.99</v>
      </c>
    </row>
    <row r="47" spans="1:7" hidden="1" x14ac:dyDescent="0.35">
      <c r="A47">
        <v>47</v>
      </c>
      <c r="B47" s="1">
        <v>44106.540347222224</v>
      </c>
      <c r="C47">
        <v>5</v>
      </c>
      <c r="D47">
        <v>50000</v>
      </c>
      <c r="F47">
        <v>3.82</v>
      </c>
      <c r="G47">
        <v>3.01</v>
      </c>
    </row>
    <row r="48" spans="1:7" x14ac:dyDescent="0.35">
      <c r="A48">
        <v>48</v>
      </c>
      <c r="B48" s="1">
        <v>44106.540381944447</v>
      </c>
      <c r="C48">
        <v>5</v>
      </c>
      <c r="D48">
        <v>3638</v>
      </c>
      <c r="F48" s="4">
        <v>3.78</v>
      </c>
      <c r="G48" s="6">
        <v>2.97</v>
      </c>
    </row>
    <row r="49" spans="1:7" hidden="1" x14ac:dyDescent="0.35">
      <c r="A49">
        <v>49</v>
      </c>
      <c r="B49" s="1">
        <v>44106.540821759256</v>
      </c>
      <c r="C49">
        <v>5</v>
      </c>
      <c r="D49">
        <v>50000</v>
      </c>
      <c r="F49">
        <v>0</v>
      </c>
      <c r="G49">
        <v>2.93</v>
      </c>
    </row>
    <row r="50" spans="1:7" hidden="1" x14ac:dyDescent="0.35">
      <c r="A50">
        <v>50</v>
      </c>
      <c r="B50" s="1">
        <v>44106.540821759256</v>
      </c>
      <c r="C50">
        <v>5</v>
      </c>
      <c r="D50">
        <v>0</v>
      </c>
      <c r="F50">
        <v>3.72</v>
      </c>
      <c r="G50">
        <v>2.97</v>
      </c>
    </row>
    <row r="51" spans="1:7" hidden="1" x14ac:dyDescent="0.35">
      <c r="A51">
        <v>51</v>
      </c>
      <c r="B51" s="1">
        <v>44106.541284722225</v>
      </c>
      <c r="C51">
        <v>5</v>
      </c>
      <c r="D51">
        <v>50000</v>
      </c>
      <c r="F51">
        <v>3.62</v>
      </c>
      <c r="G51">
        <v>2.99</v>
      </c>
    </row>
    <row r="52" spans="1:7" hidden="1" x14ac:dyDescent="0.35">
      <c r="A52">
        <v>52</v>
      </c>
      <c r="B52" s="1">
        <v>44106.541284722225</v>
      </c>
      <c r="C52">
        <v>5</v>
      </c>
      <c r="D52">
        <v>0</v>
      </c>
      <c r="F52">
        <v>3.73</v>
      </c>
      <c r="G52">
        <v>2.96</v>
      </c>
    </row>
    <row r="53" spans="1:7" hidden="1" x14ac:dyDescent="0.35">
      <c r="A53">
        <v>53</v>
      </c>
      <c r="B53" s="1">
        <v>44106.541747685187</v>
      </c>
      <c r="C53">
        <v>5</v>
      </c>
      <c r="D53">
        <v>50000</v>
      </c>
      <c r="F53">
        <v>0</v>
      </c>
      <c r="G53">
        <v>2.93</v>
      </c>
    </row>
    <row r="54" spans="1:7" hidden="1" x14ac:dyDescent="0.35">
      <c r="A54">
        <v>54</v>
      </c>
      <c r="B54" s="1">
        <v>44106.541747685187</v>
      </c>
      <c r="C54">
        <v>5</v>
      </c>
      <c r="D54">
        <v>0</v>
      </c>
      <c r="F54">
        <v>3.74</v>
      </c>
      <c r="G54">
        <v>2.95</v>
      </c>
    </row>
    <row r="55" spans="1:7" hidden="1" x14ac:dyDescent="0.35">
      <c r="A55">
        <v>55</v>
      </c>
      <c r="B55" s="1">
        <v>44106.542210648149</v>
      </c>
      <c r="C55">
        <v>5</v>
      </c>
      <c r="D55">
        <v>50000</v>
      </c>
      <c r="F55">
        <v>0</v>
      </c>
      <c r="G55">
        <v>2.96</v>
      </c>
    </row>
    <row r="56" spans="1:7" hidden="1" x14ac:dyDescent="0.35">
      <c r="A56">
        <v>56</v>
      </c>
      <c r="B56" s="1">
        <v>44106.542210648149</v>
      </c>
      <c r="C56">
        <v>5</v>
      </c>
      <c r="D56">
        <v>0</v>
      </c>
      <c r="F56">
        <v>3.71</v>
      </c>
      <c r="G56">
        <v>2.97</v>
      </c>
    </row>
    <row r="57" spans="1:7" hidden="1" x14ac:dyDescent="0.35">
      <c r="A57">
        <v>57</v>
      </c>
      <c r="B57" s="1">
        <v>44106.542673611111</v>
      </c>
      <c r="C57">
        <v>5</v>
      </c>
      <c r="D57">
        <v>50000</v>
      </c>
      <c r="F57">
        <v>0</v>
      </c>
      <c r="G57">
        <v>2.98</v>
      </c>
    </row>
    <row r="58" spans="1:7" hidden="1" x14ac:dyDescent="0.35">
      <c r="A58">
        <v>58</v>
      </c>
      <c r="B58" s="1">
        <v>44106.542673611111</v>
      </c>
      <c r="C58">
        <v>5</v>
      </c>
      <c r="D58">
        <v>0</v>
      </c>
      <c r="F58">
        <v>3.73</v>
      </c>
      <c r="G58">
        <v>2.96</v>
      </c>
    </row>
    <row r="59" spans="1:7" hidden="1" x14ac:dyDescent="0.35">
      <c r="A59">
        <v>59</v>
      </c>
      <c r="B59" s="1">
        <v>44106.54314814815</v>
      </c>
      <c r="C59">
        <v>5</v>
      </c>
      <c r="D59">
        <v>50000</v>
      </c>
      <c r="F59">
        <v>0</v>
      </c>
      <c r="G59">
        <v>2.98</v>
      </c>
    </row>
    <row r="60" spans="1:7" hidden="1" x14ac:dyDescent="0.35">
      <c r="A60">
        <v>60</v>
      </c>
      <c r="B60" s="1">
        <v>44106.543611111112</v>
      </c>
      <c r="C60">
        <v>5</v>
      </c>
      <c r="D60">
        <v>50000</v>
      </c>
      <c r="F60">
        <v>3.68</v>
      </c>
      <c r="G60">
        <v>2.94</v>
      </c>
    </row>
    <row r="61" spans="1:7" hidden="1" x14ac:dyDescent="0.35">
      <c r="A61">
        <v>61</v>
      </c>
      <c r="B61" s="1">
        <v>44106.544062499997</v>
      </c>
      <c r="C61">
        <v>5</v>
      </c>
      <c r="D61">
        <v>50000</v>
      </c>
      <c r="F61">
        <v>0</v>
      </c>
      <c r="G61">
        <v>2.96</v>
      </c>
    </row>
    <row r="62" spans="1:7" hidden="1" x14ac:dyDescent="0.35">
      <c r="A62">
        <v>62</v>
      </c>
      <c r="B62" s="1">
        <v>44106.54451388889</v>
      </c>
      <c r="C62">
        <v>5</v>
      </c>
      <c r="D62">
        <v>50000</v>
      </c>
      <c r="F62">
        <v>3.72</v>
      </c>
      <c r="G62">
        <v>2.92</v>
      </c>
    </row>
    <row r="63" spans="1:7" hidden="1" x14ac:dyDescent="0.35">
      <c r="A63">
        <v>63</v>
      </c>
      <c r="B63" s="1">
        <v>44106.544965277775</v>
      </c>
      <c r="C63">
        <v>5</v>
      </c>
      <c r="D63">
        <v>48837</v>
      </c>
      <c r="F63">
        <v>0</v>
      </c>
      <c r="G63">
        <v>2.94</v>
      </c>
    </row>
    <row r="64" spans="1:7" hidden="1" x14ac:dyDescent="0.35">
      <c r="A64">
        <v>64</v>
      </c>
      <c r="B64" s="1">
        <v>44106.545428240737</v>
      </c>
      <c r="C64">
        <v>5</v>
      </c>
      <c r="D64">
        <v>48401</v>
      </c>
      <c r="F64">
        <v>0</v>
      </c>
      <c r="G64">
        <v>2.93</v>
      </c>
    </row>
    <row r="65" spans="1:7" hidden="1" x14ac:dyDescent="0.35">
      <c r="A65">
        <v>65</v>
      </c>
      <c r="B65" s="1">
        <v>44106.545891203707</v>
      </c>
      <c r="C65">
        <v>5</v>
      </c>
      <c r="D65">
        <v>47429</v>
      </c>
      <c r="F65">
        <v>0</v>
      </c>
      <c r="G65">
        <v>2.95</v>
      </c>
    </row>
    <row r="66" spans="1:7" hidden="1" x14ac:dyDescent="0.35">
      <c r="A66">
        <v>66</v>
      </c>
      <c r="B66" s="1">
        <v>44106.546354166669</v>
      </c>
      <c r="C66">
        <v>5</v>
      </c>
      <c r="D66">
        <v>47422</v>
      </c>
      <c r="F66">
        <v>3.72</v>
      </c>
      <c r="G66">
        <v>2.94</v>
      </c>
    </row>
    <row r="67" spans="1:7" hidden="1" x14ac:dyDescent="0.35">
      <c r="A67">
        <v>67</v>
      </c>
      <c r="B67" s="1">
        <v>44106.546817129631</v>
      </c>
      <c r="C67">
        <v>5</v>
      </c>
      <c r="D67">
        <v>47770</v>
      </c>
      <c r="F67">
        <v>3.69</v>
      </c>
      <c r="G67">
        <v>2.94</v>
      </c>
    </row>
    <row r="68" spans="1:7" hidden="1" x14ac:dyDescent="0.35">
      <c r="A68">
        <v>68</v>
      </c>
      <c r="B68" s="1">
        <v>44106.547280092593</v>
      </c>
      <c r="C68">
        <v>5</v>
      </c>
      <c r="D68">
        <v>46987</v>
      </c>
      <c r="F68">
        <v>3.74</v>
      </c>
      <c r="G68">
        <v>2.92</v>
      </c>
    </row>
    <row r="69" spans="1:7" hidden="1" x14ac:dyDescent="0.35">
      <c r="A69">
        <v>69</v>
      </c>
      <c r="B69" s="1">
        <v>44106.547743055555</v>
      </c>
      <c r="C69">
        <v>5</v>
      </c>
      <c r="D69">
        <v>45939</v>
      </c>
      <c r="F69">
        <v>3.74</v>
      </c>
      <c r="G69">
        <v>2.94</v>
      </c>
    </row>
    <row r="70" spans="1:7" hidden="1" x14ac:dyDescent="0.35">
      <c r="A70">
        <v>70</v>
      </c>
      <c r="B70" s="1">
        <v>44106.548206018517</v>
      </c>
      <c r="C70">
        <v>5</v>
      </c>
      <c r="D70">
        <v>45670</v>
      </c>
      <c r="F70">
        <v>3.64</v>
      </c>
      <c r="G70">
        <v>2.93</v>
      </c>
    </row>
    <row r="71" spans="1:7" hidden="1" x14ac:dyDescent="0.35">
      <c r="A71">
        <v>72</v>
      </c>
      <c r="B71" s="1">
        <v>44106.549108796295</v>
      </c>
      <c r="C71">
        <v>5</v>
      </c>
      <c r="D71">
        <v>45432</v>
      </c>
      <c r="F71">
        <v>3.69</v>
      </c>
      <c r="G71">
        <v>2.9</v>
      </c>
    </row>
    <row r="72" spans="1:7" x14ac:dyDescent="0.35">
      <c r="F72" s="4">
        <v>3.69</v>
      </c>
      <c r="G72" s="6">
        <v>2.94</v>
      </c>
    </row>
    <row r="73" spans="1:7" x14ac:dyDescent="0.35">
      <c r="F73" s="4">
        <v>3.7</v>
      </c>
      <c r="G73" s="6">
        <v>3</v>
      </c>
    </row>
    <row r="74" spans="1:7" x14ac:dyDescent="0.35">
      <c r="F74" s="4">
        <v>3.68</v>
      </c>
      <c r="G74" s="6">
        <v>2.91</v>
      </c>
    </row>
    <row r="75" spans="1:7" x14ac:dyDescent="0.35">
      <c r="F75" s="4">
        <v>3.7</v>
      </c>
      <c r="G75" s="6">
        <v>2.91</v>
      </c>
    </row>
    <row r="76" spans="1:7" x14ac:dyDescent="0.35">
      <c r="F76" s="4">
        <v>3.69</v>
      </c>
      <c r="G76" s="6">
        <v>2.95</v>
      </c>
    </row>
    <row r="77" spans="1:7" x14ac:dyDescent="0.35">
      <c r="F77" s="4">
        <v>3.74</v>
      </c>
      <c r="G77" s="6">
        <v>2.99</v>
      </c>
    </row>
    <row r="78" spans="1:7" x14ac:dyDescent="0.35">
      <c r="F78" s="4">
        <v>3.67</v>
      </c>
      <c r="G78" s="6">
        <v>2.91</v>
      </c>
    </row>
    <row r="79" spans="1:7" x14ac:dyDescent="0.35">
      <c r="F79" s="4">
        <v>3.7</v>
      </c>
      <c r="G79" s="6">
        <v>2.95</v>
      </c>
    </row>
    <row r="80" spans="1:7" x14ac:dyDescent="0.35">
      <c r="F80" s="4">
        <v>3.65</v>
      </c>
      <c r="G80" s="6">
        <v>2.94</v>
      </c>
    </row>
    <row r="81" spans="6:7" x14ac:dyDescent="0.35">
      <c r="F81" s="4">
        <v>3.66</v>
      </c>
      <c r="G81" s="6">
        <v>2.89</v>
      </c>
    </row>
    <row r="82" spans="6:7" x14ac:dyDescent="0.35">
      <c r="F82" s="4">
        <v>3.67</v>
      </c>
      <c r="G82" s="6">
        <v>2.93</v>
      </c>
    </row>
    <row r="83" spans="6:7" x14ac:dyDescent="0.35">
      <c r="F83" s="4">
        <v>3.65</v>
      </c>
      <c r="G83" s="6">
        <v>2.96</v>
      </c>
    </row>
    <row r="84" spans="6:7" x14ac:dyDescent="0.35">
      <c r="F84" s="4">
        <v>3.69</v>
      </c>
      <c r="G84" s="6">
        <v>2.93</v>
      </c>
    </row>
    <row r="85" spans="6:7" x14ac:dyDescent="0.35">
      <c r="F85" s="4">
        <v>3.7</v>
      </c>
      <c r="G85" s="6">
        <v>2.92</v>
      </c>
    </row>
    <row r="86" spans="6:7" x14ac:dyDescent="0.35">
      <c r="F86" s="4">
        <v>3.68</v>
      </c>
      <c r="G86" s="6">
        <v>2.92</v>
      </c>
    </row>
    <row r="87" spans="6:7" x14ac:dyDescent="0.35">
      <c r="F87" s="4">
        <v>3.65</v>
      </c>
      <c r="G87" s="6">
        <v>2.9</v>
      </c>
    </row>
    <row r="88" spans="6:7" x14ac:dyDescent="0.35">
      <c r="F88" s="4">
        <v>3.67</v>
      </c>
      <c r="G88" s="6">
        <v>2.92</v>
      </c>
    </row>
    <row r="89" spans="6:7" x14ac:dyDescent="0.35">
      <c r="F89" s="4">
        <v>3.69</v>
      </c>
      <c r="G89" s="6">
        <v>2.96</v>
      </c>
    </row>
    <row r="90" spans="6:7" x14ac:dyDescent="0.35">
      <c r="F90" s="4">
        <v>3.66</v>
      </c>
      <c r="G90" s="6">
        <v>2.93</v>
      </c>
    </row>
    <row r="91" spans="6:7" x14ac:dyDescent="0.35">
      <c r="F91" s="4">
        <v>3.69</v>
      </c>
      <c r="G91" s="6">
        <v>2.87</v>
      </c>
    </row>
    <row r="92" spans="6:7" x14ac:dyDescent="0.35">
      <c r="F92" s="4">
        <v>3.63</v>
      </c>
      <c r="G92" s="6">
        <v>2.94</v>
      </c>
    </row>
    <row r="93" spans="6:7" x14ac:dyDescent="0.35">
      <c r="F93" s="4">
        <v>3.64</v>
      </c>
      <c r="G93" s="6">
        <v>2.85</v>
      </c>
    </row>
    <row r="94" spans="6:7" x14ac:dyDescent="0.35">
      <c r="F94" s="4">
        <v>3.7</v>
      </c>
      <c r="G94" s="6">
        <v>2.91</v>
      </c>
    </row>
    <row r="95" spans="6:7" x14ac:dyDescent="0.35">
      <c r="F95" s="4">
        <v>3.69</v>
      </c>
      <c r="G95" s="6">
        <v>2.95</v>
      </c>
    </row>
    <row r="96" spans="6:7" x14ac:dyDescent="0.35">
      <c r="F96" s="4">
        <v>3.7</v>
      </c>
      <c r="G96" s="6">
        <v>2.89</v>
      </c>
    </row>
    <row r="97" spans="6:7" x14ac:dyDescent="0.35">
      <c r="F97" s="4">
        <v>3.68</v>
      </c>
      <c r="G97" s="6">
        <v>2.92</v>
      </c>
    </row>
    <row r="98" spans="6:7" x14ac:dyDescent="0.35">
      <c r="F98" s="4">
        <v>3.67</v>
      </c>
      <c r="G98" s="6">
        <v>2.92</v>
      </c>
    </row>
    <row r="99" spans="6:7" x14ac:dyDescent="0.35">
      <c r="F99" s="4">
        <v>3.65</v>
      </c>
      <c r="G99" s="6">
        <v>2.94</v>
      </c>
    </row>
    <row r="100" spans="6:7" x14ac:dyDescent="0.35">
      <c r="F100" s="4">
        <v>3.67</v>
      </c>
      <c r="G100" s="6">
        <v>2.92</v>
      </c>
    </row>
    <row r="101" spans="6:7" x14ac:dyDescent="0.35">
      <c r="F101" s="4">
        <v>3.64</v>
      </c>
      <c r="G101" s="6">
        <v>2.91</v>
      </c>
    </row>
    <row r="102" spans="6:7" x14ac:dyDescent="0.35">
      <c r="F102" s="4">
        <v>3.68</v>
      </c>
      <c r="G102" s="6">
        <v>2.88</v>
      </c>
    </row>
    <row r="103" spans="6:7" x14ac:dyDescent="0.35">
      <c r="F103" s="4">
        <v>3.69</v>
      </c>
      <c r="G103" s="6">
        <v>2.87</v>
      </c>
    </row>
    <row r="104" spans="6:7" x14ac:dyDescent="0.35">
      <c r="F104" s="4">
        <v>3.73</v>
      </c>
      <c r="G104" s="6">
        <v>2.9</v>
      </c>
    </row>
    <row r="105" spans="6:7" x14ac:dyDescent="0.35">
      <c r="F105" s="4">
        <v>3.65</v>
      </c>
      <c r="G105" s="6">
        <v>2.94</v>
      </c>
    </row>
    <row r="106" spans="6:7" x14ac:dyDescent="0.35">
      <c r="F106" s="4">
        <v>3.7</v>
      </c>
      <c r="G106" s="6">
        <v>2.91</v>
      </c>
    </row>
    <row r="107" spans="6:7" x14ac:dyDescent="0.35">
      <c r="F107" s="4">
        <v>3.7</v>
      </c>
      <c r="G107" s="6">
        <v>2.91</v>
      </c>
    </row>
    <row r="108" spans="6:7" x14ac:dyDescent="0.35">
      <c r="F108" s="4">
        <v>3.71</v>
      </c>
      <c r="G108" s="6">
        <v>2.89</v>
      </c>
    </row>
    <row r="109" spans="6:7" x14ac:dyDescent="0.35">
      <c r="F109" s="4">
        <v>3.68</v>
      </c>
      <c r="G109" s="6">
        <v>2.93</v>
      </c>
    </row>
    <row r="110" spans="6:7" x14ac:dyDescent="0.35">
      <c r="F110" s="4">
        <v>3.7</v>
      </c>
      <c r="G110" s="6">
        <v>2.9</v>
      </c>
    </row>
    <row r="111" spans="6:7" x14ac:dyDescent="0.35">
      <c r="F111" s="4">
        <v>3.74</v>
      </c>
      <c r="G111" s="6">
        <v>2.81</v>
      </c>
    </row>
    <row r="112" spans="6:7" x14ac:dyDescent="0.35">
      <c r="F112" s="4">
        <v>3.66</v>
      </c>
      <c r="G112" s="6">
        <v>2.88</v>
      </c>
    </row>
    <row r="113" spans="6:7" x14ac:dyDescent="0.35">
      <c r="F113" s="4">
        <v>3.68</v>
      </c>
      <c r="G113" s="6">
        <v>2.94</v>
      </c>
    </row>
    <row r="114" spans="6:7" x14ac:dyDescent="0.35">
      <c r="F114" s="4">
        <v>3.7</v>
      </c>
      <c r="G114" s="6">
        <v>2.88</v>
      </c>
    </row>
    <row r="115" spans="6:7" x14ac:dyDescent="0.35">
      <c r="F115" s="4">
        <v>3.68</v>
      </c>
      <c r="G115" s="6">
        <v>2.89</v>
      </c>
    </row>
    <row r="116" spans="6:7" x14ac:dyDescent="0.35">
      <c r="F116" s="4">
        <v>3.7</v>
      </c>
      <c r="G116" s="6">
        <v>2.9</v>
      </c>
    </row>
    <row r="117" spans="6:7" x14ac:dyDescent="0.35">
      <c r="F117" s="4">
        <v>3.69</v>
      </c>
      <c r="G117" s="6">
        <v>2.86</v>
      </c>
    </row>
    <row r="118" spans="6:7" x14ac:dyDescent="0.35">
      <c r="F118" s="4">
        <v>3.66</v>
      </c>
      <c r="G118" s="6">
        <v>2.88</v>
      </c>
    </row>
    <row r="119" spans="6:7" x14ac:dyDescent="0.35">
      <c r="F119" s="4">
        <v>3.67</v>
      </c>
      <c r="G119" s="6">
        <v>0</v>
      </c>
    </row>
    <row r="120" spans="6:7" x14ac:dyDescent="0.35">
      <c r="F120" s="4">
        <v>3.67</v>
      </c>
      <c r="G120" s="6">
        <v>2.91</v>
      </c>
    </row>
    <row r="121" spans="6:7" x14ac:dyDescent="0.35">
      <c r="F121" s="4">
        <v>3.7</v>
      </c>
      <c r="G121" s="6">
        <v>0</v>
      </c>
    </row>
    <row r="122" spans="6:7" x14ac:dyDescent="0.35">
      <c r="F122" s="4">
        <v>3.75</v>
      </c>
      <c r="G122" s="6">
        <v>2.9</v>
      </c>
    </row>
    <row r="123" spans="6:7" x14ac:dyDescent="0.35">
      <c r="F123" s="4">
        <v>3.63</v>
      </c>
      <c r="G123" s="6">
        <v>0</v>
      </c>
    </row>
    <row r="124" spans="6:7" x14ac:dyDescent="0.35">
      <c r="F124" s="4">
        <v>3.69</v>
      </c>
      <c r="G124" s="6">
        <v>2.87</v>
      </c>
    </row>
    <row r="125" spans="6:7" x14ac:dyDescent="0.35">
      <c r="F125" s="4">
        <v>3.75</v>
      </c>
      <c r="G125" s="6">
        <v>2.82</v>
      </c>
    </row>
    <row r="126" spans="6:7" x14ac:dyDescent="0.35">
      <c r="F126" s="4">
        <v>3.69</v>
      </c>
      <c r="G126" s="6">
        <v>2.89</v>
      </c>
    </row>
    <row r="127" spans="6:7" x14ac:dyDescent="0.35">
      <c r="F127" s="4">
        <v>3.68</v>
      </c>
      <c r="G127" s="6">
        <v>0</v>
      </c>
    </row>
    <row r="128" spans="6:7" x14ac:dyDescent="0.35">
      <c r="F128" s="4">
        <v>3.71</v>
      </c>
      <c r="G128" s="6">
        <v>2.89</v>
      </c>
    </row>
    <row r="129" spans="6:7" x14ac:dyDescent="0.35">
      <c r="F129" s="4">
        <v>3.71</v>
      </c>
      <c r="G129" s="6">
        <v>0</v>
      </c>
    </row>
    <row r="130" spans="6:7" x14ac:dyDescent="0.35">
      <c r="F130" s="4">
        <v>3.66</v>
      </c>
      <c r="G130" s="6">
        <v>2.89</v>
      </c>
    </row>
    <row r="131" spans="6:7" x14ac:dyDescent="0.35">
      <c r="F131" s="4">
        <v>3.7</v>
      </c>
      <c r="G131" s="6">
        <v>0</v>
      </c>
    </row>
    <row r="132" spans="6:7" x14ac:dyDescent="0.35">
      <c r="F132" s="4">
        <v>3.72</v>
      </c>
      <c r="G132" s="6">
        <v>2.92</v>
      </c>
    </row>
    <row r="133" spans="6:7" x14ac:dyDescent="0.35">
      <c r="F133" s="4">
        <v>3.72</v>
      </c>
      <c r="G133" s="6">
        <v>0</v>
      </c>
    </row>
    <row r="134" spans="6:7" x14ac:dyDescent="0.35">
      <c r="F134" s="4">
        <v>3.71</v>
      </c>
      <c r="G134" s="6">
        <v>2.89</v>
      </c>
    </row>
    <row r="135" spans="6:7" x14ac:dyDescent="0.35">
      <c r="F135" s="4">
        <v>3.66</v>
      </c>
      <c r="G135" s="6">
        <v>0</v>
      </c>
    </row>
    <row r="136" spans="6:7" x14ac:dyDescent="0.35">
      <c r="F136" s="4">
        <v>3.71</v>
      </c>
      <c r="G136" s="6">
        <v>2.88</v>
      </c>
    </row>
    <row r="137" spans="6:7" x14ac:dyDescent="0.35">
      <c r="F137" s="4">
        <v>3.66</v>
      </c>
      <c r="G137" s="6">
        <v>0</v>
      </c>
    </row>
    <row r="138" spans="6:7" x14ac:dyDescent="0.35">
      <c r="F138" s="4">
        <v>3.67</v>
      </c>
      <c r="G138" s="6">
        <v>2.9</v>
      </c>
    </row>
    <row r="139" spans="6:7" x14ac:dyDescent="0.35">
      <c r="F139" s="4">
        <v>3.73</v>
      </c>
      <c r="G139" s="6">
        <v>0</v>
      </c>
    </row>
    <row r="140" spans="6:7" x14ac:dyDescent="0.35">
      <c r="F140" s="4">
        <v>3.72</v>
      </c>
      <c r="G140" s="6">
        <v>2.85</v>
      </c>
    </row>
    <row r="141" spans="6:7" x14ac:dyDescent="0.35">
      <c r="F141" s="4">
        <v>3.71</v>
      </c>
      <c r="G141" s="6">
        <v>0</v>
      </c>
    </row>
    <row r="142" spans="6:7" x14ac:dyDescent="0.35">
      <c r="F142" s="4">
        <v>3.69</v>
      </c>
      <c r="G142" s="6">
        <v>2.86</v>
      </c>
    </row>
    <row r="143" spans="6:7" x14ac:dyDescent="0.35">
      <c r="F143" s="4">
        <v>3.7</v>
      </c>
      <c r="G143" s="6">
        <v>0</v>
      </c>
    </row>
    <row r="144" spans="6:7" x14ac:dyDescent="0.35">
      <c r="F144" s="4">
        <v>3.62</v>
      </c>
      <c r="G144" s="6">
        <v>2.89</v>
      </c>
    </row>
    <row r="145" spans="6:7" x14ac:dyDescent="0.35">
      <c r="F145" s="4">
        <f>AVERAGE(F5:F144)</f>
        <v>3.4939285714285711</v>
      </c>
      <c r="G145" s="6">
        <v>0</v>
      </c>
    </row>
    <row r="146" spans="6:7" x14ac:dyDescent="0.35">
      <c r="G146" s="6">
        <v>0</v>
      </c>
    </row>
    <row r="147" spans="6:7" x14ac:dyDescent="0.35">
      <c r="G147" s="6">
        <v>0</v>
      </c>
    </row>
    <row r="148" spans="6:7" x14ac:dyDescent="0.35">
      <c r="G148" s="6">
        <v>0</v>
      </c>
    </row>
    <row r="149" spans="6:7" x14ac:dyDescent="0.35">
      <c r="G149" s="6">
        <v>0</v>
      </c>
    </row>
    <row r="150" spans="6:7" x14ac:dyDescent="0.35">
      <c r="G150" s="6">
        <v>0</v>
      </c>
    </row>
    <row r="151" spans="6:7" x14ac:dyDescent="0.35">
      <c r="G151" s="6">
        <v>0</v>
      </c>
    </row>
    <row r="152" spans="6:7" x14ac:dyDescent="0.35">
      <c r="G152" s="6">
        <v>0</v>
      </c>
    </row>
    <row r="153" spans="6:7" x14ac:dyDescent="0.35">
      <c r="G153" s="6">
        <v>0</v>
      </c>
    </row>
    <row r="154" spans="6:7" x14ac:dyDescent="0.35">
      <c r="G154" s="6">
        <v>2.89</v>
      </c>
    </row>
    <row r="155" spans="6:7" x14ac:dyDescent="0.35">
      <c r="G155" s="6">
        <v>2.88</v>
      </c>
    </row>
    <row r="156" spans="6:7" x14ac:dyDescent="0.35">
      <c r="G156" s="6">
        <v>2.88</v>
      </c>
    </row>
    <row r="157" spans="6:7" x14ac:dyDescent="0.35">
      <c r="G157" s="6">
        <v>2.86</v>
      </c>
    </row>
    <row r="158" spans="6:7" x14ac:dyDescent="0.35">
      <c r="G158" s="6">
        <v>2.85</v>
      </c>
    </row>
    <row r="159" spans="6:7" x14ac:dyDescent="0.35">
      <c r="G159" s="6">
        <v>2.86</v>
      </c>
    </row>
    <row r="160" spans="6:7" x14ac:dyDescent="0.35">
      <c r="G160" s="6">
        <v>2.87</v>
      </c>
    </row>
    <row r="161" spans="7:7" x14ac:dyDescent="0.35">
      <c r="G161" s="6">
        <v>2.83</v>
      </c>
    </row>
    <row r="162" spans="7:7" x14ac:dyDescent="0.35">
      <c r="G162" s="6">
        <v>2.84</v>
      </c>
    </row>
    <row r="163" spans="7:7" x14ac:dyDescent="0.35">
      <c r="G163" s="6">
        <v>2.82</v>
      </c>
    </row>
  </sheetData>
  <autoFilter ref="A1:D71" xr:uid="{00000000-0009-0000-0000-000001000000}">
    <filterColumn colId="3">
      <filters>
        <filter val="(All)"/>
        <filter val="11383"/>
        <filter val="12134"/>
        <filter val="14515"/>
        <filter val="14743"/>
        <filter val="14887"/>
        <filter val="15163"/>
        <filter val="15411"/>
        <filter val="15995"/>
        <filter val="16079"/>
        <filter val="16163"/>
        <filter val="16195"/>
        <filter val="16319"/>
        <filter val="16668"/>
        <filter val="16756"/>
        <filter val="17034"/>
        <filter val="17134"/>
        <filter val="17439"/>
        <filter val="17784"/>
        <filter val="18025"/>
        <filter val="18605"/>
        <filter val="18697"/>
        <filter val="18748"/>
        <filter val="19577"/>
        <filter val="20320"/>
        <filter val="20548"/>
        <filter val="20899"/>
        <filter val="21100"/>
        <filter val="21306"/>
        <filter val="21817"/>
        <filter val="22330"/>
        <filter val="23132"/>
        <filter val="23288"/>
        <filter val="23412"/>
        <filter val="23663"/>
        <filter val="24133"/>
        <filter val="24567"/>
        <filter val="25268"/>
        <filter val="25457"/>
        <filter val="25952"/>
        <filter val="26253"/>
        <filter val="26411"/>
        <filter val="26601"/>
        <filter val="26745"/>
        <filter val="27855"/>
        <filter val="28490"/>
        <filter val="28589"/>
        <filter val="29527"/>
        <filter val="29821"/>
        <filter val="3092"/>
        <filter val="30995"/>
        <filter val="31145"/>
        <filter val="31343"/>
        <filter val="31630"/>
        <filter val="32152"/>
        <filter val="32450"/>
        <filter val="32792"/>
        <filter val="33498"/>
        <filter val="3395"/>
        <filter val="34015"/>
        <filter val="34513"/>
        <filter val="3473"/>
        <filter val="34805"/>
        <filter val="3518"/>
        <filter val="36117"/>
        <filter val="36159"/>
        <filter val="3638"/>
        <filter val="3690"/>
        <filter val="36921"/>
        <filter val="37100"/>
        <filter val="3775"/>
        <filter val="38261"/>
        <filter val="38770"/>
        <filter val="38955"/>
        <filter val="39953"/>
        <filter val="39973"/>
        <filter val="40818"/>
        <filter val="41248"/>
        <filter val="41365"/>
        <filter val="42160"/>
        <filter val="43134"/>
        <filter val="43687"/>
        <filter val="45126"/>
        <filter val="7021"/>
        <filter val="7030"/>
        <filter val="7172"/>
        <filter val="7200"/>
        <filter val="7335"/>
        <filter val="7404"/>
        <filter val="7441"/>
        <filter val="7466"/>
        <filter val="7584"/>
        <filter val="7591"/>
        <filter val="8018"/>
        <filter val="Count"/>
      </filters>
    </filterColumn>
  </autoFilter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J339"/>
  <sheetViews>
    <sheetView workbookViewId="0">
      <selection activeCell="B49" sqref="B49"/>
    </sheetView>
  </sheetViews>
  <sheetFormatPr defaultRowHeight="14.5" x14ac:dyDescent="0.35"/>
  <cols>
    <col min="2" max="2" width="22.453125" customWidth="1"/>
  </cols>
  <sheetData>
    <row r="1" spans="1:10" x14ac:dyDescent="0.35">
      <c r="A1" t="s">
        <v>110</v>
      </c>
      <c r="B1" t="s">
        <v>111</v>
      </c>
      <c r="C1" t="s">
        <v>2</v>
      </c>
      <c r="D1">
        <v>4</v>
      </c>
    </row>
    <row r="2" spans="1:10" x14ac:dyDescent="0.35">
      <c r="A2" t="s">
        <v>3</v>
      </c>
      <c r="B2" t="s">
        <v>4</v>
      </c>
      <c r="C2" t="s">
        <v>5</v>
      </c>
      <c r="D2" t="s">
        <v>6</v>
      </c>
    </row>
    <row r="3" spans="1:10" x14ac:dyDescent="0.35">
      <c r="A3" t="s">
        <v>7</v>
      </c>
      <c r="B3" t="s">
        <v>7</v>
      </c>
      <c r="C3" t="s">
        <v>7</v>
      </c>
      <c r="D3" t="s">
        <v>8</v>
      </c>
    </row>
    <row r="4" spans="1:10" x14ac:dyDescent="0.35">
      <c r="A4">
        <v>1</v>
      </c>
      <c r="B4" s="1">
        <v>44106.584606481483</v>
      </c>
      <c r="C4">
        <v>5</v>
      </c>
      <c r="D4">
        <v>174</v>
      </c>
      <c r="J4">
        <v>50000</v>
      </c>
    </row>
    <row r="5" spans="1:10" x14ac:dyDescent="0.35">
      <c r="A5">
        <v>2</v>
      </c>
      <c r="B5" s="1">
        <v>44106.585057870368</v>
      </c>
      <c r="C5">
        <v>5</v>
      </c>
      <c r="D5">
        <v>603</v>
      </c>
      <c r="J5">
        <v>35182</v>
      </c>
    </row>
    <row r="6" spans="1:10" hidden="1" x14ac:dyDescent="0.35">
      <c r="A6">
        <v>3</v>
      </c>
      <c r="B6" s="1">
        <v>44106.585509259261</v>
      </c>
      <c r="C6">
        <v>5</v>
      </c>
      <c r="D6">
        <v>325</v>
      </c>
      <c r="J6">
        <v>50000</v>
      </c>
    </row>
    <row r="7" spans="1:10" x14ac:dyDescent="0.35">
      <c r="A7">
        <v>4</v>
      </c>
      <c r="B7" s="1">
        <v>44106.585960648146</v>
      </c>
      <c r="C7">
        <v>5</v>
      </c>
      <c r="D7">
        <v>187</v>
      </c>
      <c r="J7">
        <v>37337</v>
      </c>
    </row>
    <row r="8" spans="1:10" hidden="1" x14ac:dyDescent="0.35">
      <c r="A8">
        <v>5</v>
      </c>
      <c r="B8" s="1">
        <v>44106.586412037039</v>
      </c>
      <c r="C8">
        <v>5</v>
      </c>
      <c r="D8">
        <v>98</v>
      </c>
      <c r="J8">
        <v>50000</v>
      </c>
    </row>
    <row r="9" spans="1:10" x14ac:dyDescent="0.35">
      <c r="A9">
        <v>6</v>
      </c>
      <c r="B9" s="1">
        <v>44106.586863425924</v>
      </c>
      <c r="C9">
        <v>5</v>
      </c>
      <c r="D9">
        <v>151</v>
      </c>
      <c r="J9">
        <v>37018</v>
      </c>
    </row>
    <row r="10" spans="1:10" hidden="1" x14ac:dyDescent="0.35">
      <c r="A10">
        <v>7</v>
      </c>
      <c r="B10" s="1">
        <v>44106.587314814817</v>
      </c>
      <c r="C10">
        <v>5</v>
      </c>
      <c r="D10">
        <v>234</v>
      </c>
      <c r="J10">
        <v>50000</v>
      </c>
    </row>
    <row r="11" spans="1:10" x14ac:dyDescent="0.35">
      <c r="A11">
        <v>8</v>
      </c>
      <c r="B11" s="1">
        <v>44106.587766203702</v>
      </c>
      <c r="C11">
        <v>5</v>
      </c>
      <c r="D11">
        <v>174</v>
      </c>
      <c r="J11">
        <v>36143</v>
      </c>
    </row>
    <row r="12" spans="1:10" hidden="1" x14ac:dyDescent="0.35">
      <c r="A12">
        <v>9</v>
      </c>
      <c r="B12" s="1">
        <v>44106.588217592594</v>
      </c>
      <c r="C12">
        <v>5</v>
      </c>
      <c r="D12">
        <v>85</v>
      </c>
      <c r="J12">
        <v>50000</v>
      </c>
    </row>
    <row r="13" spans="1:10" x14ac:dyDescent="0.35">
      <c r="A13">
        <v>10</v>
      </c>
      <c r="B13" s="1">
        <v>44106.58866898148</v>
      </c>
      <c r="C13">
        <v>5</v>
      </c>
      <c r="D13">
        <v>134</v>
      </c>
      <c r="J13">
        <v>27046</v>
      </c>
    </row>
    <row r="14" spans="1:10" hidden="1" x14ac:dyDescent="0.35">
      <c r="A14">
        <v>11</v>
      </c>
      <c r="B14" s="1">
        <v>44106.589120370372</v>
      </c>
      <c r="C14">
        <v>5</v>
      </c>
      <c r="D14">
        <v>134</v>
      </c>
      <c r="J14">
        <v>50000</v>
      </c>
    </row>
    <row r="15" spans="1:10" x14ac:dyDescent="0.35">
      <c r="A15">
        <v>12</v>
      </c>
      <c r="B15" s="1">
        <v>44106.589571759258</v>
      </c>
      <c r="C15">
        <v>5</v>
      </c>
      <c r="D15">
        <v>212</v>
      </c>
      <c r="J15">
        <v>29137</v>
      </c>
    </row>
    <row r="16" spans="1:10" hidden="1" x14ac:dyDescent="0.35">
      <c r="A16">
        <v>13</v>
      </c>
      <c r="B16" s="1">
        <v>44106.59002314815</v>
      </c>
      <c r="C16">
        <v>5</v>
      </c>
      <c r="D16">
        <v>167</v>
      </c>
      <c r="J16">
        <v>50000</v>
      </c>
    </row>
    <row r="17" spans="1:10" x14ac:dyDescent="0.35">
      <c r="A17">
        <v>14</v>
      </c>
      <c r="B17" s="1">
        <v>44106.590474537035</v>
      </c>
      <c r="C17">
        <v>5</v>
      </c>
      <c r="D17">
        <v>84</v>
      </c>
      <c r="J17">
        <v>29953</v>
      </c>
    </row>
    <row r="18" spans="1:10" hidden="1" x14ac:dyDescent="0.35">
      <c r="A18">
        <v>15</v>
      </c>
      <c r="B18" s="1">
        <v>44106.590925925928</v>
      </c>
      <c r="C18">
        <v>5</v>
      </c>
      <c r="D18">
        <v>128</v>
      </c>
      <c r="J18">
        <v>50000</v>
      </c>
    </row>
    <row r="19" spans="1:10" x14ac:dyDescent="0.35">
      <c r="A19">
        <v>16</v>
      </c>
      <c r="B19" s="1">
        <v>44106.591377314813</v>
      </c>
      <c r="C19">
        <v>5</v>
      </c>
      <c r="D19">
        <v>227</v>
      </c>
      <c r="J19">
        <v>27967</v>
      </c>
    </row>
    <row r="20" spans="1:10" hidden="1" x14ac:dyDescent="0.35">
      <c r="A20">
        <v>17</v>
      </c>
      <c r="B20" s="1">
        <v>44106.591828703706</v>
      </c>
      <c r="C20">
        <v>5</v>
      </c>
      <c r="D20">
        <v>170</v>
      </c>
      <c r="J20">
        <v>50000</v>
      </c>
    </row>
    <row r="21" spans="1:10" x14ac:dyDescent="0.35">
      <c r="A21">
        <v>18</v>
      </c>
      <c r="B21" s="1">
        <v>44106.592280092591</v>
      </c>
      <c r="C21">
        <v>5</v>
      </c>
      <c r="D21">
        <v>108</v>
      </c>
      <c r="J21">
        <v>29108</v>
      </c>
    </row>
    <row r="22" spans="1:10" hidden="1" x14ac:dyDescent="0.35">
      <c r="A22">
        <v>19</v>
      </c>
      <c r="B22" s="1">
        <v>44106.592731481483</v>
      </c>
      <c r="C22">
        <v>5</v>
      </c>
      <c r="D22">
        <v>136</v>
      </c>
      <c r="J22">
        <v>50000</v>
      </c>
    </row>
    <row r="23" spans="1:10" x14ac:dyDescent="0.35">
      <c r="A23">
        <v>20</v>
      </c>
      <c r="B23" s="1">
        <v>44106.593182870369</v>
      </c>
      <c r="C23">
        <v>5</v>
      </c>
      <c r="D23">
        <v>142</v>
      </c>
      <c r="J23">
        <v>29141</v>
      </c>
    </row>
    <row r="24" spans="1:10" hidden="1" x14ac:dyDescent="0.35">
      <c r="A24">
        <v>21</v>
      </c>
      <c r="B24" s="1">
        <v>44106.593634259261</v>
      </c>
      <c r="C24">
        <v>5</v>
      </c>
      <c r="D24">
        <v>189</v>
      </c>
      <c r="J24">
        <v>50000</v>
      </c>
    </row>
    <row r="25" spans="1:10" x14ac:dyDescent="0.35">
      <c r="A25">
        <v>22</v>
      </c>
      <c r="B25" s="1">
        <v>44106.594085648147</v>
      </c>
      <c r="C25">
        <v>5</v>
      </c>
      <c r="D25">
        <v>113</v>
      </c>
      <c r="J25">
        <v>27918</v>
      </c>
    </row>
    <row r="26" spans="1:10" hidden="1" x14ac:dyDescent="0.35">
      <c r="A26">
        <v>23</v>
      </c>
      <c r="B26" s="1">
        <v>44106.594537037039</v>
      </c>
      <c r="C26">
        <v>5</v>
      </c>
      <c r="D26">
        <v>133</v>
      </c>
      <c r="J26">
        <v>50000</v>
      </c>
    </row>
    <row r="27" spans="1:10" x14ac:dyDescent="0.35">
      <c r="A27">
        <v>24</v>
      </c>
      <c r="B27" s="1">
        <v>44106.594988425924</v>
      </c>
      <c r="C27">
        <v>5</v>
      </c>
      <c r="D27">
        <v>115</v>
      </c>
      <c r="J27">
        <v>28424</v>
      </c>
    </row>
    <row r="28" spans="1:10" hidden="1" x14ac:dyDescent="0.35">
      <c r="A28">
        <v>25</v>
      </c>
      <c r="B28" s="1">
        <v>44106.595439814817</v>
      </c>
      <c r="C28">
        <v>5</v>
      </c>
      <c r="D28">
        <v>174</v>
      </c>
      <c r="J28">
        <v>50000</v>
      </c>
    </row>
    <row r="29" spans="1:10" x14ac:dyDescent="0.35">
      <c r="A29">
        <v>26</v>
      </c>
      <c r="B29" s="1">
        <v>44106.595891203702</v>
      </c>
      <c r="C29">
        <v>5</v>
      </c>
      <c r="D29">
        <v>103</v>
      </c>
      <c r="J29">
        <v>22901</v>
      </c>
    </row>
    <row r="30" spans="1:10" hidden="1" x14ac:dyDescent="0.35">
      <c r="A30">
        <v>27</v>
      </c>
      <c r="B30" s="1">
        <v>44106.596342592595</v>
      </c>
      <c r="C30">
        <v>5</v>
      </c>
      <c r="D30">
        <v>117</v>
      </c>
      <c r="J30">
        <v>50000</v>
      </c>
    </row>
    <row r="31" spans="1:10" x14ac:dyDescent="0.35">
      <c r="A31">
        <v>28</v>
      </c>
      <c r="B31" s="1">
        <v>44106.59679398148</v>
      </c>
      <c r="C31">
        <v>5</v>
      </c>
      <c r="D31">
        <v>104</v>
      </c>
      <c r="J31">
        <v>22694</v>
      </c>
    </row>
    <row r="32" spans="1:10" hidden="1" x14ac:dyDescent="0.35">
      <c r="A32">
        <v>29</v>
      </c>
      <c r="B32" s="1">
        <v>44106.597245370373</v>
      </c>
      <c r="C32">
        <v>5</v>
      </c>
      <c r="D32">
        <v>202</v>
      </c>
      <c r="J32">
        <v>50000</v>
      </c>
    </row>
    <row r="33" spans="1:10" x14ac:dyDescent="0.35">
      <c r="A33">
        <v>30</v>
      </c>
      <c r="B33" s="1">
        <v>44106.597696759258</v>
      </c>
      <c r="C33">
        <v>5</v>
      </c>
      <c r="D33">
        <v>125</v>
      </c>
      <c r="J33">
        <v>23230</v>
      </c>
    </row>
    <row r="34" spans="1:10" hidden="1" x14ac:dyDescent="0.35">
      <c r="A34">
        <v>31</v>
      </c>
      <c r="B34" s="1">
        <v>44106.59814814815</v>
      </c>
      <c r="C34">
        <v>5</v>
      </c>
      <c r="D34">
        <v>123</v>
      </c>
      <c r="J34">
        <v>50000</v>
      </c>
    </row>
    <row r="35" spans="1:10" x14ac:dyDescent="0.35">
      <c r="A35">
        <v>32</v>
      </c>
      <c r="B35" s="1">
        <v>44106.598599537036</v>
      </c>
      <c r="C35">
        <v>5</v>
      </c>
      <c r="D35">
        <v>110</v>
      </c>
      <c r="J35">
        <v>21741</v>
      </c>
    </row>
    <row r="36" spans="1:10" hidden="1" x14ac:dyDescent="0.35">
      <c r="A36">
        <v>33</v>
      </c>
      <c r="B36" s="1">
        <v>44106.599050925928</v>
      </c>
      <c r="C36">
        <v>5</v>
      </c>
      <c r="D36">
        <v>96</v>
      </c>
      <c r="J36">
        <v>50000</v>
      </c>
    </row>
    <row r="37" spans="1:10" x14ac:dyDescent="0.35">
      <c r="A37">
        <v>34</v>
      </c>
      <c r="B37" s="1">
        <v>44106.599502314813</v>
      </c>
      <c r="C37">
        <v>5</v>
      </c>
      <c r="D37">
        <v>112</v>
      </c>
      <c r="J37">
        <v>21954</v>
      </c>
    </row>
    <row r="38" spans="1:10" hidden="1" x14ac:dyDescent="0.35">
      <c r="A38">
        <v>35</v>
      </c>
      <c r="B38" s="1">
        <v>44106.599953703706</v>
      </c>
      <c r="C38">
        <v>5</v>
      </c>
      <c r="D38">
        <v>157</v>
      </c>
      <c r="J38">
        <v>50000</v>
      </c>
    </row>
    <row r="39" spans="1:10" x14ac:dyDescent="0.35">
      <c r="A39">
        <v>36</v>
      </c>
      <c r="B39" s="1">
        <v>44106.600405092591</v>
      </c>
      <c r="C39">
        <v>5</v>
      </c>
      <c r="D39">
        <v>122</v>
      </c>
      <c r="J39">
        <v>22220</v>
      </c>
    </row>
    <row r="40" spans="1:10" hidden="1" x14ac:dyDescent="0.35">
      <c r="A40">
        <v>37</v>
      </c>
      <c r="B40" s="1">
        <v>44106.600856481484</v>
      </c>
      <c r="C40">
        <v>5</v>
      </c>
      <c r="D40">
        <v>120</v>
      </c>
      <c r="J40">
        <v>50000</v>
      </c>
    </row>
    <row r="41" spans="1:10" x14ac:dyDescent="0.35">
      <c r="A41">
        <v>38</v>
      </c>
      <c r="B41" s="1">
        <v>44106.601307870369</v>
      </c>
      <c r="C41">
        <v>5</v>
      </c>
      <c r="D41">
        <v>113</v>
      </c>
      <c r="J41">
        <v>22243</v>
      </c>
    </row>
    <row r="42" spans="1:10" hidden="1" x14ac:dyDescent="0.35">
      <c r="A42">
        <v>39</v>
      </c>
      <c r="B42" s="1">
        <v>44106.601759259262</v>
      </c>
      <c r="C42">
        <v>5</v>
      </c>
      <c r="D42">
        <v>128</v>
      </c>
      <c r="J42">
        <v>50000</v>
      </c>
    </row>
    <row r="43" spans="1:10" x14ac:dyDescent="0.35">
      <c r="A43">
        <v>40</v>
      </c>
      <c r="B43" s="1">
        <v>44106.602210648147</v>
      </c>
      <c r="C43">
        <v>5</v>
      </c>
      <c r="D43">
        <v>155</v>
      </c>
      <c r="J43">
        <v>21544</v>
      </c>
    </row>
    <row r="44" spans="1:10" hidden="1" x14ac:dyDescent="0.35">
      <c r="A44">
        <v>41</v>
      </c>
      <c r="B44" s="1">
        <v>44106.602662037039</v>
      </c>
      <c r="C44">
        <v>5</v>
      </c>
      <c r="D44">
        <v>130</v>
      </c>
      <c r="J44">
        <v>50000</v>
      </c>
    </row>
    <row r="45" spans="1:10" x14ac:dyDescent="0.35">
      <c r="A45">
        <v>42</v>
      </c>
      <c r="B45" s="1">
        <v>44106.603113425925</v>
      </c>
      <c r="C45">
        <v>5</v>
      </c>
      <c r="D45">
        <v>160</v>
      </c>
      <c r="J45">
        <v>21208</v>
      </c>
    </row>
    <row r="46" spans="1:10" hidden="1" x14ac:dyDescent="0.35">
      <c r="A46">
        <v>43</v>
      </c>
      <c r="B46" s="1">
        <v>44106.603564814817</v>
      </c>
      <c r="C46">
        <v>5</v>
      </c>
      <c r="D46">
        <v>169</v>
      </c>
      <c r="J46">
        <v>50000</v>
      </c>
    </row>
    <row r="47" spans="1:10" x14ac:dyDescent="0.35">
      <c r="A47">
        <v>44</v>
      </c>
      <c r="B47" s="1">
        <v>44106.604016203702</v>
      </c>
      <c r="C47">
        <v>5</v>
      </c>
      <c r="D47">
        <v>117</v>
      </c>
      <c r="J47">
        <v>16764</v>
      </c>
    </row>
    <row r="48" spans="1:10" hidden="1" x14ac:dyDescent="0.35">
      <c r="A48">
        <v>45</v>
      </c>
      <c r="B48" s="1">
        <v>44106.604467592595</v>
      </c>
      <c r="C48">
        <v>5</v>
      </c>
      <c r="D48">
        <v>134</v>
      </c>
      <c r="J48">
        <v>50000</v>
      </c>
    </row>
    <row r="49" spans="1:10" x14ac:dyDescent="0.35">
      <c r="A49">
        <v>46</v>
      </c>
      <c r="B49" s="1">
        <v>44106.60491898148</v>
      </c>
      <c r="C49">
        <v>5</v>
      </c>
      <c r="D49">
        <v>131</v>
      </c>
      <c r="J49">
        <v>17003</v>
      </c>
    </row>
    <row r="50" spans="1:10" hidden="1" x14ac:dyDescent="0.35">
      <c r="A50">
        <v>47</v>
      </c>
      <c r="B50" s="1">
        <v>44106.605370370373</v>
      </c>
      <c r="C50">
        <v>5</v>
      </c>
      <c r="D50">
        <v>121</v>
      </c>
      <c r="J50">
        <v>50000</v>
      </c>
    </row>
    <row r="51" spans="1:10" x14ac:dyDescent="0.35">
      <c r="A51">
        <v>48</v>
      </c>
      <c r="B51" s="1">
        <v>44106.605821759258</v>
      </c>
      <c r="C51">
        <v>5</v>
      </c>
      <c r="D51">
        <v>160</v>
      </c>
      <c r="J51">
        <v>16909</v>
      </c>
    </row>
    <row r="52" spans="1:10" hidden="1" x14ac:dyDescent="0.35">
      <c r="A52">
        <v>49</v>
      </c>
      <c r="B52" s="1">
        <v>44106.606273148151</v>
      </c>
      <c r="C52">
        <v>5</v>
      </c>
      <c r="D52">
        <v>136</v>
      </c>
      <c r="J52">
        <v>50000</v>
      </c>
    </row>
    <row r="53" spans="1:10" x14ac:dyDescent="0.35">
      <c r="A53">
        <v>50</v>
      </c>
      <c r="B53" s="1">
        <v>44106.606724537036</v>
      </c>
      <c r="C53">
        <v>5</v>
      </c>
      <c r="D53">
        <v>177</v>
      </c>
      <c r="J53">
        <v>17330</v>
      </c>
    </row>
    <row r="54" spans="1:10" hidden="1" x14ac:dyDescent="0.35">
      <c r="A54">
        <v>51</v>
      </c>
      <c r="B54" s="1">
        <v>44106.607175925928</v>
      </c>
      <c r="C54">
        <v>5</v>
      </c>
      <c r="D54">
        <v>136</v>
      </c>
      <c r="J54">
        <v>50000</v>
      </c>
    </row>
    <row r="55" spans="1:10" x14ac:dyDescent="0.35">
      <c r="A55">
        <v>52</v>
      </c>
      <c r="B55" s="1">
        <v>44106.607627314814</v>
      </c>
      <c r="C55">
        <v>5</v>
      </c>
      <c r="D55">
        <v>159</v>
      </c>
      <c r="J55">
        <v>16503</v>
      </c>
    </row>
    <row r="56" spans="1:10" hidden="1" x14ac:dyDescent="0.35">
      <c r="A56">
        <v>53</v>
      </c>
      <c r="B56" s="1">
        <v>44106.608078703706</v>
      </c>
      <c r="C56">
        <v>5</v>
      </c>
      <c r="D56">
        <v>138</v>
      </c>
      <c r="J56">
        <v>50000</v>
      </c>
    </row>
    <row r="57" spans="1:10" x14ac:dyDescent="0.35">
      <c r="A57">
        <v>54</v>
      </c>
      <c r="B57" s="1">
        <v>44106.608530092592</v>
      </c>
      <c r="C57">
        <v>5</v>
      </c>
      <c r="D57">
        <v>156</v>
      </c>
      <c r="J57">
        <v>15876</v>
      </c>
    </row>
    <row r="58" spans="1:10" hidden="1" x14ac:dyDescent="0.35">
      <c r="A58">
        <v>55</v>
      </c>
      <c r="B58" s="1">
        <v>44106.608981481484</v>
      </c>
      <c r="C58">
        <v>5</v>
      </c>
      <c r="D58">
        <v>141</v>
      </c>
      <c r="J58">
        <v>50000</v>
      </c>
    </row>
    <row r="59" spans="1:10" x14ac:dyDescent="0.35">
      <c r="A59">
        <v>56</v>
      </c>
      <c r="B59" s="1">
        <v>44106.609432870369</v>
      </c>
      <c r="C59">
        <v>5</v>
      </c>
      <c r="D59">
        <v>173</v>
      </c>
      <c r="J59">
        <v>12121</v>
      </c>
    </row>
    <row r="60" spans="1:10" hidden="1" x14ac:dyDescent="0.35">
      <c r="A60">
        <v>57</v>
      </c>
      <c r="B60" s="1">
        <v>44106.609884259262</v>
      </c>
      <c r="C60">
        <v>5</v>
      </c>
      <c r="D60">
        <v>111</v>
      </c>
      <c r="J60">
        <v>50000</v>
      </c>
    </row>
    <row r="61" spans="1:10" x14ac:dyDescent="0.35">
      <c r="A61">
        <v>58</v>
      </c>
      <c r="B61" s="1">
        <v>44106.610335648147</v>
      </c>
      <c r="C61">
        <v>5</v>
      </c>
      <c r="D61">
        <v>185</v>
      </c>
      <c r="J61">
        <v>11733</v>
      </c>
    </row>
    <row r="62" spans="1:10" hidden="1" x14ac:dyDescent="0.35">
      <c r="A62">
        <v>59</v>
      </c>
      <c r="B62" s="1">
        <v>44106.61078703704</v>
      </c>
      <c r="C62">
        <v>5</v>
      </c>
      <c r="D62">
        <v>120</v>
      </c>
      <c r="J62">
        <v>50000</v>
      </c>
    </row>
    <row r="63" spans="1:10" x14ac:dyDescent="0.35">
      <c r="A63">
        <v>60</v>
      </c>
      <c r="B63" s="1">
        <v>44106.611238425925</v>
      </c>
      <c r="C63">
        <v>5</v>
      </c>
      <c r="D63">
        <v>136</v>
      </c>
      <c r="J63">
        <v>11792</v>
      </c>
    </row>
    <row r="64" spans="1:10" hidden="1" x14ac:dyDescent="0.35">
      <c r="A64">
        <v>61</v>
      </c>
      <c r="B64" s="1">
        <v>44106.611689814818</v>
      </c>
      <c r="C64">
        <v>5</v>
      </c>
      <c r="D64">
        <v>135</v>
      </c>
      <c r="J64">
        <v>50000</v>
      </c>
    </row>
    <row r="65" spans="1:10" x14ac:dyDescent="0.35">
      <c r="A65">
        <v>62</v>
      </c>
      <c r="B65" s="1">
        <v>44106.612141203703</v>
      </c>
      <c r="C65">
        <v>5</v>
      </c>
      <c r="D65">
        <v>206</v>
      </c>
      <c r="J65">
        <v>11304</v>
      </c>
    </row>
    <row r="66" spans="1:10" hidden="1" x14ac:dyDescent="0.35">
      <c r="A66">
        <v>63</v>
      </c>
      <c r="B66" s="1">
        <v>44106.612592592595</v>
      </c>
      <c r="C66">
        <v>5</v>
      </c>
      <c r="D66">
        <v>165</v>
      </c>
      <c r="J66">
        <v>49846</v>
      </c>
    </row>
    <row r="67" spans="1:10" x14ac:dyDescent="0.35">
      <c r="A67">
        <v>64</v>
      </c>
      <c r="B67" s="1">
        <v>44106.613043981481</v>
      </c>
      <c r="C67">
        <v>5</v>
      </c>
      <c r="D67">
        <v>169</v>
      </c>
      <c r="J67">
        <v>11415</v>
      </c>
    </row>
    <row r="68" spans="1:10" hidden="1" x14ac:dyDescent="0.35">
      <c r="A68">
        <v>65</v>
      </c>
      <c r="B68" s="1">
        <v>44106.613495370373</v>
      </c>
      <c r="C68">
        <v>5</v>
      </c>
      <c r="D68">
        <v>155</v>
      </c>
      <c r="J68">
        <v>50000</v>
      </c>
    </row>
    <row r="69" spans="1:10" x14ac:dyDescent="0.35">
      <c r="A69">
        <v>66</v>
      </c>
      <c r="B69" s="1">
        <v>44106.613946759258</v>
      </c>
      <c r="C69">
        <v>5</v>
      </c>
      <c r="D69">
        <v>193</v>
      </c>
      <c r="J69">
        <v>11379</v>
      </c>
    </row>
    <row r="70" spans="1:10" hidden="1" x14ac:dyDescent="0.35">
      <c r="A70">
        <v>67</v>
      </c>
      <c r="B70" s="1">
        <v>44106.614398148151</v>
      </c>
      <c r="C70">
        <v>5</v>
      </c>
      <c r="D70">
        <v>167</v>
      </c>
      <c r="J70">
        <v>50000</v>
      </c>
    </row>
    <row r="71" spans="1:10" x14ac:dyDescent="0.35">
      <c r="A71">
        <v>68</v>
      </c>
      <c r="B71" s="1">
        <v>44106.614849537036</v>
      </c>
      <c r="C71">
        <v>5</v>
      </c>
      <c r="D71">
        <v>154</v>
      </c>
      <c r="J71">
        <v>7527</v>
      </c>
    </row>
    <row r="72" spans="1:10" hidden="1" x14ac:dyDescent="0.35">
      <c r="A72">
        <v>69</v>
      </c>
      <c r="B72" s="1">
        <v>44106.615300925929</v>
      </c>
      <c r="C72">
        <v>5</v>
      </c>
      <c r="D72">
        <v>135</v>
      </c>
      <c r="J72">
        <v>50000</v>
      </c>
    </row>
    <row r="73" spans="1:10" x14ac:dyDescent="0.35">
      <c r="A73">
        <v>70</v>
      </c>
      <c r="B73" s="1">
        <v>44106.615752314814</v>
      </c>
      <c r="C73">
        <v>5</v>
      </c>
      <c r="D73">
        <v>175</v>
      </c>
      <c r="J73">
        <v>7644</v>
      </c>
    </row>
    <row r="74" spans="1:10" hidden="1" x14ac:dyDescent="0.35">
      <c r="A74">
        <v>71</v>
      </c>
      <c r="B74" s="1">
        <v>44106.616203703707</v>
      </c>
      <c r="C74">
        <v>5</v>
      </c>
      <c r="D74">
        <v>146</v>
      </c>
      <c r="J74">
        <v>50000</v>
      </c>
    </row>
    <row r="75" spans="1:10" x14ac:dyDescent="0.35">
      <c r="A75">
        <v>72</v>
      </c>
      <c r="B75" s="1">
        <v>44106.616655092592</v>
      </c>
      <c r="C75">
        <v>5</v>
      </c>
      <c r="D75">
        <v>143</v>
      </c>
      <c r="J75">
        <v>7518</v>
      </c>
    </row>
    <row r="76" spans="1:10" hidden="1" x14ac:dyDescent="0.35">
      <c r="A76">
        <v>73</v>
      </c>
      <c r="B76" s="1">
        <v>44106.617106481484</v>
      </c>
      <c r="C76">
        <v>5</v>
      </c>
      <c r="D76">
        <v>136</v>
      </c>
      <c r="J76">
        <v>50000</v>
      </c>
    </row>
    <row r="77" spans="1:10" x14ac:dyDescent="0.35">
      <c r="A77">
        <v>74</v>
      </c>
      <c r="B77" s="1">
        <v>44106.61755787037</v>
      </c>
      <c r="C77">
        <v>5</v>
      </c>
      <c r="D77">
        <v>171</v>
      </c>
      <c r="J77">
        <v>7415</v>
      </c>
    </row>
    <row r="78" spans="1:10" hidden="1" x14ac:dyDescent="0.35">
      <c r="A78">
        <v>75</v>
      </c>
      <c r="B78" s="1">
        <v>44106.618009259262</v>
      </c>
      <c r="C78">
        <v>5</v>
      </c>
      <c r="D78">
        <v>185</v>
      </c>
      <c r="J78">
        <v>50000</v>
      </c>
    </row>
    <row r="79" spans="1:10" x14ac:dyDescent="0.35">
      <c r="A79">
        <v>76</v>
      </c>
      <c r="B79" s="1">
        <v>44106.618460648147</v>
      </c>
      <c r="C79">
        <v>5</v>
      </c>
      <c r="D79">
        <v>176</v>
      </c>
      <c r="J79">
        <v>7865</v>
      </c>
    </row>
    <row r="80" spans="1:10" hidden="1" x14ac:dyDescent="0.35">
      <c r="A80">
        <v>77</v>
      </c>
      <c r="B80" s="1">
        <v>44106.61891203704</v>
      </c>
      <c r="C80">
        <v>5</v>
      </c>
      <c r="D80">
        <v>161</v>
      </c>
      <c r="J80">
        <v>50000</v>
      </c>
    </row>
    <row r="81" spans="1:10" x14ac:dyDescent="0.35">
      <c r="A81">
        <v>78</v>
      </c>
      <c r="B81" s="1">
        <v>44106.619363425925</v>
      </c>
      <c r="C81">
        <v>5</v>
      </c>
      <c r="D81">
        <v>151</v>
      </c>
      <c r="J81">
        <v>7376</v>
      </c>
    </row>
    <row r="82" spans="1:10" hidden="1" x14ac:dyDescent="0.35">
      <c r="A82">
        <v>79</v>
      </c>
      <c r="B82" s="1">
        <v>44106.619814814818</v>
      </c>
      <c r="C82">
        <v>5</v>
      </c>
      <c r="D82">
        <v>192</v>
      </c>
      <c r="J82">
        <v>50000</v>
      </c>
    </row>
    <row r="83" spans="1:10" x14ac:dyDescent="0.35">
      <c r="A83">
        <v>80</v>
      </c>
      <c r="B83" s="1">
        <v>44106.620266203703</v>
      </c>
      <c r="C83">
        <v>5</v>
      </c>
      <c r="D83">
        <v>148</v>
      </c>
      <c r="J83">
        <v>3758</v>
      </c>
    </row>
    <row r="84" spans="1:10" hidden="1" x14ac:dyDescent="0.35">
      <c r="A84">
        <v>81</v>
      </c>
      <c r="B84" s="1">
        <v>44106.620717592596</v>
      </c>
      <c r="C84">
        <v>5</v>
      </c>
      <c r="D84">
        <v>154</v>
      </c>
      <c r="J84">
        <v>50000</v>
      </c>
    </row>
    <row r="85" spans="1:10" x14ac:dyDescent="0.35">
      <c r="A85">
        <v>82</v>
      </c>
      <c r="B85" s="1">
        <v>44106.621168981481</v>
      </c>
      <c r="C85">
        <v>5</v>
      </c>
      <c r="D85">
        <v>161</v>
      </c>
      <c r="J85">
        <v>3704</v>
      </c>
    </row>
    <row r="86" spans="1:10" hidden="1" x14ac:dyDescent="0.35">
      <c r="A86">
        <v>83</v>
      </c>
      <c r="B86" s="1">
        <v>44106.621620370373</v>
      </c>
      <c r="C86">
        <v>5</v>
      </c>
      <c r="D86">
        <v>159</v>
      </c>
      <c r="J86">
        <v>50000</v>
      </c>
    </row>
    <row r="87" spans="1:10" x14ac:dyDescent="0.35">
      <c r="A87">
        <v>84</v>
      </c>
      <c r="B87" s="1">
        <v>44106.622071759259</v>
      </c>
      <c r="C87">
        <v>5</v>
      </c>
      <c r="D87">
        <v>207</v>
      </c>
      <c r="J87">
        <v>3587</v>
      </c>
    </row>
    <row r="88" spans="1:10" hidden="1" x14ac:dyDescent="0.35">
      <c r="A88">
        <v>85</v>
      </c>
      <c r="B88" s="1">
        <v>44106.622523148151</v>
      </c>
      <c r="C88">
        <v>5</v>
      </c>
      <c r="D88">
        <v>128</v>
      </c>
      <c r="J88">
        <v>50000</v>
      </c>
    </row>
    <row r="89" spans="1:10" x14ac:dyDescent="0.35">
      <c r="A89">
        <v>86</v>
      </c>
      <c r="B89" s="1">
        <v>44106.622974537036</v>
      </c>
      <c r="C89">
        <v>5</v>
      </c>
      <c r="D89">
        <v>152</v>
      </c>
      <c r="J89">
        <v>3707</v>
      </c>
    </row>
    <row r="90" spans="1:10" hidden="1" x14ac:dyDescent="0.35">
      <c r="A90">
        <v>87</v>
      </c>
      <c r="B90" s="1">
        <v>44106.623425925929</v>
      </c>
      <c r="C90">
        <v>5</v>
      </c>
      <c r="D90">
        <v>151</v>
      </c>
      <c r="J90">
        <v>50000</v>
      </c>
    </row>
    <row r="91" spans="1:10" x14ac:dyDescent="0.35">
      <c r="A91">
        <v>88</v>
      </c>
      <c r="B91" s="1">
        <v>44106.623877314814</v>
      </c>
      <c r="C91">
        <v>5</v>
      </c>
      <c r="D91">
        <v>203</v>
      </c>
      <c r="J91">
        <v>3700</v>
      </c>
    </row>
    <row r="92" spans="1:10" hidden="1" x14ac:dyDescent="0.35">
      <c r="A92">
        <v>89</v>
      </c>
      <c r="B92" s="1">
        <v>44106.624328703707</v>
      </c>
      <c r="C92">
        <v>5</v>
      </c>
      <c r="D92">
        <v>152</v>
      </c>
      <c r="J92">
        <v>50000</v>
      </c>
    </row>
    <row r="93" spans="1:10" x14ac:dyDescent="0.35">
      <c r="A93">
        <v>90</v>
      </c>
      <c r="B93" s="1">
        <v>44106.624780092592</v>
      </c>
      <c r="C93">
        <v>5</v>
      </c>
      <c r="D93">
        <v>191</v>
      </c>
      <c r="J93">
        <v>3559</v>
      </c>
    </row>
    <row r="94" spans="1:10" hidden="1" x14ac:dyDescent="0.35">
      <c r="A94">
        <v>91</v>
      </c>
      <c r="B94" s="1">
        <v>44106.625231481485</v>
      </c>
      <c r="C94">
        <v>5</v>
      </c>
      <c r="D94">
        <v>189</v>
      </c>
      <c r="J94">
        <v>50000</v>
      </c>
    </row>
    <row r="95" spans="1:10" hidden="1" x14ac:dyDescent="0.35">
      <c r="A95">
        <v>92</v>
      </c>
      <c r="B95" s="1">
        <v>44106.62568287037</v>
      </c>
      <c r="C95">
        <v>5</v>
      </c>
      <c r="D95">
        <v>143</v>
      </c>
      <c r="J95">
        <v>0</v>
      </c>
    </row>
    <row r="96" spans="1:10" hidden="1" x14ac:dyDescent="0.35">
      <c r="A96">
        <v>93</v>
      </c>
      <c r="B96" s="1">
        <v>44106.626134259262</v>
      </c>
      <c r="C96">
        <v>5</v>
      </c>
      <c r="D96">
        <v>194</v>
      </c>
      <c r="J96">
        <v>50000</v>
      </c>
    </row>
    <row r="97" spans="1:10" hidden="1" x14ac:dyDescent="0.35">
      <c r="A97">
        <v>94</v>
      </c>
      <c r="B97" s="1">
        <v>44106.626585648148</v>
      </c>
      <c r="C97">
        <v>5</v>
      </c>
      <c r="D97">
        <v>152</v>
      </c>
      <c r="J97">
        <v>0</v>
      </c>
    </row>
    <row r="98" spans="1:10" hidden="1" x14ac:dyDescent="0.35">
      <c r="A98">
        <v>95</v>
      </c>
      <c r="B98" s="1">
        <v>44106.62703703704</v>
      </c>
      <c r="C98">
        <v>5</v>
      </c>
      <c r="D98">
        <v>222</v>
      </c>
      <c r="J98">
        <v>50000</v>
      </c>
    </row>
    <row r="99" spans="1:10" hidden="1" x14ac:dyDescent="0.35">
      <c r="A99">
        <v>96</v>
      </c>
      <c r="B99" s="1">
        <v>44106.627488425926</v>
      </c>
      <c r="C99">
        <v>5</v>
      </c>
      <c r="D99">
        <v>176</v>
      </c>
      <c r="J99">
        <v>0</v>
      </c>
    </row>
    <row r="100" spans="1:10" hidden="1" x14ac:dyDescent="0.35">
      <c r="A100">
        <v>97</v>
      </c>
      <c r="B100" s="1">
        <v>44106.627939814818</v>
      </c>
      <c r="C100">
        <v>5</v>
      </c>
      <c r="D100">
        <v>166</v>
      </c>
      <c r="J100">
        <v>50000</v>
      </c>
    </row>
    <row r="101" spans="1:10" hidden="1" x14ac:dyDescent="0.35">
      <c r="A101">
        <v>98</v>
      </c>
      <c r="B101" s="1">
        <v>44106.628391203703</v>
      </c>
      <c r="C101">
        <v>5</v>
      </c>
      <c r="D101">
        <v>159</v>
      </c>
      <c r="J101">
        <v>0</v>
      </c>
    </row>
    <row r="102" spans="1:10" hidden="1" x14ac:dyDescent="0.35">
      <c r="A102">
        <v>99</v>
      </c>
      <c r="B102" s="1">
        <v>44106.628842592596</v>
      </c>
      <c r="C102">
        <v>5</v>
      </c>
      <c r="D102">
        <v>167</v>
      </c>
      <c r="J102">
        <v>50000</v>
      </c>
    </row>
    <row r="103" spans="1:10" hidden="1" x14ac:dyDescent="0.35">
      <c r="A103">
        <v>100</v>
      </c>
      <c r="B103" s="1">
        <v>44106.629293981481</v>
      </c>
      <c r="C103">
        <v>5</v>
      </c>
      <c r="D103">
        <v>180</v>
      </c>
      <c r="J103">
        <v>0</v>
      </c>
    </row>
    <row r="104" spans="1:10" hidden="1" x14ac:dyDescent="0.35">
      <c r="A104">
        <v>101</v>
      </c>
      <c r="B104" s="1">
        <v>44106.629745370374</v>
      </c>
      <c r="C104">
        <v>5</v>
      </c>
      <c r="D104">
        <v>178</v>
      </c>
      <c r="J104">
        <v>50000</v>
      </c>
    </row>
    <row r="105" spans="1:10" hidden="1" x14ac:dyDescent="0.35">
      <c r="A105">
        <v>102</v>
      </c>
      <c r="B105" s="1">
        <v>44106.630196759259</v>
      </c>
      <c r="C105">
        <v>5</v>
      </c>
      <c r="D105">
        <v>198</v>
      </c>
      <c r="J105">
        <v>0</v>
      </c>
    </row>
    <row r="106" spans="1:10" hidden="1" x14ac:dyDescent="0.35">
      <c r="A106">
        <v>103</v>
      </c>
      <c r="B106" s="1">
        <v>44106.630648148152</v>
      </c>
      <c r="C106">
        <v>5</v>
      </c>
      <c r="D106">
        <v>170</v>
      </c>
      <c r="J106">
        <v>50000</v>
      </c>
    </row>
    <row r="107" spans="1:10" hidden="1" x14ac:dyDescent="0.35">
      <c r="A107">
        <v>104</v>
      </c>
      <c r="B107" s="1">
        <v>44106.631099537037</v>
      </c>
      <c r="C107">
        <v>5</v>
      </c>
      <c r="D107">
        <v>224</v>
      </c>
      <c r="J107">
        <v>0</v>
      </c>
    </row>
    <row r="108" spans="1:10" hidden="1" x14ac:dyDescent="0.35">
      <c r="A108">
        <v>105</v>
      </c>
      <c r="B108" s="1">
        <v>44106.631550925929</v>
      </c>
      <c r="C108">
        <v>5</v>
      </c>
      <c r="D108">
        <v>169</v>
      </c>
      <c r="J108">
        <v>50000</v>
      </c>
    </row>
    <row r="109" spans="1:10" hidden="1" x14ac:dyDescent="0.35">
      <c r="A109">
        <v>106</v>
      </c>
      <c r="B109" s="1">
        <v>44106.632002314815</v>
      </c>
      <c r="C109">
        <v>5</v>
      </c>
      <c r="D109">
        <v>177</v>
      </c>
      <c r="J109">
        <v>0</v>
      </c>
    </row>
    <row r="110" spans="1:10" hidden="1" x14ac:dyDescent="0.35">
      <c r="A110">
        <v>107</v>
      </c>
      <c r="B110" s="1">
        <v>44106.632453703707</v>
      </c>
      <c r="C110">
        <v>5</v>
      </c>
      <c r="D110">
        <v>184</v>
      </c>
      <c r="J110">
        <v>50000</v>
      </c>
    </row>
    <row r="111" spans="1:10" hidden="1" x14ac:dyDescent="0.35">
      <c r="A111">
        <v>108</v>
      </c>
      <c r="B111" s="1">
        <v>44106.632905092592</v>
      </c>
      <c r="C111">
        <v>5</v>
      </c>
      <c r="D111">
        <v>175</v>
      </c>
      <c r="J111">
        <v>0</v>
      </c>
    </row>
    <row r="112" spans="1:10" hidden="1" x14ac:dyDescent="0.35">
      <c r="A112">
        <v>109</v>
      </c>
      <c r="B112" s="1">
        <v>44106.633356481485</v>
      </c>
      <c r="C112">
        <v>5</v>
      </c>
      <c r="D112">
        <v>211</v>
      </c>
      <c r="J112">
        <v>50000</v>
      </c>
    </row>
    <row r="113" spans="1:10" hidden="1" x14ac:dyDescent="0.35">
      <c r="A113">
        <v>110</v>
      </c>
      <c r="B113" s="1">
        <v>44106.63380787037</v>
      </c>
      <c r="C113">
        <v>5</v>
      </c>
      <c r="D113">
        <v>252</v>
      </c>
      <c r="J113">
        <v>50000</v>
      </c>
    </row>
    <row r="114" spans="1:10" hidden="1" x14ac:dyDescent="0.35">
      <c r="A114">
        <v>111</v>
      </c>
      <c r="B114" s="1">
        <v>44106.634259259263</v>
      </c>
      <c r="C114">
        <v>5</v>
      </c>
      <c r="D114">
        <v>231</v>
      </c>
      <c r="J114">
        <v>50000</v>
      </c>
    </row>
    <row r="115" spans="1:10" hidden="1" x14ac:dyDescent="0.35">
      <c r="A115">
        <v>112</v>
      </c>
      <c r="B115" s="1">
        <v>44106.634710648148</v>
      </c>
      <c r="C115">
        <v>5</v>
      </c>
      <c r="D115">
        <v>213</v>
      </c>
      <c r="J115">
        <v>50000</v>
      </c>
    </row>
    <row r="116" spans="1:10" hidden="1" x14ac:dyDescent="0.35">
      <c r="A116">
        <v>113</v>
      </c>
      <c r="B116" s="1">
        <v>44106.635162037041</v>
      </c>
      <c r="C116">
        <v>5</v>
      </c>
      <c r="D116">
        <v>203</v>
      </c>
      <c r="J116">
        <v>49923</v>
      </c>
    </row>
    <row r="117" spans="1:10" hidden="1" x14ac:dyDescent="0.35">
      <c r="A117">
        <v>114</v>
      </c>
      <c r="B117" s="1">
        <v>44106.635613425926</v>
      </c>
      <c r="C117">
        <v>5</v>
      </c>
      <c r="D117">
        <v>181</v>
      </c>
      <c r="J117">
        <v>50000</v>
      </c>
    </row>
    <row r="118" spans="1:10" hidden="1" x14ac:dyDescent="0.35">
      <c r="A118">
        <v>115</v>
      </c>
      <c r="B118" s="1">
        <v>44106.636064814818</v>
      </c>
      <c r="C118">
        <v>5</v>
      </c>
      <c r="D118">
        <v>195</v>
      </c>
      <c r="J118">
        <v>49368</v>
      </c>
    </row>
    <row r="119" spans="1:10" x14ac:dyDescent="0.35">
      <c r="A119">
        <v>116</v>
      </c>
      <c r="B119" s="1">
        <v>44106.636516203704</v>
      </c>
      <c r="C119">
        <v>5</v>
      </c>
      <c r="D119">
        <v>236</v>
      </c>
      <c r="J119">
        <v>48699</v>
      </c>
    </row>
    <row r="120" spans="1:10" x14ac:dyDescent="0.35">
      <c r="A120">
        <v>117</v>
      </c>
      <c r="B120" s="1">
        <v>44106.636967592596</v>
      </c>
      <c r="C120">
        <v>5</v>
      </c>
      <c r="D120">
        <v>154</v>
      </c>
      <c r="J120">
        <v>48982</v>
      </c>
    </row>
    <row r="121" spans="1:10" x14ac:dyDescent="0.35">
      <c r="A121">
        <v>118</v>
      </c>
      <c r="B121" s="1">
        <v>44106.637418981481</v>
      </c>
      <c r="C121">
        <v>5</v>
      </c>
      <c r="D121">
        <v>227</v>
      </c>
      <c r="J121">
        <v>47897</v>
      </c>
    </row>
    <row r="122" spans="1:10" x14ac:dyDescent="0.35">
      <c r="A122">
        <v>119</v>
      </c>
      <c r="B122" s="1">
        <v>44106.637870370374</v>
      </c>
      <c r="C122">
        <v>5</v>
      </c>
      <c r="D122">
        <v>188</v>
      </c>
      <c r="J122">
        <v>47407</v>
      </c>
    </row>
    <row r="123" spans="1:10" x14ac:dyDescent="0.35">
      <c r="A123">
        <v>120</v>
      </c>
      <c r="B123" s="1">
        <v>44106.638321759259</v>
      </c>
      <c r="C123">
        <v>5</v>
      </c>
      <c r="D123">
        <v>224</v>
      </c>
      <c r="J123">
        <v>47271</v>
      </c>
    </row>
    <row r="124" spans="1:10" x14ac:dyDescent="0.35">
      <c r="A124">
        <v>121</v>
      </c>
      <c r="B124" s="1">
        <v>44106.638773148145</v>
      </c>
      <c r="C124">
        <v>5</v>
      </c>
      <c r="D124">
        <v>1220</v>
      </c>
      <c r="J124">
        <v>47881</v>
      </c>
    </row>
    <row r="125" spans="1:10" x14ac:dyDescent="0.35">
      <c r="A125">
        <v>122</v>
      </c>
      <c r="B125" s="1">
        <v>44106.639224537037</v>
      </c>
      <c r="C125">
        <v>5</v>
      </c>
      <c r="D125">
        <v>243</v>
      </c>
      <c r="J125">
        <v>47651</v>
      </c>
    </row>
    <row r="126" spans="1:10" x14ac:dyDescent="0.35">
      <c r="A126">
        <v>123</v>
      </c>
      <c r="B126" s="1">
        <v>44106.639675925922</v>
      </c>
      <c r="C126">
        <v>5</v>
      </c>
      <c r="D126">
        <v>258</v>
      </c>
      <c r="J126">
        <v>46220</v>
      </c>
    </row>
    <row r="127" spans="1:10" x14ac:dyDescent="0.35">
      <c r="A127">
        <v>124</v>
      </c>
      <c r="B127" s="1">
        <v>44106.640127314815</v>
      </c>
      <c r="C127">
        <v>5</v>
      </c>
      <c r="D127">
        <v>25</v>
      </c>
      <c r="J127">
        <v>46538</v>
      </c>
    </row>
    <row r="128" spans="1:10" x14ac:dyDescent="0.35">
      <c r="A128">
        <v>125</v>
      </c>
      <c r="B128" s="1">
        <v>44106.6405787037</v>
      </c>
      <c r="C128">
        <v>5</v>
      </c>
      <c r="D128">
        <v>0</v>
      </c>
      <c r="J128">
        <v>45596</v>
      </c>
    </row>
    <row r="129" spans="1:10" x14ac:dyDescent="0.35">
      <c r="A129">
        <v>126</v>
      </c>
      <c r="B129" s="1">
        <v>44106.641030092593</v>
      </c>
      <c r="C129">
        <v>5</v>
      </c>
      <c r="D129">
        <v>35</v>
      </c>
      <c r="J129">
        <v>45440</v>
      </c>
    </row>
    <row r="130" spans="1:10" x14ac:dyDescent="0.35">
      <c r="A130">
        <v>127</v>
      </c>
      <c r="B130" s="1">
        <v>44106.641481481478</v>
      </c>
      <c r="C130">
        <v>5</v>
      </c>
      <c r="D130">
        <v>75</v>
      </c>
      <c r="J130">
        <v>45345</v>
      </c>
    </row>
    <row r="131" spans="1:10" x14ac:dyDescent="0.35">
      <c r="A131">
        <v>128</v>
      </c>
      <c r="B131" s="1">
        <v>44106.641932870371</v>
      </c>
      <c r="C131">
        <v>5</v>
      </c>
      <c r="D131">
        <v>79</v>
      </c>
      <c r="J131">
        <v>46178</v>
      </c>
    </row>
    <row r="132" spans="1:10" x14ac:dyDescent="0.35">
      <c r="A132">
        <v>129</v>
      </c>
      <c r="B132" s="1">
        <v>44106.642199074071</v>
      </c>
      <c r="C132">
        <v>5</v>
      </c>
      <c r="D132">
        <v>5</v>
      </c>
      <c r="J132">
        <v>44664</v>
      </c>
    </row>
    <row r="133" spans="1:10" x14ac:dyDescent="0.35">
      <c r="J133">
        <v>44027</v>
      </c>
    </row>
    <row r="134" spans="1:10" x14ac:dyDescent="0.35">
      <c r="J134">
        <v>44036</v>
      </c>
    </row>
    <row r="135" spans="1:10" x14ac:dyDescent="0.35">
      <c r="J135">
        <v>43930</v>
      </c>
    </row>
    <row r="136" spans="1:10" x14ac:dyDescent="0.35">
      <c r="J136">
        <v>43462</v>
      </c>
    </row>
    <row r="137" spans="1:10" x14ac:dyDescent="0.35">
      <c r="J137">
        <v>44088</v>
      </c>
    </row>
    <row r="138" spans="1:10" x14ac:dyDescent="0.35">
      <c r="J138">
        <v>42846</v>
      </c>
    </row>
    <row r="139" spans="1:10" x14ac:dyDescent="0.35">
      <c r="J139">
        <v>43245</v>
      </c>
    </row>
    <row r="140" spans="1:10" x14ac:dyDescent="0.35">
      <c r="J140">
        <v>43687</v>
      </c>
    </row>
    <row r="141" spans="1:10" x14ac:dyDescent="0.35">
      <c r="J141">
        <v>43934</v>
      </c>
    </row>
    <row r="142" spans="1:10" x14ac:dyDescent="0.35">
      <c r="J142">
        <v>43014</v>
      </c>
    </row>
    <row r="143" spans="1:10" x14ac:dyDescent="0.35">
      <c r="J143">
        <v>43467</v>
      </c>
    </row>
    <row r="144" spans="1:10" x14ac:dyDescent="0.35">
      <c r="J144">
        <v>43207</v>
      </c>
    </row>
    <row r="145" spans="10:10" x14ac:dyDescent="0.35">
      <c r="J145">
        <v>42678</v>
      </c>
    </row>
    <row r="146" spans="10:10" x14ac:dyDescent="0.35">
      <c r="J146">
        <v>42367</v>
      </c>
    </row>
    <row r="147" spans="10:10" x14ac:dyDescent="0.35">
      <c r="J147">
        <v>42221</v>
      </c>
    </row>
    <row r="148" spans="10:10" x14ac:dyDescent="0.35">
      <c r="J148">
        <v>42280</v>
      </c>
    </row>
    <row r="149" spans="10:10" x14ac:dyDescent="0.35">
      <c r="J149">
        <v>42538</v>
      </c>
    </row>
    <row r="150" spans="10:10" x14ac:dyDescent="0.35">
      <c r="J150">
        <v>42553</v>
      </c>
    </row>
    <row r="151" spans="10:10" x14ac:dyDescent="0.35">
      <c r="J151">
        <v>41653</v>
      </c>
    </row>
    <row r="152" spans="10:10" x14ac:dyDescent="0.35">
      <c r="J152">
        <v>40956</v>
      </c>
    </row>
    <row r="153" spans="10:10" x14ac:dyDescent="0.35">
      <c r="J153">
        <v>42752</v>
      </c>
    </row>
    <row r="154" spans="10:10" x14ac:dyDescent="0.35">
      <c r="J154">
        <v>43903</v>
      </c>
    </row>
    <row r="155" spans="10:10" x14ac:dyDescent="0.35">
      <c r="J155">
        <v>43076</v>
      </c>
    </row>
    <row r="156" spans="10:10" x14ac:dyDescent="0.35">
      <c r="J156">
        <v>43312</v>
      </c>
    </row>
    <row r="157" spans="10:10" x14ac:dyDescent="0.35">
      <c r="J157">
        <v>42517</v>
      </c>
    </row>
    <row r="158" spans="10:10" x14ac:dyDescent="0.35">
      <c r="J158">
        <v>42927</v>
      </c>
    </row>
    <row r="159" spans="10:10" x14ac:dyDescent="0.35">
      <c r="J159">
        <v>43647</v>
      </c>
    </row>
    <row r="160" spans="10:10" x14ac:dyDescent="0.35">
      <c r="J160">
        <v>43024</v>
      </c>
    </row>
    <row r="161" spans="10:10" x14ac:dyDescent="0.35">
      <c r="J161">
        <v>43237</v>
      </c>
    </row>
    <row r="162" spans="10:10" x14ac:dyDescent="0.35">
      <c r="J162">
        <v>42638</v>
      </c>
    </row>
    <row r="163" spans="10:10" x14ac:dyDescent="0.35">
      <c r="J163">
        <v>43335</v>
      </c>
    </row>
    <row r="164" spans="10:10" x14ac:dyDescent="0.35">
      <c r="J164">
        <v>43071</v>
      </c>
    </row>
    <row r="165" spans="10:10" x14ac:dyDescent="0.35">
      <c r="J165">
        <v>43159</v>
      </c>
    </row>
    <row r="166" spans="10:10" x14ac:dyDescent="0.35">
      <c r="J166">
        <v>42536</v>
      </c>
    </row>
    <row r="167" spans="10:10" x14ac:dyDescent="0.35">
      <c r="J167">
        <v>41574</v>
      </c>
    </row>
    <row r="168" spans="10:10" x14ac:dyDescent="0.35">
      <c r="J168">
        <v>41701</v>
      </c>
    </row>
    <row r="169" spans="10:10" x14ac:dyDescent="0.35">
      <c r="J169">
        <v>41741</v>
      </c>
    </row>
    <row r="170" spans="10:10" x14ac:dyDescent="0.35">
      <c r="J170">
        <v>41389</v>
      </c>
    </row>
    <row r="171" spans="10:10" x14ac:dyDescent="0.35">
      <c r="J171">
        <v>42397</v>
      </c>
    </row>
    <row r="172" spans="10:10" x14ac:dyDescent="0.35">
      <c r="J172">
        <v>40987</v>
      </c>
    </row>
    <row r="173" spans="10:10" x14ac:dyDescent="0.35">
      <c r="J173">
        <v>40717</v>
      </c>
    </row>
    <row r="174" spans="10:10" x14ac:dyDescent="0.35">
      <c r="J174">
        <v>41346</v>
      </c>
    </row>
    <row r="175" spans="10:10" x14ac:dyDescent="0.35">
      <c r="J175">
        <v>41160</v>
      </c>
    </row>
    <row r="176" spans="10:10" x14ac:dyDescent="0.35">
      <c r="J176">
        <v>41366</v>
      </c>
    </row>
    <row r="177" spans="10:10" x14ac:dyDescent="0.35">
      <c r="J177">
        <v>40624</v>
      </c>
    </row>
    <row r="178" spans="10:10" x14ac:dyDescent="0.35">
      <c r="J178">
        <v>41558</v>
      </c>
    </row>
    <row r="179" spans="10:10" x14ac:dyDescent="0.35">
      <c r="J179">
        <v>40351</v>
      </c>
    </row>
    <row r="180" spans="10:10" x14ac:dyDescent="0.35">
      <c r="J180">
        <v>41227</v>
      </c>
    </row>
    <row r="181" spans="10:10" x14ac:dyDescent="0.35">
      <c r="J181">
        <v>39368</v>
      </c>
    </row>
    <row r="182" spans="10:10" x14ac:dyDescent="0.35">
      <c r="J182">
        <v>39324</v>
      </c>
    </row>
    <row r="183" spans="10:10" x14ac:dyDescent="0.35">
      <c r="J183">
        <v>39947</v>
      </c>
    </row>
    <row r="184" spans="10:10" x14ac:dyDescent="0.35">
      <c r="J184">
        <v>38859</v>
      </c>
    </row>
    <row r="185" spans="10:10" x14ac:dyDescent="0.35">
      <c r="J185">
        <v>39166</v>
      </c>
    </row>
    <row r="186" spans="10:10" x14ac:dyDescent="0.35">
      <c r="J186">
        <v>39177</v>
      </c>
    </row>
    <row r="187" spans="10:10" x14ac:dyDescent="0.35">
      <c r="J187">
        <v>38389</v>
      </c>
    </row>
    <row r="188" spans="10:10" x14ac:dyDescent="0.35">
      <c r="J188">
        <v>37511</v>
      </c>
    </row>
    <row r="189" spans="10:10" x14ac:dyDescent="0.35">
      <c r="J189">
        <v>36724</v>
      </c>
    </row>
    <row r="190" spans="10:10" x14ac:dyDescent="0.35">
      <c r="J190">
        <v>36984</v>
      </c>
    </row>
    <row r="191" spans="10:10" x14ac:dyDescent="0.35">
      <c r="J191">
        <v>36434</v>
      </c>
    </row>
    <row r="192" spans="10:10" x14ac:dyDescent="0.35">
      <c r="J192">
        <v>37344</v>
      </c>
    </row>
    <row r="193" spans="10:10" x14ac:dyDescent="0.35">
      <c r="J193">
        <v>36149</v>
      </c>
    </row>
    <row r="194" spans="10:10" x14ac:dyDescent="0.35">
      <c r="J194">
        <v>35968</v>
      </c>
    </row>
    <row r="195" spans="10:10" x14ac:dyDescent="0.35">
      <c r="J195">
        <v>36399</v>
      </c>
    </row>
    <row r="196" spans="10:10" x14ac:dyDescent="0.35">
      <c r="J196">
        <v>35584</v>
      </c>
    </row>
    <row r="197" spans="10:10" x14ac:dyDescent="0.35">
      <c r="J197">
        <v>35782</v>
      </c>
    </row>
    <row r="198" spans="10:10" x14ac:dyDescent="0.35">
      <c r="J198">
        <v>35188</v>
      </c>
    </row>
    <row r="199" spans="10:10" x14ac:dyDescent="0.35">
      <c r="J199">
        <v>34228</v>
      </c>
    </row>
    <row r="200" spans="10:10" x14ac:dyDescent="0.35">
      <c r="J200">
        <v>34279</v>
      </c>
    </row>
    <row r="201" spans="10:10" x14ac:dyDescent="0.35">
      <c r="J201">
        <v>36108</v>
      </c>
    </row>
    <row r="202" spans="10:10" x14ac:dyDescent="0.35">
      <c r="J202">
        <v>34595</v>
      </c>
    </row>
    <row r="203" spans="10:10" x14ac:dyDescent="0.35">
      <c r="J203">
        <v>34266</v>
      </c>
    </row>
    <row r="204" spans="10:10" x14ac:dyDescent="0.35">
      <c r="J204">
        <v>34152</v>
      </c>
    </row>
    <row r="205" spans="10:10" x14ac:dyDescent="0.35">
      <c r="J205">
        <v>35519</v>
      </c>
    </row>
    <row r="206" spans="10:10" x14ac:dyDescent="0.35">
      <c r="J206">
        <v>35095</v>
      </c>
    </row>
    <row r="207" spans="10:10" x14ac:dyDescent="0.35">
      <c r="J207">
        <v>32710</v>
      </c>
    </row>
    <row r="208" spans="10:10" x14ac:dyDescent="0.35">
      <c r="J208">
        <v>32679</v>
      </c>
    </row>
    <row r="209" spans="10:10" x14ac:dyDescent="0.35">
      <c r="J209">
        <v>32990</v>
      </c>
    </row>
    <row r="210" spans="10:10" x14ac:dyDescent="0.35">
      <c r="J210">
        <v>33601</v>
      </c>
    </row>
    <row r="211" spans="10:10" x14ac:dyDescent="0.35">
      <c r="J211">
        <v>32217</v>
      </c>
    </row>
    <row r="212" spans="10:10" x14ac:dyDescent="0.35">
      <c r="J212">
        <v>32724</v>
      </c>
    </row>
    <row r="213" spans="10:10" x14ac:dyDescent="0.35">
      <c r="J213">
        <v>31879</v>
      </c>
    </row>
    <row r="214" spans="10:10" x14ac:dyDescent="0.35">
      <c r="J214">
        <v>31224</v>
      </c>
    </row>
    <row r="215" spans="10:10" x14ac:dyDescent="0.35">
      <c r="J215">
        <v>31587</v>
      </c>
    </row>
    <row r="216" spans="10:10" x14ac:dyDescent="0.35">
      <c r="J216">
        <v>30368</v>
      </c>
    </row>
    <row r="217" spans="10:10" x14ac:dyDescent="0.35">
      <c r="J217">
        <v>31222</v>
      </c>
    </row>
    <row r="218" spans="10:10" x14ac:dyDescent="0.35">
      <c r="J218">
        <v>31286</v>
      </c>
    </row>
    <row r="219" spans="10:10" x14ac:dyDescent="0.35">
      <c r="J219">
        <v>30507</v>
      </c>
    </row>
    <row r="220" spans="10:10" x14ac:dyDescent="0.35">
      <c r="J220">
        <v>31054</v>
      </c>
    </row>
    <row r="221" spans="10:10" x14ac:dyDescent="0.35">
      <c r="J221">
        <v>30086</v>
      </c>
    </row>
    <row r="222" spans="10:10" x14ac:dyDescent="0.35">
      <c r="J222">
        <v>29278</v>
      </c>
    </row>
    <row r="223" spans="10:10" x14ac:dyDescent="0.35">
      <c r="J223">
        <v>30714</v>
      </c>
    </row>
    <row r="224" spans="10:10" x14ac:dyDescent="0.35">
      <c r="J224">
        <v>28678</v>
      </c>
    </row>
    <row r="225" spans="10:10" x14ac:dyDescent="0.35">
      <c r="J225">
        <v>28672</v>
      </c>
    </row>
    <row r="226" spans="10:10" x14ac:dyDescent="0.35">
      <c r="J226">
        <v>28198</v>
      </c>
    </row>
    <row r="227" spans="10:10" x14ac:dyDescent="0.35">
      <c r="J227">
        <v>29843</v>
      </c>
    </row>
    <row r="228" spans="10:10" x14ac:dyDescent="0.35">
      <c r="J228">
        <v>27185</v>
      </c>
    </row>
    <row r="229" spans="10:10" x14ac:dyDescent="0.35">
      <c r="J229">
        <v>29308</v>
      </c>
    </row>
    <row r="230" spans="10:10" x14ac:dyDescent="0.35">
      <c r="J230">
        <v>27048</v>
      </c>
    </row>
    <row r="231" spans="10:10" x14ac:dyDescent="0.35">
      <c r="J231">
        <v>27520</v>
      </c>
    </row>
    <row r="232" spans="10:10" x14ac:dyDescent="0.35">
      <c r="J232">
        <v>28572</v>
      </c>
    </row>
    <row r="233" spans="10:10" x14ac:dyDescent="0.35">
      <c r="J233">
        <v>26776</v>
      </c>
    </row>
    <row r="234" spans="10:10" x14ac:dyDescent="0.35">
      <c r="J234">
        <v>27590</v>
      </c>
    </row>
    <row r="235" spans="10:10" x14ac:dyDescent="0.35">
      <c r="J235">
        <v>27549</v>
      </c>
    </row>
    <row r="236" spans="10:10" x14ac:dyDescent="0.35">
      <c r="J236">
        <v>26505</v>
      </c>
    </row>
    <row r="237" spans="10:10" x14ac:dyDescent="0.35">
      <c r="J237">
        <v>26156</v>
      </c>
    </row>
    <row r="238" spans="10:10" x14ac:dyDescent="0.35">
      <c r="J238">
        <v>25863</v>
      </c>
    </row>
    <row r="239" spans="10:10" x14ac:dyDescent="0.35">
      <c r="J239">
        <v>26889</v>
      </c>
    </row>
    <row r="240" spans="10:10" x14ac:dyDescent="0.35">
      <c r="J240">
        <v>26275</v>
      </c>
    </row>
    <row r="241" spans="10:10" x14ac:dyDescent="0.35">
      <c r="J241">
        <v>27133</v>
      </c>
    </row>
    <row r="242" spans="10:10" x14ac:dyDescent="0.35">
      <c r="J242">
        <v>25087</v>
      </c>
    </row>
    <row r="243" spans="10:10" x14ac:dyDescent="0.35">
      <c r="J243">
        <v>24398</v>
      </c>
    </row>
    <row r="244" spans="10:10" x14ac:dyDescent="0.35">
      <c r="J244">
        <v>25721</v>
      </c>
    </row>
    <row r="245" spans="10:10" x14ac:dyDescent="0.35">
      <c r="J245">
        <v>24495</v>
      </c>
    </row>
    <row r="246" spans="10:10" x14ac:dyDescent="0.35">
      <c r="J246">
        <v>24564</v>
      </c>
    </row>
    <row r="247" spans="10:10" x14ac:dyDescent="0.35">
      <c r="J247">
        <v>23788</v>
      </c>
    </row>
    <row r="248" spans="10:10" x14ac:dyDescent="0.35">
      <c r="J248">
        <v>24097</v>
      </c>
    </row>
    <row r="249" spans="10:10" x14ac:dyDescent="0.35">
      <c r="J249">
        <v>24233</v>
      </c>
    </row>
    <row r="250" spans="10:10" x14ac:dyDescent="0.35">
      <c r="J250">
        <v>23721</v>
      </c>
    </row>
    <row r="251" spans="10:10" x14ac:dyDescent="0.35">
      <c r="J251">
        <v>23827</v>
      </c>
    </row>
    <row r="252" spans="10:10" x14ac:dyDescent="0.35">
      <c r="J252">
        <v>23200</v>
      </c>
    </row>
    <row r="253" spans="10:10" x14ac:dyDescent="0.35">
      <c r="J253">
        <v>23466</v>
      </c>
    </row>
    <row r="254" spans="10:10" x14ac:dyDescent="0.35">
      <c r="J254">
        <v>23404</v>
      </c>
    </row>
    <row r="255" spans="10:10" x14ac:dyDescent="0.35">
      <c r="J255">
        <v>23214</v>
      </c>
    </row>
    <row r="256" spans="10:10" x14ac:dyDescent="0.35">
      <c r="J256">
        <v>22391</v>
      </c>
    </row>
    <row r="257" spans="10:10" x14ac:dyDescent="0.35">
      <c r="J257">
        <v>22401</v>
      </c>
    </row>
    <row r="258" spans="10:10" x14ac:dyDescent="0.35">
      <c r="J258">
        <v>22014</v>
      </c>
    </row>
    <row r="259" spans="10:10" x14ac:dyDescent="0.35">
      <c r="J259">
        <v>21052</v>
      </c>
    </row>
    <row r="260" spans="10:10" x14ac:dyDescent="0.35">
      <c r="J260">
        <v>22036</v>
      </c>
    </row>
    <row r="261" spans="10:10" x14ac:dyDescent="0.35">
      <c r="J261">
        <v>21332</v>
      </c>
    </row>
    <row r="262" spans="10:10" x14ac:dyDescent="0.35">
      <c r="J262">
        <v>22068</v>
      </c>
    </row>
    <row r="263" spans="10:10" x14ac:dyDescent="0.35">
      <c r="J263">
        <v>20512</v>
      </c>
    </row>
    <row r="264" spans="10:10" x14ac:dyDescent="0.35">
      <c r="J264">
        <v>20859</v>
      </c>
    </row>
    <row r="265" spans="10:10" x14ac:dyDescent="0.35">
      <c r="J265">
        <v>19704</v>
      </c>
    </row>
    <row r="266" spans="10:10" x14ac:dyDescent="0.35">
      <c r="J266">
        <v>21350</v>
      </c>
    </row>
    <row r="267" spans="10:10" x14ac:dyDescent="0.35">
      <c r="J267">
        <v>20782</v>
      </c>
    </row>
    <row r="268" spans="10:10" x14ac:dyDescent="0.35">
      <c r="J268">
        <v>20334</v>
      </c>
    </row>
    <row r="269" spans="10:10" x14ac:dyDescent="0.35">
      <c r="J269">
        <v>19906</v>
      </c>
    </row>
    <row r="270" spans="10:10" x14ac:dyDescent="0.35">
      <c r="J270">
        <v>19894</v>
      </c>
    </row>
    <row r="271" spans="10:10" x14ac:dyDescent="0.35">
      <c r="J271">
        <v>19497</v>
      </c>
    </row>
    <row r="272" spans="10:10" x14ac:dyDescent="0.35">
      <c r="J272">
        <v>19417</v>
      </c>
    </row>
    <row r="273" spans="10:10" x14ac:dyDescent="0.35">
      <c r="J273">
        <v>19061</v>
      </c>
    </row>
    <row r="274" spans="10:10" x14ac:dyDescent="0.35">
      <c r="J274">
        <v>18696</v>
      </c>
    </row>
    <row r="275" spans="10:10" x14ac:dyDescent="0.35">
      <c r="J275">
        <v>19309</v>
      </c>
    </row>
    <row r="276" spans="10:10" x14ac:dyDescent="0.35">
      <c r="J276">
        <v>18506</v>
      </c>
    </row>
    <row r="277" spans="10:10" x14ac:dyDescent="0.35">
      <c r="J277">
        <v>18430</v>
      </c>
    </row>
    <row r="278" spans="10:10" x14ac:dyDescent="0.35">
      <c r="J278">
        <v>18384</v>
      </c>
    </row>
    <row r="279" spans="10:10" x14ac:dyDescent="0.35">
      <c r="J279">
        <v>18443</v>
      </c>
    </row>
    <row r="280" spans="10:10" x14ac:dyDescent="0.35">
      <c r="J280">
        <v>18099</v>
      </c>
    </row>
    <row r="281" spans="10:10" x14ac:dyDescent="0.35">
      <c r="J281">
        <v>17711</v>
      </c>
    </row>
    <row r="282" spans="10:10" x14ac:dyDescent="0.35">
      <c r="J282">
        <v>17290</v>
      </c>
    </row>
    <row r="283" spans="10:10" x14ac:dyDescent="0.35">
      <c r="J283">
        <v>16843</v>
      </c>
    </row>
    <row r="284" spans="10:10" x14ac:dyDescent="0.35">
      <c r="J284">
        <v>16922</v>
      </c>
    </row>
    <row r="285" spans="10:10" x14ac:dyDescent="0.35">
      <c r="J285">
        <v>17049</v>
      </c>
    </row>
    <row r="286" spans="10:10" x14ac:dyDescent="0.35">
      <c r="J286">
        <v>16887</v>
      </c>
    </row>
    <row r="287" spans="10:10" x14ac:dyDescent="0.35">
      <c r="J287">
        <v>16932</v>
      </c>
    </row>
    <row r="288" spans="10:10" x14ac:dyDescent="0.35">
      <c r="J288">
        <v>16552</v>
      </c>
    </row>
    <row r="289" spans="10:10" x14ac:dyDescent="0.35">
      <c r="J289">
        <v>16033</v>
      </c>
    </row>
    <row r="290" spans="10:10" x14ac:dyDescent="0.35">
      <c r="J290">
        <v>15894</v>
      </c>
    </row>
    <row r="291" spans="10:10" x14ac:dyDescent="0.35">
      <c r="J291">
        <v>15520</v>
      </c>
    </row>
    <row r="292" spans="10:10" x14ac:dyDescent="0.35">
      <c r="J292">
        <v>15840</v>
      </c>
    </row>
    <row r="293" spans="10:10" x14ac:dyDescent="0.35">
      <c r="J293">
        <v>15451</v>
      </c>
    </row>
    <row r="294" spans="10:10" x14ac:dyDescent="0.35">
      <c r="J294">
        <v>14861</v>
      </c>
    </row>
    <row r="295" spans="10:10" x14ac:dyDescent="0.35">
      <c r="J295">
        <v>14964</v>
      </c>
    </row>
    <row r="296" spans="10:10" x14ac:dyDescent="0.35">
      <c r="J296">
        <v>15000</v>
      </c>
    </row>
    <row r="297" spans="10:10" x14ac:dyDescent="0.35">
      <c r="J297">
        <v>14714</v>
      </c>
    </row>
    <row r="298" spans="10:10" x14ac:dyDescent="0.35">
      <c r="J298">
        <v>14359</v>
      </c>
    </row>
    <row r="299" spans="10:10" x14ac:dyDescent="0.35">
      <c r="J299">
        <v>14063</v>
      </c>
    </row>
    <row r="300" spans="10:10" x14ac:dyDescent="0.35">
      <c r="J300">
        <v>13762</v>
      </c>
    </row>
    <row r="301" spans="10:10" x14ac:dyDescent="0.35">
      <c r="J301">
        <v>13418</v>
      </c>
    </row>
    <row r="302" spans="10:10" x14ac:dyDescent="0.35">
      <c r="J302">
        <v>13721</v>
      </c>
    </row>
    <row r="303" spans="10:10" x14ac:dyDescent="0.35">
      <c r="J303">
        <v>13612</v>
      </c>
    </row>
    <row r="304" spans="10:10" x14ac:dyDescent="0.35">
      <c r="J304">
        <v>13427</v>
      </c>
    </row>
    <row r="305" spans="10:10" x14ac:dyDescent="0.35">
      <c r="J305">
        <v>13306</v>
      </c>
    </row>
    <row r="306" spans="10:10" x14ac:dyDescent="0.35">
      <c r="J306">
        <v>13093</v>
      </c>
    </row>
    <row r="307" spans="10:10" x14ac:dyDescent="0.35">
      <c r="J307">
        <v>12837</v>
      </c>
    </row>
    <row r="308" spans="10:10" x14ac:dyDescent="0.35">
      <c r="J308">
        <v>12553</v>
      </c>
    </row>
    <row r="309" spans="10:10" x14ac:dyDescent="0.35">
      <c r="J309">
        <v>12318</v>
      </c>
    </row>
    <row r="310" spans="10:10" x14ac:dyDescent="0.35">
      <c r="J310">
        <v>12363</v>
      </c>
    </row>
    <row r="311" spans="10:10" x14ac:dyDescent="0.35">
      <c r="J311">
        <v>11956</v>
      </c>
    </row>
    <row r="312" spans="10:10" x14ac:dyDescent="0.35">
      <c r="J312">
        <v>12004</v>
      </c>
    </row>
    <row r="313" spans="10:10" x14ac:dyDescent="0.35">
      <c r="J313">
        <v>11640</v>
      </c>
    </row>
    <row r="314" spans="10:10" x14ac:dyDescent="0.35">
      <c r="J314">
        <v>11339</v>
      </c>
    </row>
    <row r="315" spans="10:10" x14ac:dyDescent="0.35">
      <c r="J315">
        <v>11167</v>
      </c>
    </row>
    <row r="316" spans="10:10" x14ac:dyDescent="0.35">
      <c r="J316">
        <v>11105</v>
      </c>
    </row>
    <row r="317" spans="10:10" x14ac:dyDescent="0.35">
      <c r="J317">
        <v>11083</v>
      </c>
    </row>
    <row r="318" spans="10:10" x14ac:dyDescent="0.35">
      <c r="J318">
        <v>11068</v>
      </c>
    </row>
    <row r="319" spans="10:10" x14ac:dyDescent="0.35">
      <c r="J319">
        <v>10760</v>
      </c>
    </row>
    <row r="320" spans="10:10" x14ac:dyDescent="0.35">
      <c r="J320">
        <v>10341</v>
      </c>
    </row>
    <row r="321" spans="10:10" x14ac:dyDescent="0.35">
      <c r="J321">
        <v>10169</v>
      </c>
    </row>
    <row r="322" spans="10:10" x14ac:dyDescent="0.35">
      <c r="J322">
        <v>10273</v>
      </c>
    </row>
    <row r="323" spans="10:10" x14ac:dyDescent="0.35">
      <c r="J323">
        <v>10140</v>
      </c>
    </row>
    <row r="324" spans="10:10" x14ac:dyDescent="0.35">
      <c r="J324">
        <v>9619</v>
      </c>
    </row>
    <row r="325" spans="10:10" x14ac:dyDescent="0.35">
      <c r="J325">
        <v>9788</v>
      </c>
    </row>
    <row r="326" spans="10:10" x14ac:dyDescent="0.35">
      <c r="J326">
        <v>9543</v>
      </c>
    </row>
    <row r="327" spans="10:10" x14ac:dyDescent="0.35">
      <c r="J327">
        <v>9464</v>
      </c>
    </row>
    <row r="328" spans="10:10" x14ac:dyDescent="0.35">
      <c r="J328">
        <v>9047</v>
      </c>
    </row>
    <row r="329" spans="10:10" x14ac:dyDescent="0.35">
      <c r="J329">
        <v>8988</v>
      </c>
    </row>
    <row r="330" spans="10:10" x14ac:dyDescent="0.35">
      <c r="J330">
        <v>9125</v>
      </c>
    </row>
    <row r="331" spans="10:10" x14ac:dyDescent="0.35">
      <c r="J331">
        <v>8547</v>
      </c>
    </row>
    <row r="332" spans="10:10" x14ac:dyDescent="0.35">
      <c r="J332">
        <v>8571</v>
      </c>
    </row>
    <row r="333" spans="10:10" x14ac:dyDescent="0.35">
      <c r="J333">
        <v>8590</v>
      </c>
    </row>
    <row r="334" spans="10:10" x14ac:dyDescent="0.35">
      <c r="J334">
        <v>8657</v>
      </c>
    </row>
    <row r="335" spans="10:10" x14ac:dyDescent="0.35">
      <c r="J335">
        <v>8371</v>
      </c>
    </row>
    <row r="336" spans="10:10" x14ac:dyDescent="0.35">
      <c r="J336">
        <v>7924</v>
      </c>
    </row>
    <row r="337" spans="10:10" x14ac:dyDescent="0.35">
      <c r="J337">
        <v>7894</v>
      </c>
    </row>
    <row r="338" spans="10:10" x14ac:dyDescent="0.35">
      <c r="J338">
        <v>7503</v>
      </c>
    </row>
    <row r="339" spans="10:10" x14ac:dyDescent="0.35">
      <c r="J339">
        <v>7909</v>
      </c>
    </row>
  </sheetData>
  <autoFilter ref="J4:J339" xr:uid="{00000000-0009-0000-0000-000002000000}">
    <filterColumn colId="0">
      <filters>
        <filter val="10140"/>
        <filter val="10169"/>
        <filter val="10273"/>
        <filter val="10341"/>
        <filter val="10760"/>
        <filter val="11068"/>
        <filter val="11083"/>
        <filter val="11105"/>
        <filter val="11167"/>
        <filter val="11304"/>
        <filter val="11339"/>
        <filter val="11379"/>
        <filter val="11415"/>
        <filter val="11640"/>
        <filter val="11733"/>
        <filter val="11792"/>
        <filter val="11956"/>
        <filter val="12004"/>
        <filter val="12121"/>
        <filter val="12318"/>
        <filter val="12363"/>
        <filter val="12553"/>
        <filter val="12837"/>
        <filter val="13093"/>
        <filter val="13306"/>
        <filter val="13418"/>
        <filter val="13427"/>
        <filter val="13612"/>
        <filter val="13721"/>
        <filter val="13762"/>
        <filter val="14063"/>
        <filter val="14359"/>
        <filter val="14714"/>
        <filter val="14861"/>
        <filter val="14964"/>
        <filter val="15000"/>
        <filter val="15451"/>
        <filter val="15520"/>
        <filter val="15840"/>
        <filter val="15876"/>
        <filter val="15894"/>
        <filter val="16033"/>
        <filter val="16503"/>
        <filter val="16552"/>
        <filter val="16764"/>
        <filter val="16843"/>
        <filter val="16887"/>
        <filter val="16909"/>
        <filter val="16922"/>
        <filter val="16932"/>
        <filter val="17003"/>
        <filter val="17049"/>
        <filter val="17290"/>
        <filter val="17330"/>
        <filter val="17711"/>
        <filter val="18099"/>
        <filter val="18384"/>
        <filter val="18430"/>
        <filter val="18443"/>
        <filter val="18506"/>
        <filter val="18696"/>
        <filter val="19061"/>
        <filter val="19309"/>
        <filter val="19417"/>
        <filter val="19497"/>
        <filter val="19704"/>
        <filter val="19894"/>
        <filter val="19906"/>
        <filter val="20334"/>
        <filter val="20512"/>
        <filter val="20782"/>
        <filter val="20859"/>
        <filter val="21052"/>
        <filter val="21208"/>
        <filter val="21332"/>
        <filter val="21350"/>
        <filter val="21544"/>
        <filter val="21741"/>
        <filter val="21954"/>
        <filter val="22014"/>
        <filter val="22036"/>
        <filter val="22068"/>
        <filter val="22220"/>
        <filter val="22243"/>
        <filter val="22391"/>
        <filter val="22401"/>
        <filter val="22694"/>
        <filter val="22901"/>
        <filter val="23200"/>
        <filter val="23214"/>
        <filter val="23230"/>
        <filter val="23404"/>
        <filter val="23466"/>
        <filter val="23721"/>
        <filter val="23788"/>
        <filter val="23827"/>
        <filter val="24097"/>
        <filter val="24233"/>
        <filter val="24398"/>
        <filter val="24495"/>
        <filter val="24564"/>
        <filter val="25087"/>
        <filter val="25721"/>
        <filter val="25863"/>
        <filter val="26156"/>
        <filter val="26275"/>
        <filter val="26505"/>
        <filter val="26776"/>
        <filter val="26889"/>
        <filter val="27046"/>
        <filter val="27048"/>
        <filter val="27133"/>
        <filter val="27185"/>
        <filter val="27520"/>
        <filter val="27549"/>
        <filter val="27590"/>
        <filter val="27918"/>
        <filter val="27967"/>
        <filter val="28198"/>
        <filter val="28424"/>
        <filter val="28572"/>
        <filter val="28672"/>
        <filter val="28678"/>
        <filter val="29108"/>
        <filter val="29137"/>
        <filter val="29141"/>
        <filter val="29278"/>
        <filter val="29308"/>
        <filter val="29843"/>
        <filter val="29953"/>
        <filter val="30086"/>
        <filter val="30368"/>
        <filter val="30507"/>
        <filter val="30714"/>
        <filter val="31054"/>
        <filter val="31222"/>
        <filter val="31224"/>
        <filter val="31286"/>
        <filter val="31587"/>
        <filter val="31879"/>
        <filter val="32217"/>
        <filter val="32679"/>
        <filter val="32710"/>
        <filter val="32724"/>
        <filter val="32990"/>
        <filter val="33601"/>
        <filter val="34152"/>
        <filter val="34228"/>
        <filter val="34266"/>
        <filter val="34279"/>
        <filter val="34595"/>
        <filter val="35095"/>
        <filter val="35182"/>
        <filter val="35188"/>
        <filter val="35519"/>
        <filter val="35584"/>
        <filter val="3559"/>
        <filter val="35782"/>
        <filter val="3587"/>
        <filter val="35968"/>
        <filter val="36108"/>
        <filter val="36143"/>
        <filter val="36149"/>
        <filter val="36399"/>
        <filter val="36434"/>
        <filter val="36724"/>
        <filter val="36984"/>
        <filter val="3700"/>
        <filter val="37018"/>
        <filter val="3704"/>
        <filter val="3707"/>
        <filter val="37337"/>
        <filter val="37344"/>
        <filter val="37511"/>
        <filter val="3758"/>
        <filter val="38389"/>
        <filter val="38859"/>
        <filter val="39166"/>
        <filter val="39177"/>
        <filter val="39324"/>
        <filter val="39368"/>
        <filter val="39947"/>
        <filter val="40351"/>
        <filter val="40624"/>
        <filter val="40717"/>
        <filter val="40956"/>
        <filter val="40987"/>
        <filter val="41160"/>
        <filter val="41227"/>
        <filter val="41346"/>
        <filter val="41366"/>
        <filter val="41389"/>
        <filter val="41558"/>
        <filter val="41574"/>
        <filter val="41653"/>
        <filter val="41701"/>
        <filter val="41741"/>
        <filter val="42221"/>
        <filter val="42280"/>
        <filter val="42367"/>
        <filter val="42397"/>
        <filter val="42517"/>
        <filter val="42536"/>
        <filter val="42538"/>
        <filter val="42553"/>
        <filter val="42638"/>
        <filter val="42678"/>
        <filter val="42752"/>
        <filter val="42846"/>
        <filter val="42927"/>
        <filter val="43014"/>
        <filter val="43024"/>
        <filter val="43071"/>
        <filter val="43076"/>
        <filter val="43159"/>
        <filter val="43207"/>
        <filter val="43237"/>
        <filter val="43245"/>
        <filter val="43312"/>
        <filter val="43335"/>
        <filter val="43462"/>
        <filter val="43467"/>
        <filter val="43647"/>
        <filter val="43687"/>
        <filter val="43903"/>
        <filter val="43930"/>
        <filter val="43934"/>
        <filter val="44027"/>
        <filter val="44036"/>
        <filter val="44088"/>
        <filter val="44664"/>
        <filter val="45345"/>
        <filter val="45440"/>
        <filter val="45596"/>
        <filter val="46178"/>
        <filter val="46220"/>
        <filter val="46538"/>
        <filter val="47271"/>
        <filter val="47407"/>
        <filter val="47651"/>
        <filter val="47881"/>
        <filter val="47897"/>
        <filter val="48699"/>
        <filter val="48982"/>
        <filter val="7376"/>
        <filter val="7415"/>
        <filter val="7503"/>
        <filter val="7518"/>
        <filter val="7527"/>
        <filter val="7644"/>
        <filter val="7865"/>
        <filter val="7894"/>
        <filter val="7909"/>
        <filter val="7924"/>
        <filter val="8371"/>
        <filter val="8547"/>
        <filter val="8571"/>
        <filter val="8590"/>
        <filter val="8657"/>
        <filter val="8988"/>
        <filter val="9047"/>
        <filter val="9125"/>
        <filter val="9464"/>
        <filter val="9543"/>
        <filter val="9619"/>
        <filter val="9788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J164"/>
  <sheetViews>
    <sheetView workbookViewId="0">
      <selection activeCell="F2" sqref="F2"/>
    </sheetView>
  </sheetViews>
  <sheetFormatPr defaultRowHeight="14.5" x14ac:dyDescent="0.35"/>
  <cols>
    <col min="1" max="4" width="17.1796875" customWidth="1"/>
    <col min="5" max="5" width="9.1796875" style="4"/>
  </cols>
  <sheetData>
    <row r="1" spans="1:10" x14ac:dyDescent="0.35">
      <c r="A1" t="s">
        <v>112</v>
      </c>
      <c r="B1" t="s">
        <v>113</v>
      </c>
      <c r="C1" t="s">
        <v>2</v>
      </c>
      <c r="D1">
        <v>4</v>
      </c>
      <c r="E1" s="4">
        <v>5</v>
      </c>
      <c r="F1" t="s">
        <v>114</v>
      </c>
      <c r="J1" t="s">
        <v>115</v>
      </c>
    </row>
    <row r="2" spans="1:10" x14ac:dyDescent="0.35">
      <c r="A2" t="s">
        <v>3</v>
      </c>
      <c r="B2" t="s">
        <v>4</v>
      </c>
      <c r="C2" t="s">
        <v>5</v>
      </c>
      <c r="D2" t="s">
        <v>6</v>
      </c>
      <c r="E2" s="4" t="s">
        <v>6</v>
      </c>
      <c r="F2">
        <v>3.0296875000000005</v>
      </c>
      <c r="J2">
        <v>2.1472499999999992</v>
      </c>
    </row>
    <row r="3" spans="1:10" x14ac:dyDescent="0.35">
      <c r="A3" t="s">
        <v>7</v>
      </c>
      <c r="B3" t="s">
        <v>7</v>
      </c>
      <c r="C3" t="s">
        <v>7</v>
      </c>
      <c r="D3" t="s">
        <v>8</v>
      </c>
      <c r="E3" s="4" t="s">
        <v>9</v>
      </c>
    </row>
    <row r="4" spans="1:10" hidden="1" x14ac:dyDescent="0.35">
      <c r="A4">
        <v>1</v>
      </c>
      <c r="B4" s="1">
        <v>44106.648287037038</v>
      </c>
      <c r="C4">
        <v>5</v>
      </c>
      <c r="D4">
        <v>50000</v>
      </c>
      <c r="E4">
        <v>3.94</v>
      </c>
    </row>
    <row r="5" spans="1:10" x14ac:dyDescent="0.35">
      <c r="A5">
        <v>2</v>
      </c>
      <c r="B5" s="1">
        <v>44106.648368055554</v>
      </c>
      <c r="C5">
        <v>5</v>
      </c>
      <c r="D5">
        <v>21561</v>
      </c>
      <c r="E5" s="4">
        <v>3.95</v>
      </c>
    </row>
    <row r="6" spans="1:10" hidden="1" x14ac:dyDescent="0.35">
      <c r="A6">
        <v>3</v>
      </c>
      <c r="B6" s="1">
        <v>44106.648738425924</v>
      </c>
      <c r="C6">
        <v>5</v>
      </c>
      <c r="D6">
        <v>50000</v>
      </c>
      <c r="E6">
        <v>3.86</v>
      </c>
    </row>
    <row r="7" spans="1:10" x14ac:dyDescent="0.35">
      <c r="A7">
        <v>4</v>
      </c>
      <c r="B7" s="1">
        <v>44106.648831018516</v>
      </c>
      <c r="C7">
        <v>5</v>
      </c>
      <c r="D7">
        <v>23249</v>
      </c>
      <c r="E7" s="4">
        <v>3.84</v>
      </c>
    </row>
    <row r="8" spans="1:10" hidden="1" x14ac:dyDescent="0.35">
      <c r="A8">
        <v>5</v>
      </c>
      <c r="B8" s="1">
        <v>44106.649201388886</v>
      </c>
      <c r="C8">
        <v>5</v>
      </c>
      <c r="D8">
        <v>50000</v>
      </c>
      <c r="E8">
        <v>3.89</v>
      </c>
    </row>
    <row r="9" spans="1:10" x14ac:dyDescent="0.35">
      <c r="A9">
        <v>6</v>
      </c>
      <c r="B9" s="1">
        <v>44106.649293981478</v>
      </c>
      <c r="C9">
        <v>5</v>
      </c>
      <c r="D9">
        <v>22315</v>
      </c>
      <c r="E9" s="4">
        <v>3.93</v>
      </c>
    </row>
    <row r="10" spans="1:10" hidden="1" x14ac:dyDescent="0.35">
      <c r="A10">
        <v>7</v>
      </c>
      <c r="B10" s="1">
        <v>44106.649664351855</v>
      </c>
      <c r="C10">
        <v>5</v>
      </c>
      <c r="D10">
        <v>50000</v>
      </c>
      <c r="E10">
        <v>3.88</v>
      </c>
    </row>
    <row r="11" spans="1:10" x14ac:dyDescent="0.35">
      <c r="A11">
        <v>8</v>
      </c>
      <c r="B11" s="1">
        <v>44106.649756944447</v>
      </c>
      <c r="C11">
        <v>5</v>
      </c>
      <c r="D11">
        <v>21912</v>
      </c>
      <c r="E11" s="4">
        <v>3.93</v>
      </c>
    </row>
    <row r="12" spans="1:10" hidden="1" x14ac:dyDescent="0.35">
      <c r="A12">
        <v>9</v>
      </c>
      <c r="B12" s="1">
        <v>44106.650138888886</v>
      </c>
      <c r="C12">
        <v>5</v>
      </c>
      <c r="D12">
        <v>50000</v>
      </c>
      <c r="E12">
        <v>3.88</v>
      </c>
    </row>
    <row r="13" spans="1:10" x14ac:dyDescent="0.35">
      <c r="A13">
        <v>10</v>
      </c>
      <c r="B13" s="1">
        <v>44106.650219907409</v>
      </c>
      <c r="C13">
        <v>5</v>
      </c>
      <c r="D13">
        <v>20644</v>
      </c>
      <c r="E13" s="4">
        <v>3.95</v>
      </c>
    </row>
    <row r="14" spans="1:10" hidden="1" x14ac:dyDescent="0.35">
      <c r="A14">
        <v>11</v>
      </c>
      <c r="B14" s="1">
        <v>44106.650601851848</v>
      </c>
      <c r="C14">
        <v>5</v>
      </c>
      <c r="D14">
        <v>50000</v>
      </c>
      <c r="E14">
        <v>3.85</v>
      </c>
    </row>
    <row r="15" spans="1:10" x14ac:dyDescent="0.35">
      <c r="A15">
        <v>12</v>
      </c>
      <c r="B15" s="1">
        <v>44106.650682870371</v>
      </c>
      <c r="C15">
        <v>5</v>
      </c>
      <c r="D15">
        <v>16766</v>
      </c>
      <c r="E15" s="4">
        <v>3.91</v>
      </c>
    </row>
    <row r="16" spans="1:10" hidden="1" x14ac:dyDescent="0.35">
      <c r="A16">
        <v>13</v>
      </c>
      <c r="B16" s="1">
        <v>44106.651064814818</v>
      </c>
      <c r="C16">
        <v>5</v>
      </c>
      <c r="D16">
        <v>50000</v>
      </c>
      <c r="E16">
        <v>3.82</v>
      </c>
    </row>
    <row r="17" spans="1:5" x14ac:dyDescent="0.35">
      <c r="A17">
        <v>14</v>
      </c>
      <c r="B17" s="1">
        <v>44106.651145833333</v>
      </c>
      <c r="C17">
        <v>5</v>
      </c>
      <c r="D17">
        <v>16780</v>
      </c>
      <c r="E17" s="4">
        <v>3.91</v>
      </c>
    </row>
    <row r="18" spans="1:5" hidden="1" x14ac:dyDescent="0.35">
      <c r="A18">
        <v>15</v>
      </c>
      <c r="B18" s="1">
        <v>44106.65152777778</v>
      </c>
      <c r="C18">
        <v>5</v>
      </c>
      <c r="D18">
        <v>50000</v>
      </c>
      <c r="E18">
        <v>3.79</v>
      </c>
    </row>
    <row r="19" spans="1:5" x14ac:dyDescent="0.35">
      <c r="A19">
        <v>16</v>
      </c>
      <c r="B19" s="1">
        <v>44106.651608796295</v>
      </c>
      <c r="C19">
        <v>5</v>
      </c>
      <c r="D19">
        <v>17351</v>
      </c>
      <c r="E19" s="4">
        <v>3.75</v>
      </c>
    </row>
    <row r="20" spans="1:5" hidden="1" x14ac:dyDescent="0.35">
      <c r="A20">
        <v>17</v>
      </c>
      <c r="B20" s="1">
        <v>44106.651990740742</v>
      </c>
      <c r="C20">
        <v>5</v>
      </c>
      <c r="D20">
        <v>50000</v>
      </c>
      <c r="E20">
        <v>3.81</v>
      </c>
    </row>
    <row r="21" spans="1:5" x14ac:dyDescent="0.35">
      <c r="A21">
        <v>18</v>
      </c>
      <c r="B21" s="1">
        <v>44106.652071759258</v>
      </c>
      <c r="C21">
        <v>5</v>
      </c>
      <c r="D21">
        <v>16933</v>
      </c>
      <c r="E21" s="4">
        <v>3.81</v>
      </c>
    </row>
    <row r="22" spans="1:5" hidden="1" x14ac:dyDescent="0.35">
      <c r="A22">
        <v>19</v>
      </c>
      <c r="B22" s="1">
        <v>44106.652465277781</v>
      </c>
      <c r="C22">
        <v>5</v>
      </c>
      <c r="D22">
        <v>50000</v>
      </c>
      <c r="E22">
        <v>3.77</v>
      </c>
    </row>
    <row r="23" spans="1:5" x14ac:dyDescent="0.35">
      <c r="A23">
        <v>20</v>
      </c>
      <c r="B23" s="1">
        <v>44106.65253472222</v>
      </c>
      <c r="C23">
        <v>5</v>
      </c>
      <c r="D23">
        <v>16473</v>
      </c>
      <c r="E23" s="4">
        <v>3.81</v>
      </c>
    </row>
    <row r="24" spans="1:5" hidden="1" x14ac:dyDescent="0.35">
      <c r="A24">
        <v>21</v>
      </c>
      <c r="B24" s="1">
        <v>44106.652928240743</v>
      </c>
      <c r="C24">
        <v>5</v>
      </c>
      <c r="D24">
        <v>50000</v>
      </c>
      <c r="E24">
        <v>3.85</v>
      </c>
    </row>
    <row r="25" spans="1:5" x14ac:dyDescent="0.35">
      <c r="A25">
        <v>22</v>
      </c>
      <c r="B25" s="1">
        <v>44106.652997685182</v>
      </c>
      <c r="C25">
        <v>5</v>
      </c>
      <c r="D25">
        <v>16029</v>
      </c>
      <c r="E25" s="4">
        <v>3.78</v>
      </c>
    </row>
    <row r="26" spans="1:5" hidden="1" x14ac:dyDescent="0.35">
      <c r="A26">
        <v>23</v>
      </c>
      <c r="B26" s="1">
        <v>44106.653391203705</v>
      </c>
      <c r="C26">
        <v>5</v>
      </c>
      <c r="D26">
        <v>50000</v>
      </c>
      <c r="E26">
        <v>3.77</v>
      </c>
    </row>
    <row r="27" spans="1:5" x14ac:dyDescent="0.35">
      <c r="A27">
        <v>24</v>
      </c>
      <c r="B27" s="1">
        <v>44106.653460648151</v>
      </c>
      <c r="C27">
        <v>5</v>
      </c>
      <c r="D27">
        <v>12083</v>
      </c>
      <c r="E27" s="4">
        <v>3.84</v>
      </c>
    </row>
    <row r="28" spans="1:5" hidden="1" x14ac:dyDescent="0.35">
      <c r="A28">
        <v>25</v>
      </c>
      <c r="B28" s="1">
        <v>44106.653854166667</v>
      </c>
      <c r="C28">
        <v>5</v>
      </c>
      <c r="D28">
        <v>50000</v>
      </c>
      <c r="E28">
        <v>3.84</v>
      </c>
    </row>
    <row r="29" spans="1:5" x14ac:dyDescent="0.35">
      <c r="A29">
        <v>26</v>
      </c>
      <c r="B29" s="1">
        <v>44106.653923611113</v>
      </c>
      <c r="C29">
        <v>5</v>
      </c>
      <c r="D29">
        <v>15998</v>
      </c>
      <c r="E29" s="4">
        <v>3.8</v>
      </c>
    </row>
    <row r="30" spans="1:5" hidden="1" x14ac:dyDescent="0.35">
      <c r="A30">
        <v>27</v>
      </c>
      <c r="B30" s="1">
        <v>44106.654317129629</v>
      </c>
      <c r="C30">
        <v>5</v>
      </c>
      <c r="D30">
        <v>50000</v>
      </c>
      <c r="E30">
        <v>3.74</v>
      </c>
    </row>
    <row r="31" spans="1:5" x14ac:dyDescent="0.35">
      <c r="A31">
        <v>28</v>
      </c>
      <c r="B31" s="1">
        <v>44106.654386574075</v>
      </c>
      <c r="C31">
        <v>5</v>
      </c>
      <c r="D31">
        <v>16040</v>
      </c>
      <c r="E31" s="4">
        <v>3.83</v>
      </c>
    </row>
    <row r="32" spans="1:5" hidden="1" x14ac:dyDescent="0.35">
      <c r="A32">
        <v>29</v>
      </c>
      <c r="B32" s="1">
        <v>44106.654780092591</v>
      </c>
      <c r="C32">
        <v>5</v>
      </c>
      <c r="D32">
        <v>50000</v>
      </c>
      <c r="E32">
        <v>3.8</v>
      </c>
    </row>
    <row r="33" spans="1:5" x14ac:dyDescent="0.35">
      <c r="A33">
        <v>30</v>
      </c>
      <c r="B33" s="1">
        <v>44106.654849537037</v>
      </c>
      <c r="C33">
        <v>5</v>
      </c>
      <c r="D33">
        <v>11749</v>
      </c>
      <c r="E33" s="4">
        <v>3.78</v>
      </c>
    </row>
    <row r="34" spans="1:5" hidden="1" x14ac:dyDescent="0.35">
      <c r="A34">
        <v>31</v>
      </c>
      <c r="B34" s="1">
        <v>44106.655243055553</v>
      </c>
      <c r="C34">
        <v>5</v>
      </c>
      <c r="D34">
        <v>50000</v>
      </c>
      <c r="E34">
        <v>3.77</v>
      </c>
    </row>
    <row r="35" spans="1:5" x14ac:dyDescent="0.35">
      <c r="A35">
        <v>32</v>
      </c>
      <c r="B35" s="1">
        <v>44106.655312499999</v>
      </c>
      <c r="C35">
        <v>5</v>
      </c>
      <c r="D35">
        <v>11642</v>
      </c>
      <c r="E35" s="4">
        <v>3.73</v>
      </c>
    </row>
    <row r="36" spans="1:5" hidden="1" x14ac:dyDescent="0.35">
      <c r="A36">
        <v>33</v>
      </c>
      <c r="B36" s="1">
        <v>44106.655706018515</v>
      </c>
      <c r="C36">
        <v>5</v>
      </c>
      <c r="D36">
        <v>50000</v>
      </c>
      <c r="E36">
        <v>3.73</v>
      </c>
    </row>
    <row r="37" spans="1:5" x14ac:dyDescent="0.35">
      <c r="A37">
        <v>34</v>
      </c>
      <c r="B37" s="1">
        <v>44106.655775462961</v>
      </c>
      <c r="C37">
        <v>5</v>
      </c>
      <c r="D37">
        <v>11415</v>
      </c>
      <c r="E37" s="4">
        <v>3.77</v>
      </c>
    </row>
    <row r="38" spans="1:5" hidden="1" x14ac:dyDescent="0.35">
      <c r="A38">
        <v>35</v>
      </c>
      <c r="B38" s="1">
        <v>44106.656180555554</v>
      </c>
      <c r="C38">
        <v>5</v>
      </c>
      <c r="D38">
        <v>50000</v>
      </c>
      <c r="E38">
        <v>3.76</v>
      </c>
    </row>
    <row r="39" spans="1:5" x14ac:dyDescent="0.35">
      <c r="A39">
        <v>36</v>
      </c>
      <c r="B39" s="1">
        <v>44106.656238425923</v>
      </c>
      <c r="C39">
        <v>5</v>
      </c>
      <c r="D39">
        <v>11245</v>
      </c>
      <c r="E39" s="4">
        <v>3.85</v>
      </c>
    </row>
    <row r="40" spans="1:5" hidden="1" x14ac:dyDescent="0.35">
      <c r="A40">
        <v>37</v>
      </c>
      <c r="B40" s="1">
        <v>44106.656643518516</v>
      </c>
      <c r="C40">
        <v>5</v>
      </c>
      <c r="D40">
        <v>50000</v>
      </c>
      <c r="E40">
        <v>3.71</v>
      </c>
    </row>
    <row r="41" spans="1:5" x14ac:dyDescent="0.35">
      <c r="A41">
        <v>38</v>
      </c>
      <c r="B41" s="1">
        <v>44106.656701388885</v>
      </c>
      <c r="C41">
        <v>5</v>
      </c>
      <c r="D41">
        <v>11494</v>
      </c>
      <c r="E41" s="4">
        <v>3.74</v>
      </c>
    </row>
    <row r="42" spans="1:5" hidden="1" x14ac:dyDescent="0.35">
      <c r="A42">
        <v>39</v>
      </c>
      <c r="B42" s="1">
        <v>44106.657106481478</v>
      </c>
      <c r="C42">
        <v>5</v>
      </c>
      <c r="D42">
        <v>50000</v>
      </c>
      <c r="E42">
        <v>3.73</v>
      </c>
    </row>
    <row r="43" spans="1:5" x14ac:dyDescent="0.35">
      <c r="A43">
        <v>40</v>
      </c>
      <c r="B43" s="1">
        <v>44106.657164351855</v>
      </c>
      <c r="C43">
        <v>5</v>
      </c>
      <c r="D43">
        <v>10658</v>
      </c>
      <c r="E43" s="4">
        <v>3.85</v>
      </c>
    </row>
    <row r="44" spans="1:5" hidden="1" x14ac:dyDescent="0.35">
      <c r="A44">
        <v>41</v>
      </c>
      <c r="B44" s="1">
        <v>44106.657557870371</v>
      </c>
      <c r="C44">
        <v>5</v>
      </c>
      <c r="D44">
        <v>49949</v>
      </c>
      <c r="E44">
        <v>3.67</v>
      </c>
    </row>
    <row r="45" spans="1:5" x14ac:dyDescent="0.35">
      <c r="A45">
        <v>42</v>
      </c>
      <c r="B45" s="1">
        <v>44106.657627314817</v>
      </c>
      <c r="C45">
        <v>5</v>
      </c>
      <c r="D45">
        <v>14746</v>
      </c>
      <c r="E45" s="4">
        <v>3.66</v>
      </c>
    </row>
    <row r="46" spans="1:5" hidden="1" x14ac:dyDescent="0.35">
      <c r="A46">
        <v>43</v>
      </c>
      <c r="B46" s="1">
        <v>44106.658043981479</v>
      </c>
      <c r="C46">
        <v>5</v>
      </c>
      <c r="D46">
        <v>50000</v>
      </c>
      <c r="E46">
        <v>3.77</v>
      </c>
    </row>
    <row r="47" spans="1:5" x14ac:dyDescent="0.35">
      <c r="A47">
        <v>44</v>
      </c>
      <c r="B47" s="1">
        <v>44106.658090277779</v>
      </c>
      <c r="C47">
        <v>5</v>
      </c>
      <c r="D47">
        <v>7606</v>
      </c>
      <c r="E47" s="4">
        <v>3.76</v>
      </c>
    </row>
    <row r="48" spans="1:5" hidden="1" x14ac:dyDescent="0.35">
      <c r="A48">
        <v>45</v>
      </c>
      <c r="B48" s="1">
        <v>44106.658495370371</v>
      </c>
      <c r="C48">
        <v>5</v>
      </c>
      <c r="D48">
        <v>50000</v>
      </c>
      <c r="E48">
        <v>3.72</v>
      </c>
    </row>
    <row r="49" spans="1:5" x14ac:dyDescent="0.35">
      <c r="A49">
        <v>46</v>
      </c>
      <c r="B49" s="1">
        <v>44106.658553240741</v>
      </c>
      <c r="C49">
        <v>5</v>
      </c>
      <c r="D49">
        <v>11811</v>
      </c>
      <c r="E49" s="4">
        <v>3.69</v>
      </c>
    </row>
    <row r="50" spans="1:5" hidden="1" x14ac:dyDescent="0.35">
      <c r="A50">
        <v>47</v>
      </c>
      <c r="B50" s="1">
        <v>44106.65896990741</v>
      </c>
      <c r="C50">
        <v>5</v>
      </c>
      <c r="D50">
        <v>50000</v>
      </c>
      <c r="E50">
        <v>3.74</v>
      </c>
    </row>
    <row r="51" spans="1:5" x14ac:dyDescent="0.35">
      <c r="A51">
        <v>48</v>
      </c>
      <c r="B51" s="1">
        <v>44106.659016203703</v>
      </c>
      <c r="C51">
        <v>5</v>
      </c>
      <c r="D51">
        <v>7526</v>
      </c>
      <c r="E51" s="4">
        <v>3.79</v>
      </c>
    </row>
    <row r="52" spans="1:5" hidden="1" x14ac:dyDescent="0.35">
      <c r="A52">
        <v>49</v>
      </c>
      <c r="B52" s="1">
        <v>44106.659432870372</v>
      </c>
      <c r="C52">
        <v>5</v>
      </c>
      <c r="D52">
        <v>50000</v>
      </c>
      <c r="E52">
        <v>3.72</v>
      </c>
    </row>
    <row r="53" spans="1:5" x14ac:dyDescent="0.35">
      <c r="A53">
        <v>50</v>
      </c>
      <c r="B53" s="1">
        <v>44106.659479166665</v>
      </c>
      <c r="C53">
        <v>5</v>
      </c>
      <c r="D53">
        <v>7612</v>
      </c>
      <c r="E53" s="4">
        <v>3.71</v>
      </c>
    </row>
    <row r="54" spans="1:5" hidden="1" x14ac:dyDescent="0.35">
      <c r="A54">
        <v>51</v>
      </c>
      <c r="B54" s="1">
        <v>44106.659884259258</v>
      </c>
      <c r="C54">
        <v>5</v>
      </c>
      <c r="D54">
        <v>50000</v>
      </c>
      <c r="E54">
        <v>3.68</v>
      </c>
    </row>
    <row r="55" spans="1:5" x14ac:dyDescent="0.35">
      <c r="A55">
        <v>52</v>
      </c>
      <c r="B55" s="1">
        <v>44106.659942129627</v>
      </c>
      <c r="C55">
        <v>5</v>
      </c>
      <c r="D55">
        <v>7797</v>
      </c>
      <c r="E55" s="4">
        <v>3.71</v>
      </c>
    </row>
    <row r="56" spans="1:5" hidden="1" x14ac:dyDescent="0.35">
      <c r="A56">
        <v>53</v>
      </c>
      <c r="B56" s="1">
        <v>44106.660358796296</v>
      </c>
      <c r="C56">
        <v>5</v>
      </c>
      <c r="D56">
        <v>50000</v>
      </c>
      <c r="E56">
        <v>3.73</v>
      </c>
    </row>
    <row r="57" spans="1:5" x14ac:dyDescent="0.35">
      <c r="A57">
        <v>54</v>
      </c>
      <c r="B57" s="1">
        <v>44106.660405092596</v>
      </c>
      <c r="C57">
        <v>5</v>
      </c>
      <c r="D57">
        <v>7239</v>
      </c>
      <c r="E57" s="4">
        <v>3.72</v>
      </c>
    </row>
    <row r="58" spans="1:5" hidden="1" x14ac:dyDescent="0.35">
      <c r="A58">
        <v>55</v>
      </c>
      <c r="B58" s="1">
        <v>44106.660821759258</v>
      </c>
      <c r="C58">
        <v>5</v>
      </c>
      <c r="D58">
        <v>50000</v>
      </c>
      <c r="E58">
        <v>3.72</v>
      </c>
    </row>
    <row r="59" spans="1:5" x14ac:dyDescent="0.35">
      <c r="A59">
        <v>56</v>
      </c>
      <c r="B59" s="1">
        <v>44106.660868055558</v>
      </c>
      <c r="C59">
        <v>5</v>
      </c>
      <c r="D59">
        <v>6976</v>
      </c>
      <c r="E59" s="4">
        <v>3.75</v>
      </c>
    </row>
    <row r="60" spans="1:5" hidden="1" x14ac:dyDescent="0.35">
      <c r="A60">
        <v>57</v>
      </c>
      <c r="B60" s="1">
        <v>44106.66128472222</v>
      </c>
      <c r="C60">
        <v>5</v>
      </c>
      <c r="D60">
        <v>50000</v>
      </c>
      <c r="E60">
        <v>3.68</v>
      </c>
    </row>
    <row r="61" spans="1:5" x14ac:dyDescent="0.35">
      <c r="A61">
        <v>58</v>
      </c>
      <c r="B61" s="1">
        <v>44106.66133101852</v>
      </c>
      <c r="C61">
        <v>5</v>
      </c>
      <c r="D61">
        <v>7268</v>
      </c>
      <c r="E61" s="4">
        <v>3.74</v>
      </c>
    </row>
    <row r="62" spans="1:5" hidden="1" x14ac:dyDescent="0.35">
      <c r="A62">
        <v>59</v>
      </c>
      <c r="B62" s="1">
        <v>44106.661747685182</v>
      </c>
      <c r="C62">
        <v>5</v>
      </c>
      <c r="D62">
        <v>50000</v>
      </c>
      <c r="E62">
        <v>3.7</v>
      </c>
    </row>
    <row r="63" spans="1:5" x14ac:dyDescent="0.35">
      <c r="A63">
        <v>60</v>
      </c>
      <c r="B63" s="1">
        <v>44106.661793981482</v>
      </c>
      <c r="C63">
        <v>5</v>
      </c>
      <c r="D63">
        <v>7271</v>
      </c>
      <c r="E63" s="4">
        <v>3.75</v>
      </c>
    </row>
    <row r="64" spans="1:5" hidden="1" x14ac:dyDescent="0.35">
      <c r="A64">
        <v>61</v>
      </c>
      <c r="B64" s="1">
        <v>44106.662210648145</v>
      </c>
      <c r="C64">
        <v>5</v>
      </c>
      <c r="D64">
        <v>50000</v>
      </c>
      <c r="E64">
        <v>3.67</v>
      </c>
    </row>
    <row r="65" spans="1:5" x14ac:dyDescent="0.35">
      <c r="A65">
        <v>62</v>
      </c>
      <c r="B65" s="1">
        <v>44106.662256944444</v>
      </c>
      <c r="C65">
        <v>5</v>
      </c>
      <c r="D65">
        <v>3646</v>
      </c>
      <c r="E65" s="4">
        <v>3.75</v>
      </c>
    </row>
    <row r="66" spans="1:5" hidden="1" x14ac:dyDescent="0.35">
      <c r="A66">
        <v>63</v>
      </c>
      <c r="B66" s="1">
        <v>44106.662673611114</v>
      </c>
      <c r="C66">
        <v>5</v>
      </c>
      <c r="D66">
        <v>50000</v>
      </c>
      <c r="E66">
        <v>3.75</v>
      </c>
    </row>
    <row r="67" spans="1:5" x14ac:dyDescent="0.35">
      <c r="A67">
        <v>64</v>
      </c>
      <c r="B67" s="1">
        <v>44106.662719907406</v>
      </c>
      <c r="C67">
        <v>5</v>
      </c>
      <c r="D67">
        <v>3849</v>
      </c>
      <c r="E67" s="4">
        <v>3.73</v>
      </c>
    </row>
    <row r="68" spans="1:5" hidden="1" x14ac:dyDescent="0.35">
      <c r="A68">
        <v>65</v>
      </c>
      <c r="B68" s="1">
        <v>44106.663136574076</v>
      </c>
      <c r="C68">
        <v>5</v>
      </c>
      <c r="D68">
        <v>50000</v>
      </c>
      <c r="E68">
        <v>3.69</v>
      </c>
    </row>
    <row r="69" spans="1:5" x14ac:dyDescent="0.35">
      <c r="A69">
        <v>66</v>
      </c>
      <c r="B69" s="1">
        <v>44106.663182870368</v>
      </c>
      <c r="C69">
        <v>5</v>
      </c>
      <c r="D69">
        <v>3532</v>
      </c>
      <c r="E69" s="4">
        <v>3.72</v>
      </c>
    </row>
    <row r="70" spans="1:5" hidden="1" x14ac:dyDescent="0.35">
      <c r="A70">
        <v>67</v>
      </c>
      <c r="B70" s="1">
        <v>44106.663622685184</v>
      </c>
      <c r="C70">
        <v>5</v>
      </c>
      <c r="D70">
        <v>50000</v>
      </c>
      <c r="E70">
        <v>3.72</v>
      </c>
    </row>
    <row r="71" spans="1:5" hidden="1" x14ac:dyDescent="0.35">
      <c r="A71">
        <v>68</v>
      </c>
      <c r="B71" s="1">
        <v>44106.663622685184</v>
      </c>
      <c r="C71">
        <v>5</v>
      </c>
      <c r="D71">
        <v>0</v>
      </c>
      <c r="E71">
        <v>0</v>
      </c>
    </row>
    <row r="72" spans="1:5" hidden="1" x14ac:dyDescent="0.35">
      <c r="A72">
        <v>69</v>
      </c>
      <c r="B72" s="1">
        <v>44106.6640625</v>
      </c>
      <c r="C72">
        <v>5</v>
      </c>
      <c r="D72">
        <v>50000</v>
      </c>
      <c r="E72">
        <v>3.63</v>
      </c>
    </row>
    <row r="73" spans="1:5" x14ac:dyDescent="0.35">
      <c r="A73">
        <v>70</v>
      </c>
      <c r="B73" s="1">
        <v>44106.6641087963</v>
      </c>
      <c r="C73">
        <v>5</v>
      </c>
      <c r="D73">
        <v>3699</v>
      </c>
      <c r="E73" s="4">
        <v>3.62</v>
      </c>
    </row>
    <row r="74" spans="1:5" hidden="1" x14ac:dyDescent="0.35">
      <c r="A74">
        <v>71</v>
      </c>
      <c r="B74" s="1">
        <v>44106.664537037039</v>
      </c>
      <c r="C74">
        <v>5</v>
      </c>
      <c r="D74">
        <v>50000</v>
      </c>
      <c r="E74">
        <v>3.67</v>
      </c>
    </row>
    <row r="75" spans="1:5" x14ac:dyDescent="0.35">
      <c r="A75">
        <v>72</v>
      </c>
      <c r="B75" s="1">
        <v>44106.664583333331</v>
      </c>
      <c r="C75">
        <v>5</v>
      </c>
      <c r="D75">
        <v>3309</v>
      </c>
      <c r="E75" s="4">
        <v>3.7</v>
      </c>
    </row>
    <row r="76" spans="1:5" hidden="1" x14ac:dyDescent="0.35">
      <c r="A76">
        <v>73</v>
      </c>
      <c r="B76" s="1">
        <v>44106.665011574078</v>
      </c>
      <c r="C76">
        <v>5</v>
      </c>
      <c r="D76">
        <v>50000</v>
      </c>
      <c r="E76">
        <v>3.66</v>
      </c>
    </row>
    <row r="77" spans="1:5" x14ac:dyDescent="0.35">
      <c r="A77">
        <v>74</v>
      </c>
      <c r="B77" s="1">
        <v>44106.665046296293</v>
      </c>
      <c r="C77">
        <v>5</v>
      </c>
      <c r="D77">
        <v>3755</v>
      </c>
      <c r="E77" s="4">
        <v>3.77</v>
      </c>
    </row>
    <row r="78" spans="1:5" hidden="1" x14ac:dyDescent="0.35">
      <c r="A78">
        <v>75</v>
      </c>
      <c r="B78" s="1">
        <v>44106.66547453704</v>
      </c>
      <c r="C78">
        <v>5</v>
      </c>
      <c r="D78">
        <v>50000</v>
      </c>
      <c r="E78">
        <v>3.71</v>
      </c>
    </row>
    <row r="79" spans="1:5" hidden="1" x14ac:dyDescent="0.35">
      <c r="A79">
        <v>76</v>
      </c>
      <c r="B79" s="1">
        <v>44106.66547453704</v>
      </c>
      <c r="C79">
        <v>5</v>
      </c>
      <c r="D79">
        <v>0</v>
      </c>
      <c r="E79">
        <v>0</v>
      </c>
    </row>
    <row r="80" spans="1:5" hidden="1" x14ac:dyDescent="0.35">
      <c r="A80">
        <v>77</v>
      </c>
      <c r="B80" s="1">
        <v>44106.665949074071</v>
      </c>
      <c r="C80">
        <v>5</v>
      </c>
      <c r="D80">
        <v>50000</v>
      </c>
      <c r="E80">
        <v>3.67</v>
      </c>
    </row>
    <row r="81" spans="1:5" hidden="1" x14ac:dyDescent="0.35">
      <c r="A81">
        <v>78</v>
      </c>
      <c r="B81" s="1">
        <v>44106.665949074071</v>
      </c>
      <c r="C81">
        <v>5</v>
      </c>
      <c r="D81">
        <v>0</v>
      </c>
      <c r="E81">
        <v>0</v>
      </c>
    </row>
    <row r="82" spans="1:5" hidden="1" x14ac:dyDescent="0.35">
      <c r="A82">
        <v>79</v>
      </c>
      <c r="B82" s="1">
        <v>44106.666412037041</v>
      </c>
      <c r="C82">
        <v>5</v>
      </c>
      <c r="D82">
        <v>50000</v>
      </c>
      <c r="E82">
        <v>3.71</v>
      </c>
    </row>
    <row r="83" spans="1:5" hidden="1" x14ac:dyDescent="0.35">
      <c r="A83">
        <v>80</v>
      </c>
      <c r="B83" s="1">
        <v>44106.666412037041</v>
      </c>
      <c r="C83">
        <v>5</v>
      </c>
      <c r="D83">
        <v>0</v>
      </c>
      <c r="E83">
        <v>0</v>
      </c>
    </row>
    <row r="84" spans="1:5" hidden="1" x14ac:dyDescent="0.35">
      <c r="A84">
        <v>81</v>
      </c>
      <c r="B84" s="1">
        <v>44106.666863425926</v>
      </c>
      <c r="C84">
        <v>5</v>
      </c>
      <c r="D84">
        <v>50000</v>
      </c>
      <c r="E84">
        <v>3.64</v>
      </c>
    </row>
    <row r="85" spans="1:5" hidden="1" x14ac:dyDescent="0.35">
      <c r="A85">
        <v>82</v>
      </c>
      <c r="B85" s="1">
        <v>44106.666863425926</v>
      </c>
      <c r="C85">
        <v>5</v>
      </c>
      <c r="D85">
        <v>0</v>
      </c>
      <c r="E85">
        <v>0</v>
      </c>
    </row>
    <row r="86" spans="1:5" hidden="1" x14ac:dyDescent="0.35">
      <c r="A86">
        <v>83</v>
      </c>
      <c r="B86" s="1">
        <v>44106.667337962965</v>
      </c>
      <c r="C86">
        <v>5</v>
      </c>
      <c r="D86">
        <v>50000</v>
      </c>
      <c r="E86">
        <v>3.66</v>
      </c>
    </row>
    <row r="87" spans="1:5" hidden="1" x14ac:dyDescent="0.35">
      <c r="A87">
        <v>84</v>
      </c>
      <c r="B87" s="1">
        <v>44106.667337962965</v>
      </c>
      <c r="C87">
        <v>5</v>
      </c>
      <c r="D87">
        <v>0</v>
      </c>
      <c r="E87">
        <v>0</v>
      </c>
    </row>
    <row r="88" spans="1:5" hidden="1" x14ac:dyDescent="0.35">
      <c r="A88">
        <v>85</v>
      </c>
      <c r="B88" s="1">
        <v>44106.66778935185</v>
      </c>
      <c r="C88">
        <v>5</v>
      </c>
      <c r="D88">
        <v>50000</v>
      </c>
      <c r="E88">
        <v>3.63</v>
      </c>
    </row>
    <row r="89" spans="1:5" hidden="1" x14ac:dyDescent="0.35">
      <c r="A89">
        <v>86</v>
      </c>
      <c r="B89" s="1">
        <v>44106.66778935185</v>
      </c>
      <c r="C89">
        <v>5</v>
      </c>
      <c r="D89">
        <v>0</v>
      </c>
      <c r="E89">
        <v>0</v>
      </c>
    </row>
    <row r="90" spans="1:5" hidden="1" x14ac:dyDescent="0.35">
      <c r="A90">
        <v>87</v>
      </c>
      <c r="B90" s="1">
        <v>44106.668275462966</v>
      </c>
      <c r="C90">
        <v>5</v>
      </c>
      <c r="D90">
        <v>50000</v>
      </c>
      <c r="E90">
        <v>3.7</v>
      </c>
    </row>
    <row r="91" spans="1:5" hidden="1" x14ac:dyDescent="0.35">
      <c r="A91">
        <v>88</v>
      </c>
      <c r="B91" s="1">
        <v>44106.668726851851</v>
      </c>
      <c r="C91">
        <v>5</v>
      </c>
      <c r="D91">
        <v>50000</v>
      </c>
      <c r="E91">
        <v>0</v>
      </c>
    </row>
    <row r="92" spans="1:5" hidden="1" x14ac:dyDescent="0.35">
      <c r="A92">
        <v>89</v>
      </c>
      <c r="B92" s="1">
        <v>44106.668726851851</v>
      </c>
      <c r="C92">
        <v>5</v>
      </c>
      <c r="D92">
        <v>0</v>
      </c>
      <c r="E92">
        <v>0</v>
      </c>
    </row>
    <row r="93" spans="1:5" hidden="1" x14ac:dyDescent="0.35">
      <c r="A93">
        <v>90</v>
      </c>
      <c r="B93" s="1">
        <v>44106.669166666667</v>
      </c>
      <c r="C93">
        <v>5</v>
      </c>
      <c r="D93">
        <v>50000</v>
      </c>
      <c r="E93">
        <v>3.61</v>
      </c>
    </row>
    <row r="94" spans="1:5" hidden="1" x14ac:dyDescent="0.35">
      <c r="A94">
        <v>91</v>
      </c>
      <c r="B94" s="1">
        <v>44106.669166666667</v>
      </c>
      <c r="C94">
        <v>5</v>
      </c>
      <c r="D94">
        <v>0</v>
      </c>
      <c r="E94">
        <v>0</v>
      </c>
    </row>
    <row r="95" spans="1:5" hidden="1" x14ac:dyDescent="0.35">
      <c r="A95">
        <v>92</v>
      </c>
      <c r="B95" s="1">
        <v>44106.669641203705</v>
      </c>
      <c r="C95">
        <v>5</v>
      </c>
      <c r="D95">
        <v>50000</v>
      </c>
      <c r="E95">
        <v>3.69</v>
      </c>
    </row>
    <row r="96" spans="1:5" hidden="1" x14ac:dyDescent="0.35">
      <c r="A96">
        <v>93</v>
      </c>
      <c r="B96" s="1">
        <v>44106.669641203705</v>
      </c>
      <c r="C96">
        <v>5</v>
      </c>
      <c r="D96">
        <v>0</v>
      </c>
      <c r="E96">
        <v>0</v>
      </c>
    </row>
    <row r="97" spans="1:5" hidden="1" x14ac:dyDescent="0.35">
      <c r="A97">
        <v>94</v>
      </c>
      <c r="B97" s="1">
        <v>44106.670115740744</v>
      </c>
      <c r="C97">
        <v>5</v>
      </c>
      <c r="D97">
        <v>50000</v>
      </c>
      <c r="E97">
        <v>3.68</v>
      </c>
    </row>
    <row r="98" spans="1:5" hidden="1" x14ac:dyDescent="0.35">
      <c r="A98">
        <v>95</v>
      </c>
      <c r="B98" s="1">
        <v>44106.670115740744</v>
      </c>
      <c r="C98">
        <v>5</v>
      </c>
      <c r="D98">
        <v>0</v>
      </c>
      <c r="E98">
        <v>0</v>
      </c>
    </row>
    <row r="99" spans="1:5" hidden="1" x14ac:dyDescent="0.35">
      <c r="A99">
        <v>96</v>
      </c>
      <c r="B99" s="1">
        <v>44106.670578703706</v>
      </c>
      <c r="C99">
        <v>5</v>
      </c>
      <c r="D99">
        <v>50000</v>
      </c>
      <c r="E99">
        <v>3.68</v>
      </c>
    </row>
    <row r="100" spans="1:5" hidden="1" x14ac:dyDescent="0.35">
      <c r="A100">
        <v>97</v>
      </c>
      <c r="B100" s="1">
        <v>44106.670578703706</v>
      </c>
      <c r="C100">
        <v>5</v>
      </c>
      <c r="D100">
        <v>0</v>
      </c>
      <c r="E100">
        <v>0</v>
      </c>
    </row>
    <row r="101" spans="1:5" hidden="1" x14ac:dyDescent="0.35">
      <c r="A101">
        <v>98</v>
      </c>
      <c r="B101" s="1">
        <v>44106.671041666668</v>
      </c>
      <c r="C101">
        <v>5</v>
      </c>
      <c r="D101">
        <v>50000</v>
      </c>
      <c r="E101">
        <v>3.7</v>
      </c>
    </row>
    <row r="102" spans="1:5" hidden="1" x14ac:dyDescent="0.35">
      <c r="A102">
        <v>99</v>
      </c>
      <c r="B102" s="1">
        <v>44106.671516203707</v>
      </c>
      <c r="C102">
        <v>5</v>
      </c>
      <c r="D102">
        <v>50000</v>
      </c>
      <c r="E102">
        <v>0</v>
      </c>
    </row>
    <row r="103" spans="1:5" hidden="1" x14ac:dyDescent="0.35">
      <c r="A103">
        <v>100</v>
      </c>
      <c r="B103" s="1">
        <v>44106.671516203707</v>
      </c>
      <c r="C103">
        <v>5</v>
      </c>
      <c r="D103">
        <v>0</v>
      </c>
      <c r="E103">
        <v>0</v>
      </c>
    </row>
    <row r="104" spans="1:5" hidden="1" x14ac:dyDescent="0.35">
      <c r="A104">
        <v>101</v>
      </c>
      <c r="B104" s="1">
        <v>44106.671990740739</v>
      </c>
      <c r="C104">
        <v>5</v>
      </c>
      <c r="D104">
        <v>50000</v>
      </c>
      <c r="E104">
        <v>3.74</v>
      </c>
    </row>
    <row r="105" spans="1:5" hidden="1" x14ac:dyDescent="0.35">
      <c r="A105">
        <v>102</v>
      </c>
      <c r="B105" s="1">
        <v>44106.672430555554</v>
      </c>
      <c r="C105">
        <v>5</v>
      </c>
      <c r="D105">
        <v>50000</v>
      </c>
      <c r="E105">
        <v>0</v>
      </c>
    </row>
    <row r="106" spans="1:5" hidden="1" x14ac:dyDescent="0.35">
      <c r="A106">
        <v>103</v>
      </c>
      <c r="B106" s="1">
        <v>44106.672430555554</v>
      </c>
      <c r="C106">
        <v>5</v>
      </c>
      <c r="D106">
        <v>0</v>
      </c>
      <c r="E106">
        <v>0</v>
      </c>
    </row>
    <row r="107" spans="1:5" hidden="1" x14ac:dyDescent="0.35">
      <c r="A107">
        <v>104</v>
      </c>
      <c r="B107" s="1">
        <v>44106.672905092593</v>
      </c>
      <c r="C107">
        <v>5</v>
      </c>
      <c r="D107">
        <v>50000</v>
      </c>
      <c r="E107">
        <v>3.71</v>
      </c>
    </row>
    <row r="108" spans="1:5" hidden="1" x14ac:dyDescent="0.35">
      <c r="A108">
        <v>105</v>
      </c>
      <c r="B108" s="1">
        <v>44106.673368055555</v>
      </c>
      <c r="C108">
        <v>5</v>
      </c>
      <c r="D108">
        <v>50000</v>
      </c>
      <c r="E108">
        <v>0</v>
      </c>
    </row>
    <row r="109" spans="1:5" hidden="1" x14ac:dyDescent="0.35">
      <c r="A109">
        <v>106</v>
      </c>
      <c r="B109" s="1">
        <v>44106.673368055555</v>
      </c>
      <c r="C109">
        <v>5</v>
      </c>
      <c r="D109">
        <v>0</v>
      </c>
      <c r="E109">
        <v>0</v>
      </c>
    </row>
    <row r="110" spans="1:5" hidden="1" x14ac:dyDescent="0.35">
      <c r="A110">
        <v>107</v>
      </c>
      <c r="B110" s="1">
        <v>44106.673819444448</v>
      </c>
      <c r="C110">
        <v>5</v>
      </c>
      <c r="D110">
        <v>50000</v>
      </c>
      <c r="E110">
        <v>3.67</v>
      </c>
    </row>
    <row r="111" spans="1:5" hidden="1" x14ac:dyDescent="0.35">
      <c r="A111">
        <v>108</v>
      </c>
      <c r="B111" s="1">
        <v>44106.673819444448</v>
      </c>
      <c r="C111">
        <v>5</v>
      </c>
      <c r="D111">
        <v>0</v>
      </c>
      <c r="E111">
        <v>0</v>
      </c>
    </row>
    <row r="112" spans="1:5" hidden="1" x14ac:dyDescent="0.35">
      <c r="A112">
        <v>109</v>
      </c>
      <c r="B112" s="1">
        <v>44106.674293981479</v>
      </c>
      <c r="C112">
        <v>5</v>
      </c>
      <c r="D112">
        <v>50000</v>
      </c>
      <c r="E112">
        <v>3.72</v>
      </c>
    </row>
    <row r="113" spans="1:5" hidden="1" x14ac:dyDescent="0.35">
      <c r="A113">
        <v>110</v>
      </c>
      <c r="B113" s="1">
        <v>44106.674745370372</v>
      </c>
      <c r="C113">
        <v>5</v>
      </c>
      <c r="D113">
        <v>50000</v>
      </c>
      <c r="E113">
        <v>0</v>
      </c>
    </row>
    <row r="114" spans="1:5" hidden="1" x14ac:dyDescent="0.35">
      <c r="A114">
        <v>111</v>
      </c>
      <c r="B114" s="1">
        <v>44106.674745370372</v>
      </c>
      <c r="C114">
        <v>5</v>
      </c>
      <c r="D114">
        <v>0</v>
      </c>
      <c r="E114">
        <v>0</v>
      </c>
    </row>
    <row r="115" spans="1:5" hidden="1" x14ac:dyDescent="0.35">
      <c r="A115">
        <v>112</v>
      </c>
      <c r="B115" s="1">
        <v>44106.675208333334</v>
      </c>
      <c r="C115">
        <v>5</v>
      </c>
      <c r="D115">
        <v>50000</v>
      </c>
      <c r="E115">
        <v>3.73</v>
      </c>
    </row>
    <row r="116" spans="1:5" hidden="1" x14ac:dyDescent="0.35">
      <c r="A116">
        <v>113</v>
      </c>
      <c r="B116" s="1">
        <v>44106.675659722219</v>
      </c>
      <c r="C116">
        <v>5</v>
      </c>
      <c r="D116">
        <v>50000</v>
      </c>
      <c r="E116">
        <v>0</v>
      </c>
    </row>
    <row r="117" spans="1:5" hidden="1" x14ac:dyDescent="0.35">
      <c r="A117">
        <v>114</v>
      </c>
      <c r="B117" s="1">
        <v>44106.675659722219</v>
      </c>
      <c r="C117">
        <v>5</v>
      </c>
      <c r="D117">
        <v>0</v>
      </c>
      <c r="E117">
        <v>0</v>
      </c>
    </row>
    <row r="118" spans="1:5" hidden="1" x14ac:dyDescent="0.35">
      <c r="A118">
        <v>115</v>
      </c>
      <c r="B118" s="1">
        <v>44106.676122685189</v>
      </c>
      <c r="C118">
        <v>5</v>
      </c>
      <c r="D118">
        <v>50000</v>
      </c>
      <c r="E118">
        <v>3.72</v>
      </c>
    </row>
    <row r="119" spans="1:5" hidden="1" x14ac:dyDescent="0.35">
      <c r="A119">
        <v>116</v>
      </c>
      <c r="B119" s="1">
        <v>44106.676585648151</v>
      </c>
      <c r="C119">
        <v>5</v>
      </c>
      <c r="D119">
        <v>50000</v>
      </c>
      <c r="E119">
        <v>0</v>
      </c>
    </row>
    <row r="120" spans="1:5" hidden="1" x14ac:dyDescent="0.35">
      <c r="A120">
        <v>117</v>
      </c>
      <c r="B120" s="1">
        <v>44106.677037037036</v>
      </c>
      <c r="C120">
        <v>5</v>
      </c>
      <c r="D120">
        <v>50000</v>
      </c>
      <c r="E120">
        <v>0</v>
      </c>
    </row>
    <row r="121" spans="1:5" hidden="1" x14ac:dyDescent="0.35">
      <c r="A121">
        <v>118</v>
      </c>
      <c r="B121" s="1">
        <v>44106.677488425928</v>
      </c>
      <c r="C121">
        <v>5</v>
      </c>
      <c r="D121">
        <v>50000</v>
      </c>
      <c r="E121">
        <v>0</v>
      </c>
    </row>
    <row r="122" spans="1:5" hidden="1" x14ac:dyDescent="0.35">
      <c r="A122">
        <v>119</v>
      </c>
      <c r="B122" s="1">
        <v>44106.677939814814</v>
      </c>
      <c r="C122">
        <v>5</v>
      </c>
      <c r="D122">
        <v>50000</v>
      </c>
      <c r="E122">
        <v>0</v>
      </c>
    </row>
    <row r="123" spans="1:5" hidden="1" x14ac:dyDescent="0.35">
      <c r="A123">
        <v>120</v>
      </c>
      <c r="B123" s="1">
        <v>44106.678391203706</v>
      </c>
      <c r="C123">
        <v>5</v>
      </c>
      <c r="D123">
        <v>50000</v>
      </c>
      <c r="E123">
        <v>0</v>
      </c>
    </row>
    <row r="124" spans="1:5" hidden="1" x14ac:dyDescent="0.35">
      <c r="A124">
        <v>121</v>
      </c>
      <c r="B124" s="1">
        <v>44106.678831018522</v>
      </c>
      <c r="C124">
        <v>5</v>
      </c>
      <c r="D124">
        <v>50000</v>
      </c>
      <c r="E124">
        <v>0</v>
      </c>
    </row>
    <row r="125" spans="1:5" x14ac:dyDescent="0.35">
      <c r="A125">
        <v>122</v>
      </c>
      <c r="B125" s="1">
        <v>44106.679293981484</v>
      </c>
      <c r="C125">
        <v>5</v>
      </c>
      <c r="D125">
        <v>49241</v>
      </c>
      <c r="E125">
        <v>3.72</v>
      </c>
    </row>
    <row r="126" spans="1:5" x14ac:dyDescent="0.35">
      <c r="A126">
        <v>123</v>
      </c>
      <c r="B126" s="1">
        <v>44106.679756944446</v>
      </c>
      <c r="C126">
        <v>5</v>
      </c>
      <c r="D126">
        <v>49093</v>
      </c>
      <c r="E126">
        <v>3.72</v>
      </c>
    </row>
    <row r="127" spans="1:5" x14ac:dyDescent="0.35">
      <c r="A127">
        <v>124</v>
      </c>
      <c r="B127" s="1">
        <v>44106.680219907408</v>
      </c>
      <c r="C127">
        <v>5</v>
      </c>
      <c r="D127">
        <v>48983</v>
      </c>
      <c r="E127" s="4">
        <v>3.69</v>
      </c>
    </row>
    <row r="128" spans="1:5" x14ac:dyDescent="0.35">
      <c r="A128">
        <v>125</v>
      </c>
      <c r="B128" s="1">
        <v>44106.68068287037</v>
      </c>
      <c r="C128">
        <v>5</v>
      </c>
      <c r="D128">
        <v>49389</v>
      </c>
      <c r="E128">
        <v>3.66</v>
      </c>
    </row>
    <row r="129" spans="1:5" x14ac:dyDescent="0.35">
      <c r="A129">
        <v>126</v>
      </c>
      <c r="B129" s="1">
        <v>44106.681145833332</v>
      </c>
      <c r="C129">
        <v>5</v>
      </c>
      <c r="D129">
        <v>49091</v>
      </c>
      <c r="E129">
        <v>3.69</v>
      </c>
    </row>
    <row r="130" spans="1:5" x14ac:dyDescent="0.35">
      <c r="A130">
        <v>127</v>
      </c>
      <c r="B130" s="1">
        <v>44106.681608796294</v>
      </c>
      <c r="C130">
        <v>5</v>
      </c>
      <c r="D130">
        <v>48795</v>
      </c>
      <c r="E130" s="4">
        <v>3.66</v>
      </c>
    </row>
    <row r="131" spans="1:5" hidden="1" x14ac:dyDescent="0.35">
      <c r="A131">
        <v>128</v>
      </c>
      <c r="B131" s="1">
        <v>44106.682071759256</v>
      </c>
      <c r="C131">
        <v>5</v>
      </c>
      <c r="D131">
        <v>49450</v>
      </c>
      <c r="E131">
        <v>3.63</v>
      </c>
    </row>
    <row r="132" spans="1:5" x14ac:dyDescent="0.35">
      <c r="A132">
        <v>129</v>
      </c>
      <c r="B132" s="1">
        <v>44106.682534722226</v>
      </c>
      <c r="C132">
        <v>5</v>
      </c>
      <c r="D132">
        <v>47448</v>
      </c>
      <c r="E132" s="4">
        <v>3.67</v>
      </c>
    </row>
    <row r="133" spans="1:5" x14ac:dyDescent="0.35">
      <c r="A133">
        <v>130</v>
      </c>
      <c r="B133" s="1">
        <v>44106.682997685188</v>
      </c>
      <c r="C133">
        <v>5</v>
      </c>
      <c r="D133">
        <v>46191</v>
      </c>
      <c r="E133" s="4">
        <v>3.66</v>
      </c>
    </row>
    <row r="134" spans="1:5" x14ac:dyDescent="0.35">
      <c r="A134">
        <v>131</v>
      </c>
      <c r="B134" s="1">
        <v>44106.68346064815</v>
      </c>
      <c r="C134">
        <v>5</v>
      </c>
      <c r="D134">
        <v>47252</v>
      </c>
      <c r="E134" s="4">
        <v>3.65</v>
      </c>
    </row>
    <row r="135" spans="1:5" x14ac:dyDescent="0.35">
      <c r="A135">
        <v>132</v>
      </c>
      <c r="B135" s="1">
        <v>44106.683923611112</v>
      </c>
      <c r="C135">
        <v>5</v>
      </c>
      <c r="D135">
        <v>46273</v>
      </c>
      <c r="E135" s="4">
        <v>3.64</v>
      </c>
    </row>
    <row r="136" spans="1:5" x14ac:dyDescent="0.35">
      <c r="A136">
        <v>133</v>
      </c>
      <c r="B136" s="1">
        <v>44106.684386574074</v>
      </c>
      <c r="C136">
        <v>5</v>
      </c>
      <c r="D136">
        <v>47188</v>
      </c>
      <c r="E136" s="4">
        <v>3.63</v>
      </c>
    </row>
    <row r="137" spans="1:5" x14ac:dyDescent="0.35">
      <c r="A137">
        <v>134</v>
      </c>
      <c r="B137" s="1">
        <v>44106.684849537036</v>
      </c>
      <c r="C137">
        <v>5</v>
      </c>
      <c r="D137">
        <v>45924</v>
      </c>
      <c r="E137" s="4">
        <v>3.7</v>
      </c>
    </row>
    <row r="138" spans="1:5" x14ac:dyDescent="0.35">
      <c r="A138">
        <v>135</v>
      </c>
      <c r="B138" s="1">
        <v>44106.685312499998</v>
      </c>
      <c r="C138">
        <v>5</v>
      </c>
      <c r="D138">
        <v>45002</v>
      </c>
      <c r="E138" s="4">
        <v>3.64</v>
      </c>
    </row>
    <row r="139" spans="1:5" x14ac:dyDescent="0.35">
      <c r="A139">
        <v>136</v>
      </c>
      <c r="B139" s="1">
        <v>44106.68577546296</v>
      </c>
      <c r="C139">
        <v>5</v>
      </c>
      <c r="D139">
        <v>44849</v>
      </c>
      <c r="E139" s="4">
        <v>3.65</v>
      </c>
    </row>
    <row r="140" spans="1:5" x14ac:dyDescent="0.35">
      <c r="A140">
        <v>137</v>
      </c>
      <c r="B140" s="1">
        <v>44106.686238425929</v>
      </c>
      <c r="C140">
        <v>5</v>
      </c>
      <c r="D140">
        <v>44308</v>
      </c>
      <c r="E140" s="4">
        <v>3.7</v>
      </c>
    </row>
    <row r="141" spans="1:5" x14ac:dyDescent="0.35">
      <c r="A141">
        <v>138</v>
      </c>
      <c r="B141" s="1">
        <v>44106.686701388891</v>
      </c>
      <c r="C141">
        <v>5</v>
      </c>
      <c r="D141">
        <v>45756</v>
      </c>
      <c r="E141" s="4">
        <v>3.66</v>
      </c>
    </row>
    <row r="142" spans="1:5" x14ac:dyDescent="0.35">
      <c r="A142">
        <v>139</v>
      </c>
      <c r="B142" s="1">
        <v>44106.687164351853</v>
      </c>
      <c r="C142">
        <v>5</v>
      </c>
      <c r="D142">
        <v>44102</v>
      </c>
      <c r="E142" s="4">
        <v>3.66</v>
      </c>
    </row>
    <row r="143" spans="1:5" x14ac:dyDescent="0.35">
      <c r="A143">
        <v>140</v>
      </c>
      <c r="B143" s="1">
        <v>44106.687627314815</v>
      </c>
      <c r="C143">
        <v>5</v>
      </c>
      <c r="D143">
        <v>44510</v>
      </c>
      <c r="E143" s="4">
        <v>3.67</v>
      </c>
    </row>
    <row r="144" spans="1:5" x14ac:dyDescent="0.35">
      <c r="A144">
        <v>141</v>
      </c>
      <c r="B144" s="1">
        <v>44106.688090277778</v>
      </c>
      <c r="C144">
        <v>5</v>
      </c>
      <c r="D144">
        <v>44039</v>
      </c>
      <c r="E144" s="4">
        <v>3.66</v>
      </c>
    </row>
    <row r="145" spans="1:5" x14ac:dyDescent="0.35">
      <c r="A145">
        <v>142</v>
      </c>
      <c r="B145" s="1">
        <v>44106.68854166667</v>
      </c>
      <c r="C145">
        <v>5</v>
      </c>
      <c r="D145">
        <v>43048</v>
      </c>
      <c r="E145" s="4">
        <v>3.68</v>
      </c>
    </row>
    <row r="146" spans="1:5" x14ac:dyDescent="0.35">
      <c r="A146">
        <v>143</v>
      </c>
      <c r="B146" s="1">
        <v>44106.688993055555</v>
      </c>
      <c r="C146">
        <v>5</v>
      </c>
      <c r="D146">
        <v>42895</v>
      </c>
      <c r="E146" s="4">
        <v>3.68</v>
      </c>
    </row>
    <row r="147" spans="1:5" x14ac:dyDescent="0.35">
      <c r="A147">
        <v>144</v>
      </c>
      <c r="B147" s="1">
        <v>44106.689444444448</v>
      </c>
      <c r="C147">
        <v>5</v>
      </c>
      <c r="D147">
        <v>42775</v>
      </c>
      <c r="E147" s="4">
        <v>3.64</v>
      </c>
    </row>
    <row r="148" spans="1:5" x14ac:dyDescent="0.35">
      <c r="A148">
        <v>145</v>
      </c>
      <c r="B148" s="1">
        <v>44106.68990740741</v>
      </c>
      <c r="C148">
        <v>5</v>
      </c>
      <c r="D148">
        <v>41084</v>
      </c>
      <c r="E148" s="4">
        <v>3.71</v>
      </c>
    </row>
    <row r="149" spans="1:5" x14ac:dyDescent="0.35">
      <c r="A149">
        <v>146</v>
      </c>
      <c r="B149" s="1">
        <v>44106.690358796295</v>
      </c>
      <c r="C149">
        <v>5</v>
      </c>
      <c r="D149">
        <v>42237</v>
      </c>
      <c r="E149" s="4">
        <v>3.65</v>
      </c>
    </row>
    <row r="150" spans="1:5" x14ac:dyDescent="0.35">
      <c r="A150">
        <v>147</v>
      </c>
      <c r="B150" s="1">
        <v>44106.690810185188</v>
      </c>
      <c r="C150">
        <v>5</v>
      </c>
      <c r="D150">
        <v>41565</v>
      </c>
      <c r="E150" s="4">
        <v>3.64</v>
      </c>
    </row>
    <row r="151" spans="1:5" x14ac:dyDescent="0.35">
      <c r="A151">
        <v>148</v>
      </c>
      <c r="B151" s="1">
        <v>44106.69127314815</v>
      </c>
      <c r="C151">
        <v>5</v>
      </c>
      <c r="D151">
        <v>40999</v>
      </c>
      <c r="E151" s="4">
        <v>3.63</v>
      </c>
    </row>
    <row r="152" spans="1:5" x14ac:dyDescent="0.35">
      <c r="A152">
        <v>149</v>
      </c>
      <c r="B152" s="1">
        <v>44106.691724537035</v>
      </c>
      <c r="C152">
        <v>5</v>
      </c>
      <c r="D152">
        <v>39238</v>
      </c>
      <c r="E152" s="4">
        <v>3.71</v>
      </c>
    </row>
    <row r="153" spans="1:5" x14ac:dyDescent="0.35">
      <c r="A153">
        <v>150</v>
      </c>
      <c r="B153" s="1">
        <v>44106.692175925928</v>
      </c>
      <c r="C153">
        <v>5</v>
      </c>
      <c r="D153">
        <v>41147</v>
      </c>
      <c r="E153" s="4">
        <v>3.61</v>
      </c>
    </row>
    <row r="154" spans="1:5" x14ac:dyDescent="0.35">
      <c r="A154">
        <v>151</v>
      </c>
      <c r="B154" s="1">
        <v>44106.69263888889</v>
      </c>
      <c r="C154">
        <v>5</v>
      </c>
      <c r="D154">
        <v>38463</v>
      </c>
      <c r="E154" s="4">
        <v>3.71</v>
      </c>
    </row>
    <row r="155" spans="1:5" x14ac:dyDescent="0.35">
      <c r="A155">
        <v>152</v>
      </c>
      <c r="B155" s="1">
        <v>44106.693101851852</v>
      </c>
      <c r="C155">
        <v>5</v>
      </c>
      <c r="D155">
        <v>40232</v>
      </c>
      <c r="E155" s="4">
        <v>3.64</v>
      </c>
    </row>
    <row r="156" spans="1:5" x14ac:dyDescent="0.35">
      <c r="A156">
        <v>153</v>
      </c>
      <c r="B156" s="1">
        <v>44106.693553240744</v>
      </c>
      <c r="C156">
        <v>5</v>
      </c>
      <c r="D156">
        <v>39810</v>
      </c>
      <c r="E156" s="4">
        <v>3.64</v>
      </c>
    </row>
    <row r="157" spans="1:5" x14ac:dyDescent="0.35">
      <c r="A157">
        <v>154</v>
      </c>
      <c r="B157" s="1">
        <v>44106.694004629629</v>
      </c>
      <c r="C157">
        <v>5</v>
      </c>
      <c r="D157">
        <v>38142</v>
      </c>
      <c r="E157" s="4">
        <v>3.68</v>
      </c>
    </row>
    <row r="158" spans="1:5" x14ac:dyDescent="0.35">
      <c r="A158">
        <v>155</v>
      </c>
      <c r="B158" s="1">
        <v>44106.694456018522</v>
      </c>
      <c r="C158">
        <v>5</v>
      </c>
      <c r="D158">
        <v>38277</v>
      </c>
      <c r="E158" s="4">
        <v>3.69</v>
      </c>
    </row>
    <row r="159" spans="1:5" x14ac:dyDescent="0.35">
      <c r="A159">
        <v>156</v>
      </c>
      <c r="B159" s="1">
        <v>44106.694918981484</v>
      </c>
      <c r="C159">
        <v>5</v>
      </c>
      <c r="D159">
        <v>38664</v>
      </c>
      <c r="E159" s="4">
        <v>3.66</v>
      </c>
    </row>
    <row r="160" spans="1:5" x14ac:dyDescent="0.35">
      <c r="A160">
        <v>157</v>
      </c>
      <c r="B160" s="1">
        <v>44106.695381944446</v>
      </c>
      <c r="C160">
        <v>5</v>
      </c>
      <c r="D160">
        <v>38741</v>
      </c>
      <c r="E160" s="4">
        <v>3.62</v>
      </c>
    </row>
    <row r="161" spans="1:5" x14ac:dyDescent="0.35">
      <c r="A161">
        <v>158</v>
      </c>
      <c r="B161" s="1">
        <v>44106.695833333331</v>
      </c>
      <c r="C161">
        <v>5</v>
      </c>
      <c r="D161">
        <v>37900</v>
      </c>
      <c r="E161" s="4">
        <v>3.63</v>
      </c>
    </row>
    <row r="162" spans="1:5" x14ac:dyDescent="0.35">
      <c r="A162">
        <v>159</v>
      </c>
      <c r="B162" s="1">
        <v>44106.696284722224</v>
      </c>
      <c r="C162">
        <v>5</v>
      </c>
      <c r="D162">
        <v>36774</v>
      </c>
      <c r="E162" s="4">
        <v>3.64</v>
      </c>
    </row>
    <row r="163" spans="1:5" x14ac:dyDescent="0.35">
      <c r="A163">
        <v>160</v>
      </c>
      <c r="B163" s="1">
        <v>44106.696574074071</v>
      </c>
      <c r="C163">
        <v>5</v>
      </c>
      <c r="D163">
        <v>8506</v>
      </c>
      <c r="E163" s="4">
        <v>3.72</v>
      </c>
    </row>
    <row r="164" spans="1:5" hidden="1" x14ac:dyDescent="0.35">
      <c r="E164" s="4">
        <f>AVERAGE(E5:E163)</f>
        <v>3.0239622641509438</v>
      </c>
    </row>
  </sheetData>
  <autoFilter ref="A1:D164" xr:uid="{00000000-0009-0000-0000-000003000000}">
    <filterColumn colId="3">
      <filters>
        <filter val="(All)"/>
        <filter val="10658"/>
        <filter val="11245"/>
        <filter val="11415"/>
        <filter val="11494"/>
        <filter val="11642"/>
        <filter val="11749"/>
        <filter val="11811"/>
        <filter val="12083"/>
        <filter val="14746"/>
        <filter val="15998"/>
        <filter val="16029"/>
        <filter val="16040"/>
        <filter val="16473"/>
        <filter val="16766"/>
        <filter val="16780"/>
        <filter val="16933"/>
        <filter val="17351"/>
        <filter val="20644"/>
        <filter val="21561"/>
        <filter val="21912"/>
        <filter val="22315"/>
        <filter val="23249"/>
        <filter val="3309"/>
        <filter val="3532"/>
        <filter val="3646"/>
        <filter val="36774"/>
        <filter val="3699"/>
        <filter val="3755"/>
        <filter val="37900"/>
        <filter val="38142"/>
        <filter val="38277"/>
        <filter val="38463"/>
        <filter val="3849"/>
        <filter val="38664"/>
        <filter val="38741"/>
        <filter val="39238"/>
        <filter val="39810"/>
        <filter val="40232"/>
        <filter val="40999"/>
        <filter val="41084"/>
        <filter val="41147"/>
        <filter val="41565"/>
        <filter val="42237"/>
        <filter val="42775"/>
        <filter val="42895"/>
        <filter val="43048"/>
        <filter val="44039"/>
        <filter val="44102"/>
        <filter val="44308"/>
        <filter val="44510"/>
        <filter val="44849"/>
        <filter val="45002"/>
        <filter val="45756"/>
        <filter val="45924"/>
        <filter val="46191"/>
        <filter val="46273"/>
        <filter val="47188"/>
        <filter val="47252"/>
        <filter val="47448"/>
        <filter val="48795"/>
        <filter val="48983"/>
        <filter val="49091"/>
        <filter val="49093"/>
        <filter val="49241"/>
        <filter val="49389"/>
        <filter val="6976"/>
        <filter val="7239"/>
        <filter val="7268"/>
        <filter val="7271"/>
        <filter val="7526"/>
        <filter val="7606"/>
        <filter val="7612"/>
        <filter val="7797"/>
        <filter val="8506"/>
        <filter val="Count"/>
      </filters>
    </filterColumn>
  </autoFilter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M340"/>
  <sheetViews>
    <sheetView topLeftCell="A136" workbookViewId="0">
      <selection activeCell="I155" sqref="I155"/>
    </sheetView>
  </sheetViews>
  <sheetFormatPr defaultRowHeight="14.5" x14ac:dyDescent="0.35"/>
  <cols>
    <col min="1" max="1" width="18.26953125" style="3" customWidth="1"/>
    <col min="2" max="2" width="17.26953125" customWidth="1"/>
    <col min="6" max="6" width="9.1796875" style="4"/>
  </cols>
  <sheetData>
    <row r="1" spans="1:13" x14ac:dyDescent="0.35">
      <c r="A1" t="s">
        <v>116</v>
      </c>
      <c r="B1" t="s">
        <v>117</v>
      </c>
      <c r="C1" t="s">
        <v>2</v>
      </c>
      <c r="D1">
        <v>4</v>
      </c>
      <c r="F1" s="4">
        <v>5</v>
      </c>
    </row>
    <row r="2" spans="1:13" x14ac:dyDescent="0.35">
      <c r="A2" t="s">
        <v>3</v>
      </c>
      <c r="B2" t="s">
        <v>4</v>
      </c>
      <c r="C2" t="s">
        <v>5</v>
      </c>
      <c r="D2" t="s">
        <v>6</v>
      </c>
      <c r="F2" s="4" t="s">
        <v>6</v>
      </c>
    </row>
    <row r="3" spans="1:13" x14ac:dyDescent="0.35">
      <c r="A3" t="s">
        <v>7</v>
      </c>
      <c r="B3" t="s">
        <v>7</v>
      </c>
      <c r="C3" t="s">
        <v>7</v>
      </c>
      <c r="D3" t="s">
        <v>8</v>
      </c>
      <c r="F3" s="4" t="s">
        <v>9</v>
      </c>
      <c r="G3">
        <v>2.6253571428571485</v>
      </c>
      <c r="H3">
        <v>3.7111904761904735</v>
      </c>
      <c r="M3">
        <v>2.6253571428571485</v>
      </c>
    </row>
    <row r="4" spans="1:13" hidden="1" x14ac:dyDescent="0.35">
      <c r="A4">
        <v>1</v>
      </c>
      <c r="B4" s="1">
        <v>44137.333101851851</v>
      </c>
      <c r="C4">
        <v>5</v>
      </c>
      <c r="D4">
        <v>50000</v>
      </c>
      <c r="F4">
        <v>3.8</v>
      </c>
    </row>
    <row r="5" spans="1:13" x14ac:dyDescent="0.35">
      <c r="A5">
        <v>2</v>
      </c>
      <c r="B5" s="1">
        <v>44137.33320601852</v>
      </c>
      <c r="C5">
        <v>5</v>
      </c>
      <c r="D5">
        <v>35182</v>
      </c>
      <c r="F5" s="4">
        <v>3.81</v>
      </c>
    </row>
    <row r="6" spans="1:13" hidden="1" x14ac:dyDescent="0.35">
      <c r="A6">
        <v>3</v>
      </c>
      <c r="B6" s="1">
        <v>44137.333564814813</v>
      </c>
      <c r="C6">
        <v>5</v>
      </c>
      <c r="D6">
        <v>50000</v>
      </c>
      <c r="F6">
        <v>3.78</v>
      </c>
    </row>
    <row r="7" spans="1:13" x14ac:dyDescent="0.35">
      <c r="A7">
        <v>4</v>
      </c>
      <c r="B7" s="1">
        <v>44137.333668981482</v>
      </c>
      <c r="C7">
        <v>5</v>
      </c>
      <c r="D7">
        <v>37337</v>
      </c>
      <c r="F7" s="4">
        <v>3.8</v>
      </c>
    </row>
    <row r="8" spans="1:13" hidden="1" x14ac:dyDescent="0.35">
      <c r="A8">
        <v>5</v>
      </c>
      <c r="B8" s="1">
        <v>44137.334027777775</v>
      </c>
      <c r="C8">
        <v>5</v>
      </c>
      <c r="D8">
        <v>50000</v>
      </c>
      <c r="F8">
        <v>3.81</v>
      </c>
    </row>
    <row r="9" spans="1:13" x14ac:dyDescent="0.35">
      <c r="A9">
        <v>6</v>
      </c>
      <c r="B9" s="1">
        <v>44137.334131944444</v>
      </c>
      <c r="C9">
        <v>5</v>
      </c>
      <c r="D9">
        <v>37018</v>
      </c>
      <c r="F9" s="4">
        <v>3.82</v>
      </c>
    </row>
    <row r="10" spans="1:13" hidden="1" x14ac:dyDescent="0.35">
      <c r="A10">
        <v>7</v>
      </c>
      <c r="B10" s="1">
        <v>44137.334490740737</v>
      </c>
      <c r="C10">
        <v>5</v>
      </c>
      <c r="D10">
        <v>50000</v>
      </c>
      <c r="F10">
        <v>3.79</v>
      </c>
    </row>
    <row r="11" spans="1:13" x14ac:dyDescent="0.35">
      <c r="A11">
        <v>8</v>
      </c>
      <c r="B11" s="1">
        <v>44137.334594907406</v>
      </c>
      <c r="C11">
        <v>5</v>
      </c>
      <c r="D11">
        <v>36143</v>
      </c>
      <c r="F11" s="4">
        <v>3.8</v>
      </c>
    </row>
    <row r="12" spans="1:13" hidden="1" x14ac:dyDescent="0.35">
      <c r="A12">
        <v>9</v>
      </c>
      <c r="B12" s="1">
        <v>44137.334965277776</v>
      </c>
      <c r="C12">
        <v>5</v>
      </c>
      <c r="D12">
        <v>50000</v>
      </c>
      <c r="F12">
        <v>3.88</v>
      </c>
    </row>
    <row r="13" spans="1:13" x14ac:dyDescent="0.35">
      <c r="A13">
        <v>10</v>
      </c>
      <c r="B13" s="1">
        <v>44137.335057870368</v>
      </c>
      <c r="C13">
        <v>5</v>
      </c>
      <c r="D13">
        <v>27046</v>
      </c>
      <c r="F13" s="4">
        <v>4.03</v>
      </c>
    </row>
    <row r="14" spans="1:13" hidden="1" x14ac:dyDescent="0.35">
      <c r="A14">
        <v>11</v>
      </c>
      <c r="B14" s="1">
        <v>44137.335428240738</v>
      </c>
      <c r="C14">
        <v>5</v>
      </c>
      <c r="D14">
        <v>50000</v>
      </c>
      <c r="F14">
        <v>3.85</v>
      </c>
    </row>
    <row r="15" spans="1:13" x14ac:dyDescent="0.35">
      <c r="A15">
        <v>12</v>
      </c>
      <c r="B15" s="1">
        <v>44137.335520833331</v>
      </c>
      <c r="C15">
        <v>5</v>
      </c>
      <c r="D15">
        <v>29137</v>
      </c>
      <c r="F15" s="4">
        <v>3.87</v>
      </c>
    </row>
    <row r="16" spans="1:13" hidden="1" x14ac:dyDescent="0.35">
      <c r="A16">
        <v>13</v>
      </c>
      <c r="B16" s="1">
        <v>44137.3358912037</v>
      </c>
      <c r="C16">
        <v>5</v>
      </c>
      <c r="D16">
        <v>50000</v>
      </c>
      <c r="F16">
        <v>3.87</v>
      </c>
    </row>
    <row r="17" spans="1:6" x14ac:dyDescent="0.35">
      <c r="A17">
        <v>14</v>
      </c>
      <c r="B17" s="1">
        <v>44137.3359837963</v>
      </c>
      <c r="C17">
        <v>5</v>
      </c>
      <c r="D17">
        <v>29953</v>
      </c>
      <c r="F17" s="4">
        <v>3.82</v>
      </c>
    </row>
    <row r="18" spans="1:6" hidden="1" x14ac:dyDescent="0.35">
      <c r="A18">
        <v>15</v>
      </c>
      <c r="B18" s="1">
        <v>44137.336354166669</v>
      </c>
      <c r="C18">
        <v>5</v>
      </c>
      <c r="D18">
        <v>50000</v>
      </c>
      <c r="F18">
        <v>3.87</v>
      </c>
    </row>
    <row r="19" spans="1:6" x14ac:dyDescent="0.35">
      <c r="A19">
        <v>16</v>
      </c>
      <c r="B19" s="1">
        <v>44137.336446759262</v>
      </c>
      <c r="C19">
        <v>5</v>
      </c>
      <c r="D19">
        <v>27967</v>
      </c>
      <c r="F19" s="4">
        <v>3.88</v>
      </c>
    </row>
    <row r="20" spans="1:6" hidden="1" x14ac:dyDescent="0.35">
      <c r="A20">
        <v>17</v>
      </c>
      <c r="B20" s="1">
        <v>44137.336817129632</v>
      </c>
      <c r="C20">
        <v>5</v>
      </c>
      <c r="D20">
        <v>50000</v>
      </c>
      <c r="F20">
        <v>3.78</v>
      </c>
    </row>
    <row r="21" spans="1:6" x14ac:dyDescent="0.35">
      <c r="A21">
        <v>18</v>
      </c>
      <c r="B21" s="1">
        <v>44137.336909722224</v>
      </c>
      <c r="C21">
        <v>5</v>
      </c>
      <c r="D21">
        <v>29108</v>
      </c>
      <c r="F21" s="4">
        <v>3.82</v>
      </c>
    </row>
    <row r="22" spans="1:6" hidden="1" x14ac:dyDescent="0.35">
      <c r="A22">
        <v>19</v>
      </c>
      <c r="B22" s="1">
        <v>44137.337280092594</v>
      </c>
      <c r="C22">
        <v>5</v>
      </c>
      <c r="D22">
        <v>50000</v>
      </c>
      <c r="F22">
        <v>3.77</v>
      </c>
    </row>
    <row r="23" spans="1:6" x14ac:dyDescent="0.35">
      <c r="A23">
        <v>20</v>
      </c>
      <c r="B23" s="1">
        <v>44137.337372685186</v>
      </c>
      <c r="C23">
        <v>5</v>
      </c>
      <c r="D23">
        <v>29141</v>
      </c>
      <c r="F23" s="4">
        <v>3.78</v>
      </c>
    </row>
    <row r="24" spans="1:6" hidden="1" x14ac:dyDescent="0.35">
      <c r="A24">
        <v>21</v>
      </c>
      <c r="B24" s="1">
        <v>44137.337743055556</v>
      </c>
      <c r="C24">
        <v>5</v>
      </c>
      <c r="D24">
        <v>50000</v>
      </c>
      <c r="F24">
        <v>3.82</v>
      </c>
    </row>
    <row r="25" spans="1:6" x14ac:dyDescent="0.35">
      <c r="A25">
        <v>22</v>
      </c>
      <c r="B25" s="1">
        <v>44137.337835648148</v>
      </c>
      <c r="C25">
        <v>5</v>
      </c>
      <c r="D25">
        <v>27918</v>
      </c>
      <c r="F25" s="4">
        <v>3.88</v>
      </c>
    </row>
    <row r="26" spans="1:6" hidden="1" x14ac:dyDescent="0.35">
      <c r="A26">
        <v>23</v>
      </c>
      <c r="B26" s="1">
        <v>44137.338206018518</v>
      </c>
      <c r="C26">
        <v>5</v>
      </c>
      <c r="D26">
        <v>50000</v>
      </c>
      <c r="F26">
        <v>3.78</v>
      </c>
    </row>
    <row r="27" spans="1:6" x14ac:dyDescent="0.35">
      <c r="A27">
        <v>24</v>
      </c>
      <c r="B27" s="1">
        <v>44137.33829861111</v>
      </c>
      <c r="C27">
        <v>5</v>
      </c>
      <c r="D27">
        <v>28424</v>
      </c>
      <c r="F27" s="4">
        <v>3.75</v>
      </c>
    </row>
    <row r="28" spans="1:6" hidden="1" x14ac:dyDescent="0.35">
      <c r="A28">
        <v>25</v>
      </c>
      <c r="B28" s="1">
        <v>44137.33866898148</v>
      </c>
      <c r="C28">
        <v>5</v>
      </c>
      <c r="D28">
        <v>50000</v>
      </c>
      <c r="F28">
        <v>3.81</v>
      </c>
    </row>
    <row r="29" spans="1:6" x14ac:dyDescent="0.35">
      <c r="A29">
        <v>26</v>
      </c>
      <c r="B29" s="1">
        <v>44137.338761574072</v>
      </c>
      <c r="C29">
        <v>5</v>
      </c>
      <c r="D29">
        <v>22901</v>
      </c>
      <c r="F29" s="4">
        <v>3.83</v>
      </c>
    </row>
    <row r="30" spans="1:6" hidden="1" x14ac:dyDescent="0.35">
      <c r="A30">
        <v>27</v>
      </c>
      <c r="B30" s="1">
        <v>44137.339131944442</v>
      </c>
      <c r="C30">
        <v>5</v>
      </c>
      <c r="D30">
        <v>50000</v>
      </c>
      <c r="F30">
        <v>3.79</v>
      </c>
    </row>
    <row r="31" spans="1:6" x14ac:dyDescent="0.35">
      <c r="A31">
        <v>28</v>
      </c>
      <c r="B31" s="1">
        <v>44137.339224537034</v>
      </c>
      <c r="C31">
        <v>5</v>
      </c>
      <c r="D31">
        <v>22694</v>
      </c>
      <c r="F31" s="4">
        <v>3.82</v>
      </c>
    </row>
    <row r="32" spans="1:6" hidden="1" x14ac:dyDescent="0.35">
      <c r="A32">
        <v>29</v>
      </c>
      <c r="B32" s="1">
        <v>44137.339594907404</v>
      </c>
      <c r="C32">
        <v>5</v>
      </c>
      <c r="D32">
        <v>50000</v>
      </c>
      <c r="F32">
        <v>3.78</v>
      </c>
    </row>
    <row r="33" spans="1:6" x14ac:dyDescent="0.35">
      <c r="A33">
        <v>30</v>
      </c>
      <c r="B33" s="1">
        <v>44137.339687500003</v>
      </c>
      <c r="C33">
        <v>5</v>
      </c>
      <c r="D33">
        <v>23230</v>
      </c>
      <c r="F33" s="4">
        <v>3.83</v>
      </c>
    </row>
    <row r="34" spans="1:6" hidden="1" x14ac:dyDescent="0.35">
      <c r="A34">
        <v>31</v>
      </c>
      <c r="B34" s="1">
        <v>44137.340069444443</v>
      </c>
      <c r="C34">
        <v>5</v>
      </c>
      <c r="D34">
        <v>50000</v>
      </c>
      <c r="F34">
        <v>3.81</v>
      </c>
    </row>
    <row r="35" spans="1:6" x14ac:dyDescent="0.35">
      <c r="A35">
        <v>32</v>
      </c>
      <c r="B35" s="1">
        <v>44137.340150462966</v>
      </c>
      <c r="C35">
        <v>5</v>
      </c>
      <c r="D35">
        <v>21741</v>
      </c>
      <c r="F35" s="4">
        <v>3.8</v>
      </c>
    </row>
    <row r="36" spans="1:6" hidden="1" x14ac:dyDescent="0.35">
      <c r="A36">
        <v>33</v>
      </c>
      <c r="B36" s="1">
        <v>44137.340532407405</v>
      </c>
      <c r="C36">
        <v>5</v>
      </c>
      <c r="D36">
        <v>50000</v>
      </c>
      <c r="F36">
        <v>3.76</v>
      </c>
    </row>
    <row r="37" spans="1:6" x14ac:dyDescent="0.35">
      <c r="A37">
        <v>34</v>
      </c>
      <c r="B37" s="1">
        <v>44137.340613425928</v>
      </c>
      <c r="C37">
        <v>5</v>
      </c>
      <c r="D37">
        <v>21954</v>
      </c>
      <c r="F37" s="4">
        <v>3.81</v>
      </c>
    </row>
    <row r="38" spans="1:6" hidden="1" x14ac:dyDescent="0.35">
      <c r="A38">
        <v>35</v>
      </c>
      <c r="B38" s="1">
        <v>44137.340995370374</v>
      </c>
      <c r="C38">
        <v>5</v>
      </c>
      <c r="D38">
        <v>50000</v>
      </c>
      <c r="F38">
        <v>3.76</v>
      </c>
    </row>
    <row r="39" spans="1:6" x14ac:dyDescent="0.35">
      <c r="A39">
        <v>36</v>
      </c>
      <c r="B39" s="1">
        <v>44137.34107638889</v>
      </c>
      <c r="C39">
        <v>5</v>
      </c>
      <c r="D39">
        <v>22220</v>
      </c>
      <c r="F39" s="4">
        <v>3.78</v>
      </c>
    </row>
    <row r="40" spans="1:6" hidden="1" x14ac:dyDescent="0.35">
      <c r="A40">
        <v>37</v>
      </c>
      <c r="B40" s="1">
        <v>44137.341458333336</v>
      </c>
      <c r="C40">
        <v>5</v>
      </c>
      <c r="D40">
        <v>50000</v>
      </c>
      <c r="F40">
        <v>3.78</v>
      </c>
    </row>
    <row r="41" spans="1:6" x14ac:dyDescent="0.35">
      <c r="A41">
        <v>38</v>
      </c>
      <c r="B41" s="1">
        <v>44137.341539351852</v>
      </c>
      <c r="C41">
        <v>5</v>
      </c>
      <c r="D41">
        <v>22243</v>
      </c>
      <c r="F41" s="4">
        <v>3.79</v>
      </c>
    </row>
    <row r="42" spans="1:6" hidden="1" x14ac:dyDescent="0.35">
      <c r="A42">
        <v>39</v>
      </c>
      <c r="B42" s="1">
        <v>44137.341921296298</v>
      </c>
      <c r="C42">
        <v>5</v>
      </c>
      <c r="D42">
        <v>50000</v>
      </c>
      <c r="F42">
        <v>3.83</v>
      </c>
    </row>
    <row r="43" spans="1:6" x14ac:dyDescent="0.35">
      <c r="A43">
        <v>40</v>
      </c>
      <c r="B43" s="1">
        <v>44137.342002314814</v>
      </c>
      <c r="C43">
        <v>5</v>
      </c>
      <c r="D43">
        <v>21544</v>
      </c>
      <c r="F43" s="4">
        <v>3.78</v>
      </c>
    </row>
    <row r="44" spans="1:6" hidden="1" x14ac:dyDescent="0.35">
      <c r="A44">
        <v>41</v>
      </c>
      <c r="B44" s="1">
        <v>44137.34238425926</v>
      </c>
      <c r="C44">
        <v>5</v>
      </c>
      <c r="D44">
        <v>50000</v>
      </c>
      <c r="F44">
        <v>3.75</v>
      </c>
    </row>
    <row r="45" spans="1:6" x14ac:dyDescent="0.35">
      <c r="A45">
        <v>42</v>
      </c>
      <c r="B45" s="1">
        <v>44137.342465277776</v>
      </c>
      <c r="C45">
        <v>5</v>
      </c>
      <c r="D45">
        <v>21208</v>
      </c>
      <c r="F45" s="4">
        <v>3.81</v>
      </c>
    </row>
    <row r="46" spans="1:6" hidden="1" x14ac:dyDescent="0.35">
      <c r="A46">
        <v>43</v>
      </c>
      <c r="B46" s="1">
        <v>44137.342847222222</v>
      </c>
      <c r="C46">
        <v>5</v>
      </c>
      <c r="D46">
        <v>50000</v>
      </c>
      <c r="F46">
        <v>3.86</v>
      </c>
    </row>
    <row r="47" spans="1:6" x14ac:dyDescent="0.35">
      <c r="A47">
        <v>44</v>
      </c>
      <c r="B47" s="1">
        <v>44137.342928240738</v>
      </c>
      <c r="C47">
        <v>5</v>
      </c>
      <c r="D47">
        <v>16764</v>
      </c>
      <c r="F47" s="4">
        <v>3.84</v>
      </c>
    </row>
    <row r="48" spans="1:6" hidden="1" x14ac:dyDescent="0.35">
      <c r="A48">
        <v>45</v>
      </c>
      <c r="B48" s="1">
        <v>44137.343310185184</v>
      </c>
      <c r="C48">
        <v>5</v>
      </c>
      <c r="D48">
        <v>50000</v>
      </c>
      <c r="F48">
        <v>3.81</v>
      </c>
    </row>
    <row r="49" spans="1:6" x14ac:dyDescent="0.35">
      <c r="A49">
        <v>46</v>
      </c>
      <c r="B49" s="1">
        <v>44137.343391203707</v>
      </c>
      <c r="C49">
        <v>5</v>
      </c>
      <c r="D49">
        <v>17003</v>
      </c>
      <c r="F49" s="4">
        <v>3.76</v>
      </c>
    </row>
    <row r="50" spans="1:6" hidden="1" x14ac:dyDescent="0.35">
      <c r="A50">
        <v>47</v>
      </c>
      <c r="B50" s="1">
        <v>44137.343784722223</v>
      </c>
      <c r="C50">
        <v>5</v>
      </c>
      <c r="D50">
        <v>50000</v>
      </c>
      <c r="F50">
        <v>3.79</v>
      </c>
    </row>
    <row r="51" spans="1:6" x14ac:dyDescent="0.35">
      <c r="A51">
        <v>48</v>
      </c>
      <c r="B51" s="1">
        <v>44137.343854166669</v>
      </c>
      <c r="C51">
        <v>5</v>
      </c>
      <c r="D51">
        <v>16909</v>
      </c>
      <c r="F51" s="4">
        <v>3.8</v>
      </c>
    </row>
    <row r="52" spans="1:6" hidden="1" x14ac:dyDescent="0.35">
      <c r="A52">
        <v>49</v>
      </c>
      <c r="B52" s="1">
        <v>44137.344236111108</v>
      </c>
      <c r="C52">
        <v>5</v>
      </c>
      <c r="D52">
        <v>50000</v>
      </c>
      <c r="F52">
        <v>3.74</v>
      </c>
    </row>
    <row r="53" spans="1:6" x14ac:dyDescent="0.35">
      <c r="A53">
        <v>50</v>
      </c>
      <c r="B53" s="1">
        <v>44137.344317129631</v>
      </c>
      <c r="C53">
        <v>5</v>
      </c>
      <c r="D53">
        <v>17330</v>
      </c>
      <c r="F53" s="4">
        <v>3.83</v>
      </c>
    </row>
    <row r="54" spans="1:6" hidden="1" x14ac:dyDescent="0.35">
      <c r="A54">
        <v>51</v>
      </c>
      <c r="B54" s="1">
        <v>44137.344710648147</v>
      </c>
      <c r="C54">
        <v>5</v>
      </c>
      <c r="D54">
        <v>50000</v>
      </c>
      <c r="F54">
        <v>3.8</v>
      </c>
    </row>
    <row r="55" spans="1:6" x14ac:dyDescent="0.35">
      <c r="A55">
        <v>52</v>
      </c>
      <c r="B55" s="1">
        <v>44137.344780092593</v>
      </c>
      <c r="C55">
        <v>5</v>
      </c>
      <c r="D55">
        <v>16503</v>
      </c>
      <c r="F55" s="4">
        <v>3.87</v>
      </c>
    </row>
    <row r="56" spans="1:6" hidden="1" x14ac:dyDescent="0.35">
      <c r="A56">
        <v>53</v>
      </c>
      <c r="B56" s="1">
        <v>44137.345173611109</v>
      </c>
      <c r="C56">
        <v>5</v>
      </c>
      <c r="D56">
        <v>50000</v>
      </c>
      <c r="F56">
        <v>3.8</v>
      </c>
    </row>
    <row r="57" spans="1:6" x14ac:dyDescent="0.35">
      <c r="A57">
        <v>54</v>
      </c>
      <c r="B57" s="1">
        <v>44137.345243055555</v>
      </c>
      <c r="C57">
        <v>5</v>
      </c>
      <c r="D57">
        <v>15876</v>
      </c>
      <c r="F57" s="4">
        <v>3.83</v>
      </c>
    </row>
    <row r="58" spans="1:6" hidden="1" x14ac:dyDescent="0.35">
      <c r="A58">
        <v>55</v>
      </c>
      <c r="B58" s="1">
        <v>44137.345636574071</v>
      </c>
      <c r="C58">
        <v>5</v>
      </c>
      <c r="D58">
        <v>50000</v>
      </c>
      <c r="F58">
        <v>3.79</v>
      </c>
    </row>
    <row r="59" spans="1:6" x14ac:dyDescent="0.35">
      <c r="A59">
        <v>56</v>
      </c>
      <c r="B59" s="1">
        <v>44137.345706018517</v>
      </c>
      <c r="C59">
        <v>5</v>
      </c>
      <c r="D59">
        <v>12121</v>
      </c>
      <c r="F59" s="4">
        <v>3.81</v>
      </c>
    </row>
    <row r="60" spans="1:6" hidden="1" x14ac:dyDescent="0.35">
      <c r="A60">
        <v>57</v>
      </c>
      <c r="B60" s="1">
        <v>44137.34611111111</v>
      </c>
      <c r="C60">
        <v>5</v>
      </c>
      <c r="D60">
        <v>50000</v>
      </c>
      <c r="F60">
        <v>3.85</v>
      </c>
    </row>
    <row r="61" spans="1:6" x14ac:dyDescent="0.35">
      <c r="A61">
        <v>58</v>
      </c>
      <c r="B61" s="1">
        <v>44137.346168981479</v>
      </c>
      <c r="C61">
        <v>5</v>
      </c>
      <c r="D61">
        <v>11733</v>
      </c>
      <c r="F61" s="4">
        <v>3.8</v>
      </c>
    </row>
    <row r="62" spans="1:6" hidden="1" x14ac:dyDescent="0.35">
      <c r="A62">
        <v>59</v>
      </c>
      <c r="B62" s="1">
        <v>44137.346574074072</v>
      </c>
      <c r="C62">
        <v>5</v>
      </c>
      <c r="D62">
        <v>50000</v>
      </c>
      <c r="F62">
        <v>3.76</v>
      </c>
    </row>
    <row r="63" spans="1:6" x14ac:dyDescent="0.35">
      <c r="A63">
        <v>60</v>
      </c>
      <c r="B63" s="1">
        <v>44137.346631944441</v>
      </c>
      <c r="C63">
        <v>5</v>
      </c>
      <c r="D63">
        <v>11792</v>
      </c>
      <c r="F63" s="4">
        <v>3.84</v>
      </c>
    </row>
    <row r="64" spans="1:6" hidden="1" x14ac:dyDescent="0.35">
      <c r="A64">
        <v>61</v>
      </c>
      <c r="B64" s="1">
        <v>44137.347037037034</v>
      </c>
      <c r="C64">
        <v>5</v>
      </c>
      <c r="D64">
        <v>50000</v>
      </c>
      <c r="F64">
        <v>3.84</v>
      </c>
    </row>
    <row r="65" spans="1:6" x14ac:dyDescent="0.35">
      <c r="A65">
        <v>62</v>
      </c>
      <c r="B65" s="1">
        <v>44137.347094907411</v>
      </c>
      <c r="C65">
        <v>5</v>
      </c>
      <c r="D65">
        <v>11304</v>
      </c>
      <c r="F65" s="4">
        <v>3.81</v>
      </c>
    </row>
    <row r="66" spans="1:6" x14ac:dyDescent="0.35">
      <c r="A66">
        <v>63</v>
      </c>
      <c r="B66" s="1">
        <v>44137.347500000003</v>
      </c>
      <c r="C66">
        <v>5</v>
      </c>
      <c r="D66">
        <v>49846</v>
      </c>
      <c r="F66">
        <v>3.86</v>
      </c>
    </row>
    <row r="67" spans="1:6" x14ac:dyDescent="0.35">
      <c r="A67">
        <v>64</v>
      </c>
      <c r="B67" s="1">
        <v>44137.347557870373</v>
      </c>
      <c r="C67">
        <v>5</v>
      </c>
      <c r="D67">
        <v>11415</v>
      </c>
      <c r="F67" s="4">
        <v>3.83</v>
      </c>
    </row>
    <row r="68" spans="1:6" hidden="1" x14ac:dyDescent="0.35">
      <c r="A68">
        <v>65</v>
      </c>
      <c r="B68" s="1">
        <v>44137.347962962966</v>
      </c>
      <c r="C68">
        <v>5</v>
      </c>
      <c r="D68">
        <v>50000</v>
      </c>
      <c r="F68">
        <v>3.79</v>
      </c>
    </row>
    <row r="69" spans="1:6" x14ac:dyDescent="0.35">
      <c r="A69">
        <v>66</v>
      </c>
      <c r="B69" s="1">
        <v>44137.348020833335</v>
      </c>
      <c r="C69">
        <v>5</v>
      </c>
      <c r="D69">
        <v>11379</v>
      </c>
      <c r="F69" s="4">
        <v>3.85</v>
      </c>
    </row>
    <row r="70" spans="1:6" hidden="1" x14ac:dyDescent="0.35">
      <c r="A70">
        <v>67</v>
      </c>
      <c r="B70" s="1">
        <v>44137.348437499997</v>
      </c>
      <c r="C70">
        <v>5</v>
      </c>
      <c r="D70">
        <v>50000</v>
      </c>
      <c r="F70">
        <v>3.79</v>
      </c>
    </row>
    <row r="71" spans="1:6" x14ac:dyDescent="0.35">
      <c r="A71">
        <v>68</v>
      </c>
      <c r="B71" s="1">
        <v>44137.348483796297</v>
      </c>
      <c r="C71">
        <v>5</v>
      </c>
      <c r="D71">
        <v>7527</v>
      </c>
      <c r="F71" s="4">
        <v>3.88</v>
      </c>
    </row>
    <row r="72" spans="1:6" hidden="1" x14ac:dyDescent="0.35">
      <c r="A72">
        <v>69</v>
      </c>
      <c r="B72" s="1">
        <v>44137.34888888889</v>
      </c>
      <c r="C72">
        <v>5</v>
      </c>
      <c r="D72">
        <v>50000</v>
      </c>
      <c r="F72">
        <v>3.8</v>
      </c>
    </row>
    <row r="73" spans="1:6" x14ac:dyDescent="0.35">
      <c r="A73">
        <v>70</v>
      </c>
      <c r="B73" s="1">
        <v>44137.348946759259</v>
      </c>
      <c r="C73">
        <v>5</v>
      </c>
      <c r="D73">
        <v>7644</v>
      </c>
      <c r="F73" s="4">
        <v>3.91</v>
      </c>
    </row>
    <row r="74" spans="1:6" hidden="1" x14ac:dyDescent="0.35">
      <c r="A74">
        <v>71</v>
      </c>
      <c r="B74" s="1">
        <v>44137.349351851852</v>
      </c>
      <c r="C74">
        <v>5</v>
      </c>
      <c r="D74">
        <v>50000</v>
      </c>
      <c r="F74">
        <v>3.8</v>
      </c>
    </row>
    <row r="75" spans="1:6" x14ac:dyDescent="0.35">
      <c r="A75">
        <v>72</v>
      </c>
      <c r="B75" s="1">
        <v>44137.349409722221</v>
      </c>
      <c r="C75">
        <v>5</v>
      </c>
      <c r="D75">
        <v>7518</v>
      </c>
      <c r="F75" s="4">
        <v>3.82</v>
      </c>
    </row>
    <row r="76" spans="1:6" hidden="1" x14ac:dyDescent="0.35">
      <c r="A76">
        <v>73</v>
      </c>
      <c r="B76" s="1">
        <v>44137.349826388891</v>
      </c>
      <c r="C76">
        <v>5</v>
      </c>
      <c r="D76">
        <v>50000</v>
      </c>
      <c r="F76">
        <v>3.82</v>
      </c>
    </row>
    <row r="77" spans="1:6" x14ac:dyDescent="0.35">
      <c r="A77">
        <v>74</v>
      </c>
      <c r="B77" s="1">
        <v>44137.349872685183</v>
      </c>
      <c r="C77">
        <v>5</v>
      </c>
      <c r="D77">
        <v>7415</v>
      </c>
      <c r="F77" s="4">
        <v>3.81</v>
      </c>
    </row>
    <row r="78" spans="1:6" hidden="1" x14ac:dyDescent="0.35">
      <c r="A78">
        <v>75</v>
      </c>
      <c r="B78" s="1">
        <v>44137.350289351853</v>
      </c>
      <c r="C78">
        <v>5</v>
      </c>
      <c r="D78">
        <v>50000</v>
      </c>
      <c r="F78">
        <v>3.82</v>
      </c>
    </row>
    <row r="79" spans="1:6" x14ac:dyDescent="0.35">
      <c r="A79">
        <v>76</v>
      </c>
      <c r="B79" s="1">
        <v>44137.350335648145</v>
      </c>
      <c r="C79">
        <v>5</v>
      </c>
      <c r="D79">
        <v>7865</v>
      </c>
      <c r="F79" s="4">
        <v>3.74</v>
      </c>
    </row>
    <row r="80" spans="1:6" hidden="1" x14ac:dyDescent="0.35">
      <c r="A80">
        <v>77</v>
      </c>
      <c r="B80" s="1">
        <v>44137.350752314815</v>
      </c>
      <c r="C80">
        <v>5</v>
      </c>
      <c r="D80">
        <v>50000</v>
      </c>
      <c r="F80">
        <v>3.78</v>
      </c>
    </row>
    <row r="81" spans="1:6" x14ac:dyDescent="0.35">
      <c r="A81">
        <v>78</v>
      </c>
      <c r="B81" s="1">
        <v>44137.350798611114</v>
      </c>
      <c r="C81">
        <v>5</v>
      </c>
      <c r="D81">
        <v>7376</v>
      </c>
      <c r="F81" s="4">
        <v>3.84</v>
      </c>
    </row>
    <row r="82" spans="1:6" hidden="1" x14ac:dyDescent="0.35">
      <c r="A82">
        <v>79</v>
      </c>
      <c r="B82" s="1">
        <v>44137.351226851853</v>
      </c>
      <c r="C82">
        <v>5</v>
      </c>
      <c r="D82">
        <v>50000</v>
      </c>
      <c r="F82">
        <v>3.79</v>
      </c>
    </row>
    <row r="83" spans="1:6" x14ac:dyDescent="0.35">
      <c r="A83">
        <v>80</v>
      </c>
      <c r="B83" s="1">
        <v>44137.351261574076</v>
      </c>
      <c r="C83">
        <v>5</v>
      </c>
      <c r="D83">
        <v>3758</v>
      </c>
      <c r="F83" s="4">
        <v>3.85</v>
      </c>
    </row>
    <row r="84" spans="1:6" hidden="1" x14ac:dyDescent="0.35">
      <c r="A84">
        <v>81</v>
      </c>
      <c r="B84" s="1">
        <v>44137.351689814815</v>
      </c>
      <c r="C84">
        <v>5</v>
      </c>
      <c r="D84">
        <v>50000</v>
      </c>
      <c r="F84">
        <v>3.81</v>
      </c>
    </row>
    <row r="85" spans="1:6" x14ac:dyDescent="0.35">
      <c r="A85">
        <v>82</v>
      </c>
      <c r="B85" s="1">
        <v>44137.351724537039</v>
      </c>
      <c r="C85">
        <v>5</v>
      </c>
      <c r="D85">
        <v>3704</v>
      </c>
      <c r="F85" s="4">
        <v>3.87</v>
      </c>
    </row>
    <row r="86" spans="1:6" hidden="1" x14ac:dyDescent="0.35">
      <c r="A86">
        <v>83</v>
      </c>
      <c r="B86" s="1">
        <v>44137.352141203701</v>
      </c>
      <c r="C86">
        <v>5</v>
      </c>
      <c r="D86">
        <v>50000</v>
      </c>
      <c r="F86">
        <v>3.83</v>
      </c>
    </row>
    <row r="87" spans="1:6" x14ac:dyDescent="0.35">
      <c r="A87">
        <v>84</v>
      </c>
      <c r="B87" s="1">
        <v>44137.352187500001</v>
      </c>
      <c r="C87">
        <v>5</v>
      </c>
      <c r="D87">
        <v>3587</v>
      </c>
      <c r="F87" s="4">
        <v>3.84</v>
      </c>
    </row>
    <row r="88" spans="1:6" hidden="1" x14ac:dyDescent="0.35">
      <c r="A88">
        <v>85</v>
      </c>
      <c r="B88" s="1">
        <v>44137.35260416667</v>
      </c>
      <c r="C88">
        <v>5</v>
      </c>
      <c r="D88">
        <v>50000</v>
      </c>
      <c r="F88">
        <v>3.81</v>
      </c>
    </row>
    <row r="89" spans="1:6" x14ac:dyDescent="0.35">
      <c r="A89">
        <v>86</v>
      </c>
      <c r="B89" s="1">
        <v>44137.352650462963</v>
      </c>
      <c r="C89">
        <v>5</v>
      </c>
      <c r="D89">
        <v>3707</v>
      </c>
      <c r="F89" s="4">
        <v>3.8</v>
      </c>
    </row>
    <row r="90" spans="1:6" hidden="1" x14ac:dyDescent="0.35">
      <c r="A90">
        <v>87</v>
      </c>
      <c r="B90" s="1">
        <v>44137.353078703702</v>
      </c>
      <c r="C90">
        <v>5</v>
      </c>
      <c r="D90">
        <v>50000</v>
      </c>
      <c r="F90">
        <v>3.86</v>
      </c>
    </row>
    <row r="91" spans="1:6" x14ac:dyDescent="0.35">
      <c r="A91">
        <v>88</v>
      </c>
      <c r="B91" s="1">
        <v>44137.353113425925</v>
      </c>
      <c r="C91">
        <v>5</v>
      </c>
      <c r="D91">
        <v>3700</v>
      </c>
      <c r="F91" s="4">
        <v>3.87</v>
      </c>
    </row>
    <row r="92" spans="1:6" hidden="1" x14ac:dyDescent="0.35">
      <c r="A92">
        <v>89</v>
      </c>
      <c r="B92" s="1">
        <v>44137.353541666664</v>
      </c>
      <c r="C92">
        <v>5</v>
      </c>
      <c r="D92">
        <v>50000</v>
      </c>
      <c r="F92">
        <v>3.84</v>
      </c>
    </row>
    <row r="93" spans="1:6" x14ac:dyDescent="0.35">
      <c r="A93">
        <v>90</v>
      </c>
      <c r="B93" s="1">
        <v>44137.353576388887</v>
      </c>
      <c r="C93">
        <v>5</v>
      </c>
      <c r="D93">
        <v>3559</v>
      </c>
      <c r="F93" s="4">
        <v>3.85</v>
      </c>
    </row>
    <row r="94" spans="1:6" hidden="1" x14ac:dyDescent="0.35">
      <c r="A94">
        <v>91</v>
      </c>
      <c r="B94" s="1">
        <v>44137.354016203702</v>
      </c>
      <c r="C94">
        <v>5</v>
      </c>
      <c r="D94">
        <v>50000</v>
      </c>
      <c r="F94">
        <v>3.82</v>
      </c>
    </row>
    <row r="95" spans="1:6" hidden="1" x14ac:dyDescent="0.35">
      <c r="A95">
        <v>92</v>
      </c>
      <c r="B95" s="1">
        <v>44137.354016203702</v>
      </c>
      <c r="C95">
        <v>5</v>
      </c>
      <c r="D95">
        <v>0</v>
      </c>
      <c r="F95">
        <v>0</v>
      </c>
    </row>
    <row r="96" spans="1:6" hidden="1" x14ac:dyDescent="0.35">
      <c r="A96">
        <v>93</v>
      </c>
      <c r="B96" s="1">
        <v>44137.354479166665</v>
      </c>
      <c r="C96">
        <v>5</v>
      </c>
      <c r="D96">
        <v>50000</v>
      </c>
      <c r="F96">
        <v>3.87</v>
      </c>
    </row>
    <row r="97" spans="1:6" hidden="1" x14ac:dyDescent="0.35">
      <c r="A97">
        <v>94</v>
      </c>
      <c r="B97" s="1">
        <v>44137.354479166665</v>
      </c>
      <c r="C97">
        <v>5</v>
      </c>
      <c r="D97">
        <v>0</v>
      </c>
      <c r="F97">
        <v>0</v>
      </c>
    </row>
    <row r="98" spans="1:6" hidden="1" x14ac:dyDescent="0.35">
      <c r="A98">
        <v>95</v>
      </c>
      <c r="B98" s="1">
        <v>44137.354942129627</v>
      </c>
      <c r="C98">
        <v>5</v>
      </c>
      <c r="D98">
        <v>50000</v>
      </c>
      <c r="F98">
        <v>3.84</v>
      </c>
    </row>
    <row r="99" spans="1:6" hidden="1" x14ac:dyDescent="0.35">
      <c r="A99">
        <v>96</v>
      </c>
      <c r="B99" s="1">
        <v>44137.354942129627</v>
      </c>
      <c r="C99">
        <v>5</v>
      </c>
      <c r="D99">
        <v>0</v>
      </c>
      <c r="F99">
        <v>0</v>
      </c>
    </row>
    <row r="100" spans="1:6" hidden="1" x14ac:dyDescent="0.35">
      <c r="A100">
        <v>97</v>
      </c>
      <c r="B100" s="1">
        <v>44137.355405092596</v>
      </c>
      <c r="C100">
        <v>5</v>
      </c>
      <c r="D100">
        <v>50000</v>
      </c>
      <c r="F100">
        <v>3.81</v>
      </c>
    </row>
    <row r="101" spans="1:6" hidden="1" x14ac:dyDescent="0.35">
      <c r="A101">
        <v>98</v>
      </c>
      <c r="B101" s="1">
        <v>44137.355405092596</v>
      </c>
      <c r="C101">
        <v>5</v>
      </c>
      <c r="D101">
        <v>0</v>
      </c>
      <c r="F101">
        <v>0</v>
      </c>
    </row>
    <row r="102" spans="1:6" hidden="1" x14ac:dyDescent="0.35">
      <c r="A102">
        <v>99</v>
      </c>
      <c r="B102" s="1">
        <v>44137.355868055558</v>
      </c>
      <c r="C102">
        <v>5</v>
      </c>
      <c r="D102">
        <v>50000</v>
      </c>
      <c r="F102">
        <v>3.87</v>
      </c>
    </row>
    <row r="103" spans="1:6" hidden="1" x14ac:dyDescent="0.35">
      <c r="A103">
        <v>100</v>
      </c>
      <c r="B103" s="1">
        <v>44137.355868055558</v>
      </c>
      <c r="C103">
        <v>5</v>
      </c>
      <c r="D103">
        <v>0</v>
      </c>
      <c r="F103">
        <v>0</v>
      </c>
    </row>
    <row r="104" spans="1:6" hidden="1" x14ac:dyDescent="0.35">
      <c r="A104">
        <v>101</v>
      </c>
      <c r="B104" s="1">
        <v>44137.35633101852</v>
      </c>
      <c r="C104">
        <v>5</v>
      </c>
      <c r="D104">
        <v>50000</v>
      </c>
      <c r="F104">
        <v>3.81</v>
      </c>
    </row>
    <row r="105" spans="1:6" hidden="1" x14ac:dyDescent="0.35">
      <c r="A105">
        <v>102</v>
      </c>
      <c r="B105" s="1">
        <v>44137.35633101852</v>
      </c>
      <c r="C105">
        <v>5</v>
      </c>
      <c r="D105">
        <v>0</v>
      </c>
      <c r="F105">
        <v>0</v>
      </c>
    </row>
    <row r="106" spans="1:6" hidden="1" x14ac:dyDescent="0.35">
      <c r="A106">
        <v>103</v>
      </c>
      <c r="B106" s="1">
        <v>44137.356793981482</v>
      </c>
      <c r="C106">
        <v>5</v>
      </c>
      <c r="D106">
        <v>50000</v>
      </c>
      <c r="F106">
        <v>3.79</v>
      </c>
    </row>
    <row r="107" spans="1:6" hidden="1" x14ac:dyDescent="0.35">
      <c r="A107">
        <v>104</v>
      </c>
      <c r="B107" s="1">
        <v>44137.356793981482</v>
      </c>
      <c r="C107">
        <v>5</v>
      </c>
      <c r="D107">
        <v>0</v>
      </c>
      <c r="F107">
        <v>0</v>
      </c>
    </row>
    <row r="108" spans="1:6" hidden="1" x14ac:dyDescent="0.35">
      <c r="A108">
        <v>105</v>
      </c>
      <c r="B108" s="1">
        <v>44137.357256944444</v>
      </c>
      <c r="C108">
        <v>5</v>
      </c>
      <c r="D108">
        <v>50000</v>
      </c>
      <c r="F108">
        <v>3.83</v>
      </c>
    </row>
    <row r="109" spans="1:6" hidden="1" x14ac:dyDescent="0.35">
      <c r="A109">
        <v>106</v>
      </c>
      <c r="B109" s="1">
        <v>44137.357256944444</v>
      </c>
      <c r="C109">
        <v>5</v>
      </c>
      <c r="D109">
        <v>0</v>
      </c>
      <c r="F109">
        <v>0</v>
      </c>
    </row>
    <row r="110" spans="1:6" hidden="1" x14ac:dyDescent="0.35">
      <c r="A110">
        <v>107</v>
      </c>
      <c r="B110" s="1">
        <v>44137.357719907406</v>
      </c>
      <c r="C110">
        <v>5</v>
      </c>
      <c r="D110">
        <v>50000</v>
      </c>
      <c r="F110">
        <v>3.82</v>
      </c>
    </row>
    <row r="111" spans="1:6" hidden="1" x14ac:dyDescent="0.35">
      <c r="A111">
        <v>108</v>
      </c>
      <c r="B111" s="1">
        <v>44137.357719907406</v>
      </c>
      <c r="C111">
        <v>5</v>
      </c>
      <c r="D111">
        <v>0</v>
      </c>
      <c r="F111">
        <v>0</v>
      </c>
    </row>
    <row r="112" spans="1:6" hidden="1" x14ac:dyDescent="0.35">
      <c r="A112">
        <v>109</v>
      </c>
      <c r="B112" s="1">
        <v>44137.358182870368</v>
      </c>
      <c r="C112">
        <v>5</v>
      </c>
      <c r="D112">
        <v>50000</v>
      </c>
      <c r="F112">
        <v>3.84</v>
      </c>
    </row>
    <row r="113" spans="1:6" hidden="1" x14ac:dyDescent="0.35">
      <c r="A113">
        <v>110</v>
      </c>
      <c r="B113" s="1">
        <v>44137.358657407407</v>
      </c>
      <c r="C113">
        <v>5</v>
      </c>
      <c r="D113">
        <v>50000</v>
      </c>
      <c r="F113">
        <v>0</v>
      </c>
    </row>
    <row r="114" spans="1:6" hidden="1" x14ac:dyDescent="0.35">
      <c r="A114">
        <v>111</v>
      </c>
      <c r="B114" s="1">
        <v>44137.3591087963</v>
      </c>
      <c r="C114">
        <v>5</v>
      </c>
      <c r="D114">
        <v>50000</v>
      </c>
      <c r="F114">
        <v>0</v>
      </c>
    </row>
    <row r="115" spans="1:6" hidden="1" x14ac:dyDescent="0.35">
      <c r="A115">
        <v>112</v>
      </c>
      <c r="B115" s="1">
        <v>44137.359560185185</v>
      </c>
      <c r="C115">
        <v>5</v>
      </c>
      <c r="D115">
        <v>50000</v>
      </c>
      <c r="F115">
        <v>0</v>
      </c>
    </row>
    <row r="116" spans="1:6" x14ac:dyDescent="0.35">
      <c r="A116">
        <v>113</v>
      </c>
      <c r="B116" s="1">
        <v>44137.360011574077</v>
      </c>
      <c r="C116">
        <v>5</v>
      </c>
      <c r="D116">
        <v>49923</v>
      </c>
      <c r="F116">
        <v>3.84</v>
      </c>
    </row>
    <row r="117" spans="1:6" hidden="1" x14ac:dyDescent="0.35">
      <c r="A117">
        <v>114</v>
      </c>
      <c r="B117" s="1">
        <v>44137.360474537039</v>
      </c>
      <c r="C117">
        <v>5</v>
      </c>
      <c r="D117">
        <v>50000</v>
      </c>
      <c r="F117">
        <v>3.85</v>
      </c>
    </row>
    <row r="118" spans="1:6" x14ac:dyDescent="0.35">
      <c r="A118">
        <v>115</v>
      </c>
      <c r="B118" s="1">
        <v>44137.360937500001</v>
      </c>
      <c r="C118">
        <v>5</v>
      </c>
      <c r="D118">
        <v>49368</v>
      </c>
      <c r="F118">
        <v>3.82</v>
      </c>
    </row>
    <row r="119" spans="1:6" x14ac:dyDescent="0.35">
      <c r="A119">
        <v>116</v>
      </c>
      <c r="B119" s="1">
        <v>44137.361400462964</v>
      </c>
      <c r="C119">
        <v>5</v>
      </c>
      <c r="D119">
        <v>48699</v>
      </c>
      <c r="F119" s="4">
        <v>3.85</v>
      </c>
    </row>
    <row r="120" spans="1:6" x14ac:dyDescent="0.35">
      <c r="A120">
        <v>117</v>
      </c>
      <c r="B120" s="1">
        <v>44137.361863425926</v>
      </c>
      <c r="C120">
        <v>5</v>
      </c>
      <c r="D120">
        <v>48982</v>
      </c>
      <c r="F120">
        <v>3.82</v>
      </c>
    </row>
    <row r="121" spans="1:6" x14ac:dyDescent="0.35">
      <c r="A121">
        <v>118</v>
      </c>
      <c r="B121" s="1">
        <v>44137.362326388888</v>
      </c>
      <c r="C121">
        <v>5</v>
      </c>
      <c r="D121">
        <v>47897</v>
      </c>
      <c r="F121" s="4">
        <v>3.84</v>
      </c>
    </row>
    <row r="122" spans="1:6" x14ac:dyDescent="0.35">
      <c r="A122">
        <v>119</v>
      </c>
      <c r="B122" s="1">
        <v>44137.36278935185</v>
      </c>
      <c r="C122">
        <v>5</v>
      </c>
      <c r="D122">
        <v>47407</v>
      </c>
      <c r="F122" s="4">
        <v>3.87</v>
      </c>
    </row>
    <row r="123" spans="1:6" x14ac:dyDescent="0.35">
      <c r="A123">
        <v>120</v>
      </c>
      <c r="B123" s="1">
        <v>44137.363252314812</v>
      </c>
      <c r="C123">
        <v>5</v>
      </c>
      <c r="D123">
        <v>47271</v>
      </c>
      <c r="F123" s="4">
        <v>3.87</v>
      </c>
    </row>
    <row r="124" spans="1:6" x14ac:dyDescent="0.35">
      <c r="A124">
        <v>121</v>
      </c>
      <c r="B124" s="1">
        <v>44137.363715277781</v>
      </c>
      <c r="C124">
        <v>5</v>
      </c>
      <c r="D124">
        <v>47881</v>
      </c>
      <c r="F124" s="4">
        <v>3.83</v>
      </c>
    </row>
    <row r="125" spans="1:6" x14ac:dyDescent="0.35">
      <c r="A125">
        <v>122</v>
      </c>
      <c r="B125" s="1">
        <v>44137.364178240743</v>
      </c>
      <c r="C125">
        <v>5</v>
      </c>
      <c r="D125">
        <v>47651</v>
      </c>
      <c r="F125" s="4">
        <v>3.82</v>
      </c>
    </row>
    <row r="126" spans="1:6" x14ac:dyDescent="0.35">
      <c r="A126">
        <v>123</v>
      </c>
      <c r="B126" s="1">
        <v>44137.364641203705</v>
      </c>
      <c r="C126">
        <v>5</v>
      </c>
      <c r="D126">
        <v>46220</v>
      </c>
      <c r="F126" s="4">
        <v>3.83</v>
      </c>
    </row>
    <row r="127" spans="1:6" x14ac:dyDescent="0.35">
      <c r="A127">
        <v>124</v>
      </c>
      <c r="B127" s="1">
        <v>44137.365104166667</v>
      </c>
      <c r="C127">
        <v>5</v>
      </c>
      <c r="D127">
        <v>46538</v>
      </c>
      <c r="F127" s="4">
        <v>3.83</v>
      </c>
    </row>
    <row r="128" spans="1:6" x14ac:dyDescent="0.35">
      <c r="A128">
        <v>125</v>
      </c>
      <c r="B128" s="1">
        <v>44137.365567129629</v>
      </c>
      <c r="C128">
        <v>5</v>
      </c>
      <c r="D128">
        <v>45596</v>
      </c>
      <c r="F128" s="4">
        <v>3.86</v>
      </c>
    </row>
    <row r="129" spans="1:6" x14ac:dyDescent="0.35">
      <c r="A129">
        <v>126</v>
      </c>
      <c r="B129" s="1">
        <v>44137.366030092591</v>
      </c>
      <c r="C129">
        <v>5</v>
      </c>
      <c r="D129">
        <v>45440</v>
      </c>
      <c r="F129" s="4">
        <v>3.88</v>
      </c>
    </row>
    <row r="130" spans="1:6" x14ac:dyDescent="0.35">
      <c r="A130">
        <v>127</v>
      </c>
      <c r="B130" s="1">
        <v>44137.366493055553</v>
      </c>
      <c r="C130">
        <v>5</v>
      </c>
      <c r="D130">
        <v>45345</v>
      </c>
      <c r="F130" s="4">
        <v>3.85</v>
      </c>
    </row>
    <row r="131" spans="1:6" x14ac:dyDescent="0.35">
      <c r="A131">
        <v>128</v>
      </c>
      <c r="B131" s="1">
        <v>44137.366956018515</v>
      </c>
      <c r="C131">
        <v>5</v>
      </c>
      <c r="D131">
        <v>46178</v>
      </c>
      <c r="F131" s="4">
        <v>3.81</v>
      </c>
    </row>
    <row r="132" spans="1:6" x14ac:dyDescent="0.35">
      <c r="A132">
        <v>129</v>
      </c>
      <c r="B132" s="1">
        <v>44137.367418981485</v>
      </c>
      <c r="C132">
        <v>5</v>
      </c>
      <c r="D132">
        <v>44664</v>
      </c>
      <c r="F132" s="4">
        <v>3.88</v>
      </c>
    </row>
    <row r="133" spans="1:6" x14ac:dyDescent="0.35">
      <c r="A133">
        <v>130</v>
      </c>
      <c r="B133" s="1">
        <v>44137.367881944447</v>
      </c>
      <c r="C133">
        <v>5</v>
      </c>
      <c r="D133">
        <v>44027</v>
      </c>
      <c r="F133" s="4">
        <v>3.89</v>
      </c>
    </row>
    <row r="134" spans="1:6" x14ac:dyDescent="0.35">
      <c r="A134">
        <v>131</v>
      </c>
      <c r="B134" s="1">
        <v>44137.368333333332</v>
      </c>
      <c r="C134">
        <v>5</v>
      </c>
      <c r="D134">
        <v>44036</v>
      </c>
      <c r="F134" s="4">
        <v>3.86</v>
      </c>
    </row>
    <row r="135" spans="1:6" x14ac:dyDescent="0.35">
      <c r="A135">
        <v>132</v>
      </c>
      <c r="B135" s="1">
        <v>44137.368784722225</v>
      </c>
      <c r="C135">
        <v>5</v>
      </c>
      <c r="D135">
        <v>43930</v>
      </c>
      <c r="F135" s="4">
        <v>3.83</v>
      </c>
    </row>
    <row r="136" spans="1:6" x14ac:dyDescent="0.35">
      <c r="A136">
        <v>133</v>
      </c>
      <c r="B136" s="1">
        <v>44137.36923611111</v>
      </c>
      <c r="C136">
        <v>5</v>
      </c>
      <c r="D136">
        <v>43462</v>
      </c>
      <c r="F136" s="4">
        <v>3.86</v>
      </c>
    </row>
    <row r="137" spans="1:6" x14ac:dyDescent="0.35">
      <c r="A137">
        <v>134</v>
      </c>
      <c r="B137" s="1">
        <v>44137.369687500002</v>
      </c>
      <c r="C137">
        <v>5</v>
      </c>
      <c r="D137">
        <v>44088</v>
      </c>
      <c r="F137" s="4">
        <v>3.83</v>
      </c>
    </row>
    <row r="138" spans="1:6" x14ac:dyDescent="0.35">
      <c r="A138">
        <v>135</v>
      </c>
      <c r="B138" s="1">
        <v>44137.370150462964</v>
      </c>
      <c r="C138">
        <v>5</v>
      </c>
      <c r="D138">
        <v>42846</v>
      </c>
      <c r="F138" s="4">
        <v>3.89</v>
      </c>
    </row>
    <row r="139" spans="1:6" x14ac:dyDescent="0.35">
      <c r="A139">
        <v>136</v>
      </c>
      <c r="B139" s="1">
        <v>44137.37060185185</v>
      </c>
      <c r="C139">
        <v>5</v>
      </c>
      <c r="D139">
        <v>43245</v>
      </c>
      <c r="F139" s="4">
        <v>3.88</v>
      </c>
    </row>
    <row r="140" spans="1:6" x14ac:dyDescent="0.35">
      <c r="A140">
        <v>137</v>
      </c>
      <c r="B140" s="1">
        <v>44137.371053240742</v>
      </c>
      <c r="C140">
        <v>5</v>
      </c>
      <c r="D140">
        <v>43687</v>
      </c>
      <c r="F140" s="4">
        <v>3.84</v>
      </c>
    </row>
    <row r="141" spans="1:6" x14ac:dyDescent="0.35">
      <c r="A141">
        <v>138</v>
      </c>
      <c r="B141" s="1">
        <v>44137.371504629627</v>
      </c>
      <c r="C141">
        <v>5</v>
      </c>
      <c r="D141">
        <v>43934</v>
      </c>
      <c r="F141" s="4">
        <v>3.87</v>
      </c>
    </row>
    <row r="142" spans="1:6" x14ac:dyDescent="0.35">
      <c r="A142">
        <v>139</v>
      </c>
      <c r="B142" s="1">
        <v>44137.37195601852</v>
      </c>
      <c r="C142">
        <v>5</v>
      </c>
      <c r="D142">
        <v>43014</v>
      </c>
      <c r="F142" s="4">
        <v>3.87</v>
      </c>
    </row>
    <row r="143" spans="1:6" x14ac:dyDescent="0.35">
      <c r="A143">
        <v>140</v>
      </c>
      <c r="B143" s="1">
        <v>44137.372407407405</v>
      </c>
      <c r="C143">
        <v>5</v>
      </c>
      <c r="D143">
        <v>43467</v>
      </c>
      <c r="F143" s="4">
        <v>3.86</v>
      </c>
    </row>
    <row r="144" spans="1:6" x14ac:dyDescent="0.35">
      <c r="A144">
        <v>141</v>
      </c>
      <c r="B144" s="1">
        <v>44137.372870370367</v>
      </c>
      <c r="C144">
        <v>5</v>
      </c>
      <c r="D144">
        <v>43207</v>
      </c>
      <c r="F144" s="4">
        <v>3.87</v>
      </c>
    </row>
    <row r="145" spans="1:6" x14ac:dyDescent="0.35">
      <c r="A145">
        <v>142</v>
      </c>
      <c r="B145" s="1">
        <v>44137.37332175926</v>
      </c>
      <c r="C145">
        <v>5</v>
      </c>
      <c r="D145">
        <v>42678</v>
      </c>
      <c r="F145" s="4">
        <v>3.85</v>
      </c>
    </row>
    <row r="146" spans="1:6" x14ac:dyDescent="0.35">
      <c r="A146">
        <v>143</v>
      </c>
      <c r="B146" s="1">
        <v>44137.373773148145</v>
      </c>
      <c r="C146">
        <v>5</v>
      </c>
      <c r="D146">
        <v>42367</v>
      </c>
      <c r="F146" s="4">
        <v>3.89</v>
      </c>
    </row>
    <row r="147" spans="1:6" x14ac:dyDescent="0.35">
      <c r="A147">
        <v>144</v>
      </c>
      <c r="B147" s="1">
        <v>44137.374224537038</v>
      </c>
      <c r="C147">
        <v>5</v>
      </c>
      <c r="D147">
        <v>42221</v>
      </c>
      <c r="F147" s="4">
        <v>3.87</v>
      </c>
    </row>
    <row r="148" spans="1:6" x14ac:dyDescent="0.35">
      <c r="A148">
        <v>145</v>
      </c>
      <c r="B148" s="1">
        <v>44137.374675925923</v>
      </c>
      <c r="C148">
        <v>5</v>
      </c>
      <c r="D148">
        <v>42280</v>
      </c>
      <c r="F148" s="4">
        <v>3.85</v>
      </c>
    </row>
    <row r="149" spans="1:6" x14ac:dyDescent="0.35">
      <c r="A149">
        <v>146</v>
      </c>
      <c r="B149" s="1">
        <v>44137.375127314815</v>
      </c>
      <c r="C149">
        <v>5</v>
      </c>
      <c r="D149">
        <v>42538</v>
      </c>
      <c r="F149" s="4">
        <v>3.88</v>
      </c>
    </row>
    <row r="150" spans="1:6" x14ac:dyDescent="0.35">
      <c r="A150">
        <v>147</v>
      </c>
      <c r="B150" s="1">
        <v>44137.375578703701</v>
      </c>
      <c r="C150">
        <v>5</v>
      </c>
      <c r="D150">
        <v>42553</v>
      </c>
      <c r="F150" s="4">
        <v>3.88</v>
      </c>
    </row>
    <row r="151" spans="1:6" x14ac:dyDescent="0.35">
      <c r="A151">
        <v>148</v>
      </c>
      <c r="B151" s="1">
        <v>44137.376030092593</v>
      </c>
      <c r="C151">
        <v>5</v>
      </c>
      <c r="D151">
        <v>41653</v>
      </c>
      <c r="F151" s="4">
        <v>3.88</v>
      </c>
    </row>
    <row r="152" spans="1:6" x14ac:dyDescent="0.35">
      <c r="A152">
        <v>149</v>
      </c>
      <c r="B152" s="1">
        <v>44137.376481481479</v>
      </c>
      <c r="C152">
        <v>5</v>
      </c>
      <c r="D152">
        <v>40956</v>
      </c>
      <c r="F152" s="4">
        <v>3.89</v>
      </c>
    </row>
    <row r="153" spans="1:6" x14ac:dyDescent="0.35">
      <c r="A153">
        <v>150</v>
      </c>
      <c r="B153" s="1">
        <v>44137.376932870371</v>
      </c>
      <c r="C153">
        <v>5</v>
      </c>
      <c r="D153">
        <v>42752</v>
      </c>
      <c r="F153" s="4">
        <v>3.83</v>
      </c>
    </row>
    <row r="154" spans="1:6" x14ac:dyDescent="0.35">
      <c r="A154">
        <v>151</v>
      </c>
      <c r="B154" s="1">
        <v>44137.377395833333</v>
      </c>
      <c r="C154">
        <v>5</v>
      </c>
      <c r="D154">
        <v>43903</v>
      </c>
      <c r="F154" s="4">
        <v>3.83</v>
      </c>
    </row>
    <row r="155" spans="1:6" x14ac:dyDescent="0.35">
      <c r="A155">
        <v>152</v>
      </c>
      <c r="B155" s="1">
        <v>44137.377858796295</v>
      </c>
      <c r="C155">
        <v>5</v>
      </c>
      <c r="D155">
        <v>43076</v>
      </c>
      <c r="F155" s="4">
        <v>3.81</v>
      </c>
    </row>
    <row r="156" spans="1:6" x14ac:dyDescent="0.35">
      <c r="A156">
        <v>153</v>
      </c>
      <c r="B156" s="1">
        <v>44137.378310185188</v>
      </c>
      <c r="C156">
        <v>5</v>
      </c>
      <c r="D156">
        <v>43312</v>
      </c>
      <c r="F156" s="4">
        <v>3.84</v>
      </c>
    </row>
    <row r="157" spans="1:6" x14ac:dyDescent="0.35">
      <c r="A157">
        <v>154</v>
      </c>
      <c r="B157" s="1">
        <v>44137.37877314815</v>
      </c>
      <c r="C157">
        <v>5</v>
      </c>
      <c r="D157">
        <v>42517</v>
      </c>
      <c r="F157" s="4">
        <v>3.87</v>
      </c>
    </row>
    <row r="158" spans="1:6" x14ac:dyDescent="0.35">
      <c r="A158">
        <v>155</v>
      </c>
      <c r="B158" s="1">
        <v>44137.379224537035</v>
      </c>
      <c r="C158">
        <v>5</v>
      </c>
      <c r="D158">
        <v>42927</v>
      </c>
      <c r="F158" s="4">
        <v>3.83</v>
      </c>
    </row>
    <row r="159" spans="1:6" x14ac:dyDescent="0.35">
      <c r="A159">
        <v>156</v>
      </c>
      <c r="B159" s="1">
        <v>44137.379675925928</v>
      </c>
      <c r="C159">
        <v>5</v>
      </c>
      <c r="D159">
        <v>43647</v>
      </c>
      <c r="F159" s="4">
        <v>3.86</v>
      </c>
    </row>
    <row r="160" spans="1:6" x14ac:dyDescent="0.35">
      <c r="A160">
        <v>157</v>
      </c>
      <c r="B160" s="1">
        <v>44137.38013888889</v>
      </c>
      <c r="C160">
        <v>5</v>
      </c>
      <c r="D160">
        <v>43024</v>
      </c>
      <c r="F160" s="4">
        <v>3.87</v>
      </c>
    </row>
    <row r="161" spans="1:6" x14ac:dyDescent="0.35">
      <c r="A161">
        <v>158</v>
      </c>
      <c r="B161" s="1">
        <v>44137.380590277775</v>
      </c>
      <c r="C161">
        <v>5</v>
      </c>
      <c r="D161">
        <v>43237</v>
      </c>
      <c r="F161" s="4">
        <v>3.85</v>
      </c>
    </row>
    <row r="162" spans="1:6" x14ac:dyDescent="0.35">
      <c r="A162">
        <v>159</v>
      </c>
      <c r="B162" s="1">
        <v>44137.381041666667</v>
      </c>
      <c r="C162">
        <v>5</v>
      </c>
      <c r="D162">
        <v>42638</v>
      </c>
      <c r="F162" s="4">
        <v>3.87</v>
      </c>
    </row>
    <row r="163" spans="1:6" x14ac:dyDescent="0.35">
      <c r="A163">
        <v>160</v>
      </c>
      <c r="B163" s="1">
        <v>44137.381493055553</v>
      </c>
      <c r="C163">
        <v>5</v>
      </c>
      <c r="D163">
        <v>43335</v>
      </c>
      <c r="F163" s="4">
        <v>3.88</v>
      </c>
    </row>
    <row r="164" spans="1:6" x14ac:dyDescent="0.35">
      <c r="A164">
        <v>161</v>
      </c>
      <c r="B164" s="1">
        <v>44137.381944444445</v>
      </c>
      <c r="C164">
        <v>5</v>
      </c>
      <c r="D164">
        <v>43071</v>
      </c>
      <c r="F164" s="4">
        <v>3.86</v>
      </c>
    </row>
    <row r="165" spans="1:6" x14ac:dyDescent="0.35">
      <c r="A165">
        <v>162</v>
      </c>
      <c r="B165" s="1">
        <v>44137.382395833331</v>
      </c>
      <c r="C165">
        <v>5</v>
      </c>
      <c r="D165">
        <v>43159</v>
      </c>
      <c r="F165" s="4">
        <v>3.84</v>
      </c>
    </row>
    <row r="166" spans="1:6" x14ac:dyDescent="0.35">
      <c r="A166">
        <v>163</v>
      </c>
      <c r="B166" s="1">
        <v>44137.382847222223</v>
      </c>
      <c r="C166">
        <v>5</v>
      </c>
      <c r="D166">
        <v>42536</v>
      </c>
      <c r="F166" s="4">
        <v>3.85</v>
      </c>
    </row>
    <row r="167" spans="1:6" x14ac:dyDescent="0.35">
      <c r="A167">
        <v>164</v>
      </c>
      <c r="B167" s="1">
        <v>44137.383298611108</v>
      </c>
      <c r="C167">
        <v>5</v>
      </c>
      <c r="D167">
        <v>41574</v>
      </c>
      <c r="F167" s="4">
        <v>3.88</v>
      </c>
    </row>
    <row r="168" spans="1:6" x14ac:dyDescent="0.35">
      <c r="A168">
        <v>165</v>
      </c>
      <c r="B168" s="1">
        <v>44137.383750000001</v>
      </c>
      <c r="C168">
        <v>5</v>
      </c>
      <c r="D168">
        <v>41701</v>
      </c>
      <c r="F168" s="4">
        <v>3.88</v>
      </c>
    </row>
    <row r="169" spans="1:6" x14ac:dyDescent="0.35">
      <c r="A169">
        <v>166</v>
      </c>
      <c r="B169" s="1">
        <v>44137.384201388886</v>
      </c>
      <c r="C169">
        <v>5</v>
      </c>
      <c r="D169">
        <v>41741</v>
      </c>
      <c r="F169" s="4">
        <v>3.84</v>
      </c>
    </row>
    <row r="170" spans="1:6" x14ac:dyDescent="0.35">
      <c r="A170">
        <v>167</v>
      </c>
      <c r="B170" s="1">
        <v>44137.384664351855</v>
      </c>
      <c r="C170">
        <v>5</v>
      </c>
      <c r="D170">
        <v>41389</v>
      </c>
      <c r="F170" s="4">
        <v>3.82</v>
      </c>
    </row>
    <row r="171" spans="1:6" x14ac:dyDescent="0.35">
      <c r="A171">
        <v>168</v>
      </c>
      <c r="B171" s="1">
        <v>44137.385115740741</v>
      </c>
      <c r="C171">
        <v>5</v>
      </c>
      <c r="D171">
        <v>42397</v>
      </c>
      <c r="F171" s="4">
        <v>3.8</v>
      </c>
    </row>
    <row r="172" spans="1:6" x14ac:dyDescent="0.35">
      <c r="A172">
        <v>169</v>
      </c>
      <c r="B172" s="1">
        <v>44137.385567129626</v>
      </c>
      <c r="C172">
        <v>5</v>
      </c>
      <c r="D172">
        <v>40987</v>
      </c>
      <c r="F172" s="4">
        <v>3.86</v>
      </c>
    </row>
    <row r="173" spans="1:6" x14ac:dyDescent="0.35">
      <c r="A173">
        <v>170</v>
      </c>
      <c r="B173" s="1">
        <v>44137.386018518519</v>
      </c>
      <c r="C173">
        <v>5</v>
      </c>
      <c r="D173">
        <v>40717</v>
      </c>
      <c r="F173" s="4">
        <v>3.88</v>
      </c>
    </row>
    <row r="174" spans="1:6" x14ac:dyDescent="0.35">
      <c r="A174">
        <v>171</v>
      </c>
      <c r="B174" s="1">
        <v>44137.386469907404</v>
      </c>
      <c r="C174">
        <v>5</v>
      </c>
      <c r="D174">
        <v>41346</v>
      </c>
      <c r="F174" s="4">
        <v>3.82</v>
      </c>
    </row>
    <row r="175" spans="1:6" x14ac:dyDescent="0.35">
      <c r="A175">
        <v>172</v>
      </c>
      <c r="B175" s="1">
        <v>44137.386921296296</v>
      </c>
      <c r="C175">
        <v>5</v>
      </c>
      <c r="D175">
        <v>41160</v>
      </c>
      <c r="F175" s="4">
        <v>3.82</v>
      </c>
    </row>
    <row r="176" spans="1:6" x14ac:dyDescent="0.35">
      <c r="A176">
        <v>173</v>
      </c>
      <c r="B176" s="1">
        <v>44137.387372685182</v>
      </c>
      <c r="C176">
        <v>5</v>
      </c>
      <c r="D176">
        <v>41366</v>
      </c>
      <c r="F176" s="4">
        <v>3.83</v>
      </c>
    </row>
    <row r="177" spans="1:6" x14ac:dyDescent="0.35">
      <c r="A177">
        <v>174</v>
      </c>
      <c r="B177" s="1">
        <v>44137.387824074074</v>
      </c>
      <c r="C177">
        <v>5</v>
      </c>
      <c r="D177">
        <v>40624</v>
      </c>
      <c r="F177" s="4">
        <v>3.85</v>
      </c>
    </row>
    <row r="178" spans="1:6" x14ac:dyDescent="0.35">
      <c r="A178">
        <v>175</v>
      </c>
      <c r="B178" s="1">
        <v>44137.388275462959</v>
      </c>
      <c r="C178">
        <v>5</v>
      </c>
      <c r="D178">
        <v>41558</v>
      </c>
      <c r="F178" s="4">
        <v>3.79</v>
      </c>
    </row>
    <row r="179" spans="1:6" x14ac:dyDescent="0.35">
      <c r="A179">
        <v>176</v>
      </c>
      <c r="B179" s="1">
        <v>44137.388726851852</v>
      </c>
      <c r="C179">
        <v>5</v>
      </c>
      <c r="D179">
        <v>40351</v>
      </c>
      <c r="F179" s="4">
        <v>3.81</v>
      </c>
    </row>
    <row r="180" spans="1:6" x14ac:dyDescent="0.35">
      <c r="A180">
        <v>177</v>
      </c>
      <c r="B180" s="1">
        <v>44137.389178240737</v>
      </c>
      <c r="C180">
        <v>5</v>
      </c>
      <c r="D180">
        <v>41227</v>
      </c>
      <c r="F180" s="4">
        <v>3.79</v>
      </c>
    </row>
    <row r="181" spans="1:6" x14ac:dyDescent="0.35">
      <c r="A181">
        <v>178</v>
      </c>
      <c r="B181" s="1">
        <v>44137.38962962963</v>
      </c>
      <c r="C181">
        <v>5</v>
      </c>
      <c r="D181">
        <v>39368</v>
      </c>
      <c r="F181" s="4">
        <v>3.86</v>
      </c>
    </row>
    <row r="182" spans="1:6" x14ac:dyDescent="0.35">
      <c r="A182">
        <v>179</v>
      </c>
      <c r="B182" s="1">
        <v>44137.390081018515</v>
      </c>
      <c r="C182">
        <v>5</v>
      </c>
      <c r="D182">
        <v>39324</v>
      </c>
      <c r="F182" s="4">
        <v>3.86</v>
      </c>
    </row>
    <row r="183" spans="1:6" x14ac:dyDescent="0.35">
      <c r="A183">
        <v>180</v>
      </c>
      <c r="B183" s="1">
        <v>44137.390532407408</v>
      </c>
      <c r="C183">
        <v>5</v>
      </c>
      <c r="D183">
        <v>39947</v>
      </c>
      <c r="F183" s="4">
        <v>3.83</v>
      </c>
    </row>
    <row r="184" spans="1:6" x14ac:dyDescent="0.35">
      <c r="A184">
        <v>181</v>
      </c>
      <c r="B184" s="1">
        <v>44137.390983796293</v>
      </c>
      <c r="C184">
        <v>5</v>
      </c>
      <c r="D184">
        <v>38859</v>
      </c>
      <c r="F184" s="4">
        <v>3.9</v>
      </c>
    </row>
    <row r="185" spans="1:6" x14ac:dyDescent="0.35">
      <c r="A185">
        <v>182</v>
      </c>
      <c r="B185" s="1">
        <v>44137.391435185185</v>
      </c>
      <c r="C185">
        <v>5</v>
      </c>
      <c r="D185">
        <v>39166</v>
      </c>
      <c r="F185" s="4">
        <v>3.86</v>
      </c>
    </row>
    <row r="186" spans="1:6" x14ac:dyDescent="0.35">
      <c r="A186">
        <v>183</v>
      </c>
      <c r="B186" s="1">
        <v>44137.391886574071</v>
      </c>
      <c r="C186">
        <v>5</v>
      </c>
      <c r="D186">
        <v>39177</v>
      </c>
      <c r="F186" s="4">
        <v>3.87</v>
      </c>
    </row>
    <row r="187" spans="1:6" x14ac:dyDescent="0.35">
      <c r="A187">
        <v>184</v>
      </c>
      <c r="B187" s="1">
        <v>44137.392337962963</v>
      </c>
      <c r="C187">
        <v>5</v>
      </c>
      <c r="D187">
        <v>38389</v>
      </c>
      <c r="F187" s="4">
        <v>3.8</v>
      </c>
    </row>
    <row r="188" spans="1:6" x14ac:dyDescent="0.35">
      <c r="A188">
        <v>185</v>
      </c>
      <c r="B188" s="1">
        <v>44137.392789351848</v>
      </c>
      <c r="C188">
        <v>5</v>
      </c>
      <c r="D188">
        <v>37511</v>
      </c>
      <c r="F188" s="4">
        <v>3.87</v>
      </c>
    </row>
    <row r="189" spans="1:6" x14ac:dyDescent="0.35">
      <c r="A189">
        <v>186</v>
      </c>
      <c r="B189" s="1">
        <v>44137.393240740741</v>
      </c>
      <c r="C189">
        <v>5</v>
      </c>
      <c r="D189">
        <v>36724</v>
      </c>
      <c r="F189" s="4">
        <v>3.87</v>
      </c>
    </row>
    <row r="190" spans="1:6" x14ac:dyDescent="0.35">
      <c r="A190">
        <v>187</v>
      </c>
      <c r="B190" s="1">
        <v>44137.393692129626</v>
      </c>
      <c r="C190">
        <v>5</v>
      </c>
      <c r="D190">
        <v>36984</v>
      </c>
      <c r="F190" s="4">
        <v>3.89</v>
      </c>
    </row>
    <row r="191" spans="1:6" x14ac:dyDescent="0.35">
      <c r="A191">
        <v>188</v>
      </c>
      <c r="B191" s="1">
        <v>44137.394143518519</v>
      </c>
      <c r="C191">
        <v>5</v>
      </c>
      <c r="D191">
        <v>36434</v>
      </c>
      <c r="F191" s="4">
        <v>3.91</v>
      </c>
    </row>
    <row r="192" spans="1:6" x14ac:dyDescent="0.35">
      <c r="A192">
        <v>189</v>
      </c>
      <c r="B192" s="1">
        <v>44137.394594907404</v>
      </c>
      <c r="C192">
        <v>5</v>
      </c>
      <c r="D192">
        <v>37344</v>
      </c>
      <c r="F192" s="4">
        <v>3.86</v>
      </c>
    </row>
    <row r="193" spans="1:6" x14ac:dyDescent="0.35">
      <c r="A193">
        <v>190</v>
      </c>
      <c r="B193" s="1">
        <v>44137.395046296297</v>
      </c>
      <c r="C193">
        <v>5</v>
      </c>
      <c r="D193">
        <v>36149</v>
      </c>
      <c r="F193" s="4">
        <v>3.88</v>
      </c>
    </row>
    <row r="194" spans="1:6" x14ac:dyDescent="0.35">
      <c r="A194">
        <v>191</v>
      </c>
      <c r="B194" s="1">
        <v>44137.395497685182</v>
      </c>
      <c r="C194">
        <v>5</v>
      </c>
      <c r="D194">
        <v>35968</v>
      </c>
      <c r="F194" s="4">
        <v>3.86</v>
      </c>
    </row>
    <row r="195" spans="1:6" x14ac:dyDescent="0.35">
      <c r="A195">
        <v>192</v>
      </c>
      <c r="B195" s="1">
        <v>44137.395949074074</v>
      </c>
      <c r="C195">
        <v>5</v>
      </c>
      <c r="D195">
        <v>36399</v>
      </c>
      <c r="F195" s="4">
        <v>3.87</v>
      </c>
    </row>
    <row r="196" spans="1:6" x14ac:dyDescent="0.35">
      <c r="A196">
        <v>193</v>
      </c>
      <c r="B196" s="1">
        <v>44137.39640046296</v>
      </c>
      <c r="C196">
        <v>5</v>
      </c>
      <c r="D196">
        <v>35584</v>
      </c>
      <c r="F196" s="4">
        <v>3.86</v>
      </c>
    </row>
    <row r="197" spans="1:6" x14ac:dyDescent="0.35">
      <c r="A197">
        <v>194</v>
      </c>
      <c r="B197" s="1">
        <v>44137.396851851852</v>
      </c>
      <c r="C197">
        <v>5</v>
      </c>
      <c r="D197">
        <v>35782</v>
      </c>
      <c r="F197" s="4">
        <v>3.86</v>
      </c>
    </row>
    <row r="198" spans="1:6" x14ac:dyDescent="0.35">
      <c r="A198">
        <v>195</v>
      </c>
      <c r="B198" s="1">
        <v>44137.397303240738</v>
      </c>
      <c r="C198">
        <v>5</v>
      </c>
      <c r="D198">
        <v>35188</v>
      </c>
      <c r="F198" s="4">
        <v>3.83</v>
      </c>
    </row>
    <row r="199" spans="1:6" x14ac:dyDescent="0.35">
      <c r="A199">
        <v>196</v>
      </c>
      <c r="B199" s="1">
        <v>44137.39775462963</v>
      </c>
      <c r="C199">
        <v>5</v>
      </c>
      <c r="D199">
        <v>34228</v>
      </c>
      <c r="F199" s="4">
        <v>3.87</v>
      </c>
    </row>
    <row r="200" spans="1:6" x14ac:dyDescent="0.35">
      <c r="A200">
        <v>197</v>
      </c>
      <c r="B200" s="1">
        <v>44137.398206018515</v>
      </c>
      <c r="C200">
        <v>5</v>
      </c>
      <c r="D200">
        <v>34279</v>
      </c>
      <c r="F200" s="4">
        <v>3.88</v>
      </c>
    </row>
    <row r="201" spans="1:6" x14ac:dyDescent="0.35">
      <c r="A201">
        <v>198</v>
      </c>
      <c r="B201" s="1">
        <v>44137.398657407408</v>
      </c>
      <c r="C201">
        <v>5</v>
      </c>
      <c r="D201">
        <v>36108</v>
      </c>
      <c r="F201" s="4">
        <v>3.78</v>
      </c>
    </row>
    <row r="202" spans="1:6" x14ac:dyDescent="0.35">
      <c r="A202">
        <v>199</v>
      </c>
      <c r="B202" s="1">
        <v>44137.399108796293</v>
      </c>
      <c r="C202">
        <v>5</v>
      </c>
      <c r="D202">
        <v>34595</v>
      </c>
      <c r="F202" s="4">
        <v>3.86</v>
      </c>
    </row>
    <row r="203" spans="1:6" x14ac:dyDescent="0.35">
      <c r="A203">
        <v>200</v>
      </c>
      <c r="B203" s="1">
        <v>44137.399560185186</v>
      </c>
      <c r="C203">
        <v>5</v>
      </c>
      <c r="D203">
        <v>34266</v>
      </c>
      <c r="F203" s="4">
        <v>3.88</v>
      </c>
    </row>
    <row r="204" spans="1:6" x14ac:dyDescent="0.35">
      <c r="A204">
        <v>201</v>
      </c>
      <c r="B204" s="1">
        <v>44137.400011574071</v>
      </c>
      <c r="C204">
        <v>5</v>
      </c>
      <c r="D204">
        <v>34152</v>
      </c>
      <c r="F204" s="4">
        <v>3.91</v>
      </c>
    </row>
    <row r="205" spans="1:6" x14ac:dyDescent="0.35">
      <c r="A205">
        <v>202</v>
      </c>
      <c r="B205" s="1">
        <v>44137.40047453704</v>
      </c>
      <c r="C205">
        <v>5</v>
      </c>
      <c r="D205">
        <v>35519</v>
      </c>
      <c r="F205" s="4">
        <v>3.8</v>
      </c>
    </row>
    <row r="206" spans="1:6" x14ac:dyDescent="0.35">
      <c r="A206">
        <v>203</v>
      </c>
      <c r="B206" s="1">
        <v>44137.400925925926</v>
      </c>
      <c r="C206">
        <v>5</v>
      </c>
      <c r="D206">
        <v>35095</v>
      </c>
      <c r="F206" s="4">
        <v>3.83</v>
      </c>
    </row>
    <row r="207" spans="1:6" x14ac:dyDescent="0.35">
      <c r="A207">
        <v>204</v>
      </c>
      <c r="B207" s="1">
        <v>44137.401377314818</v>
      </c>
      <c r="C207">
        <v>5</v>
      </c>
      <c r="D207">
        <v>32710</v>
      </c>
      <c r="F207" s="4">
        <v>3.93</v>
      </c>
    </row>
    <row r="208" spans="1:6" x14ac:dyDescent="0.35">
      <c r="A208">
        <v>205</v>
      </c>
      <c r="B208" s="1">
        <v>44137.401828703703</v>
      </c>
      <c r="C208">
        <v>5</v>
      </c>
      <c r="D208">
        <v>32679</v>
      </c>
      <c r="F208" s="4">
        <v>3.94</v>
      </c>
    </row>
    <row r="209" spans="1:6" x14ac:dyDescent="0.35">
      <c r="A209">
        <v>206</v>
      </c>
      <c r="B209" s="1">
        <v>44137.402280092596</v>
      </c>
      <c r="C209">
        <v>5</v>
      </c>
      <c r="D209">
        <v>32990</v>
      </c>
      <c r="F209" s="4">
        <v>3.87</v>
      </c>
    </row>
    <row r="210" spans="1:6" x14ac:dyDescent="0.35">
      <c r="A210">
        <v>207</v>
      </c>
      <c r="B210" s="1">
        <v>44137.402731481481</v>
      </c>
      <c r="C210">
        <v>5</v>
      </c>
      <c r="D210">
        <v>33601</v>
      </c>
      <c r="F210" s="4">
        <v>3.82</v>
      </c>
    </row>
    <row r="211" spans="1:6" x14ac:dyDescent="0.35">
      <c r="A211">
        <v>208</v>
      </c>
      <c r="B211" s="1">
        <v>44137.403182870374</v>
      </c>
      <c r="C211">
        <v>5</v>
      </c>
      <c r="D211">
        <v>32217</v>
      </c>
      <c r="F211" s="4">
        <v>3.92</v>
      </c>
    </row>
    <row r="212" spans="1:6" x14ac:dyDescent="0.35">
      <c r="A212">
        <v>209</v>
      </c>
      <c r="B212" s="1">
        <v>44137.403634259259</v>
      </c>
      <c r="C212">
        <v>5</v>
      </c>
      <c r="D212">
        <v>32724</v>
      </c>
      <c r="F212" s="4">
        <v>3.86</v>
      </c>
    </row>
    <row r="213" spans="1:6" x14ac:dyDescent="0.35">
      <c r="A213">
        <v>210</v>
      </c>
      <c r="B213" s="1">
        <v>44137.404085648152</v>
      </c>
      <c r="C213">
        <v>5</v>
      </c>
      <c r="D213">
        <v>31879</v>
      </c>
      <c r="F213" s="4">
        <v>3.89</v>
      </c>
    </row>
    <row r="214" spans="1:6" x14ac:dyDescent="0.35">
      <c r="A214">
        <v>211</v>
      </c>
      <c r="B214" s="1">
        <v>44137.404537037037</v>
      </c>
      <c r="C214">
        <v>5</v>
      </c>
      <c r="D214">
        <v>31224</v>
      </c>
      <c r="F214" s="4">
        <v>3.89</v>
      </c>
    </row>
    <row r="215" spans="1:6" x14ac:dyDescent="0.35">
      <c r="A215">
        <v>212</v>
      </c>
      <c r="B215" s="1">
        <v>44137.404988425929</v>
      </c>
      <c r="C215">
        <v>5</v>
      </c>
      <c r="D215">
        <v>31587</v>
      </c>
      <c r="F215" s="4">
        <v>3.88</v>
      </c>
    </row>
    <row r="216" spans="1:6" x14ac:dyDescent="0.35">
      <c r="A216">
        <v>213</v>
      </c>
      <c r="B216" s="1">
        <v>44137.405439814815</v>
      </c>
      <c r="C216">
        <v>5</v>
      </c>
      <c r="D216">
        <v>30368</v>
      </c>
      <c r="F216" s="4">
        <v>3.96</v>
      </c>
    </row>
    <row r="217" spans="1:6" x14ac:dyDescent="0.35">
      <c r="A217">
        <v>214</v>
      </c>
      <c r="B217" s="1">
        <v>44137.405891203707</v>
      </c>
      <c r="C217">
        <v>5</v>
      </c>
      <c r="D217">
        <v>31222</v>
      </c>
      <c r="F217" s="4">
        <v>3.87</v>
      </c>
    </row>
    <row r="218" spans="1:6" x14ac:dyDescent="0.35">
      <c r="A218">
        <v>215</v>
      </c>
      <c r="B218" s="1">
        <v>44137.406342592592</v>
      </c>
      <c r="C218">
        <v>5</v>
      </c>
      <c r="D218">
        <v>31286</v>
      </c>
      <c r="F218" s="4">
        <v>3.84</v>
      </c>
    </row>
    <row r="219" spans="1:6" x14ac:dyDescent="0.35">
      <c r="A219">
        <v>216</v>
      </c>
      <c r="B219" s="1">
        <v>44137.406793981485</v>
      </c>
      <c r="C219">
        <v>5</v>
      </c>
      <c r="D219">
        <v>30507</v>
      </c>
      <c r="F219" s="4">
        <v>3.86</v>
      </c>
    </row>
    <row r="220" spans="1:6" x14ac:dyDescent="0.35">
      <c r="A220">
        <v>217</v>
      </c>
      <c r="B220" s="1">
        <v>44137.40724537037</v>
      </c>
      <c r="C220">
        <v>5</v>
      </c>
      <c r="D220">
        <v>31054</v>
      </c>
      <c r="F220" s="4">
        <v>3.88</v>
      </c>
    </row>
    <row r="221" spans="1:6" x14ac:dyDescent="0.35">
      <c r="A221">
        <v>218</v>
      </c>
      <c r="B221" s="1">
        <v>44137.407696759263</v>
      </c>
      <c r="C221">
        <v>5</v>
      </c>
      <c r="D221">
        <v>30086</v>
      </c>
      <c r="F221" s="4">
        <v>3.89</v>
      </c>
    </row>
    <row r="222" spans="1:6" x14ac:dyDescent="0.35">
      <c r="A222">
        <v>219</v>
      </c>
      <c r="B222" s="1">
        <v>44137.408148148148</v>
      </c>
      <c r="C222">
        <v>5</v>
      </c>
      <c r="D222">
        <v>29278</v>
      </c>
      <c r="F222" s="4">
        <v>3.9</v>
      </c>
    </row>
    <row r="223" spans="1:6" x14ac:dyDescent="0.35">
      <c r="A223">
        <v>220</v>
      </c>
      <c r="B223" s="1">
        <v>44137.408599537041</v>
      </c>
      <c r="C223">
        <v>5</v>
      </c>
      <c r="D223">
        <v>30714</v>
      </c>
      <c r="F223" s="4">
        <v>3.85</v>
      </c>
    </row>
    <row r="224" spans="1:6" x14ac:dyDescent="0.35">
      <c r="A224">
        <v>221</v>
      </c>
      <c r="B224" s="1">
        <v>44137.409050925926</v>
      </c>
      <c r="C224">
        <v>5</v>
      </c>
      <c r="D224">
        <v>28678</v>
      </c>
      <c r="F224" s="4">
        <v>3.91</v>
      </c>
    </row>
    <row r="225" spans="1:6" x14ac:dyDescent="0.35">
      <c r="A225">
        <v>222</v>
      </c>
      <c r="B225" s="1">
        <v>44137.409502314818</v>
      </c>
      <c r="C225">
        <v>5</v>
      </c>
      <c r="D225">
        <v>28672</v>
      </c>
      <c r="F225" s="4">
        <v>3.87</v>
      </c>
    </row>
    <row r="226" spans="1:6" x14ac:dyDescent="0.35">
      <c r="A226">
        <v>223</v>
      </c>
      <c r="B226" s="1">
        <v>44137.409953703704</v>
      </c>
      <c r="C226">
        <v>5</v>
      </c>
      <c r="D226">
        <v>28198</v>
      </c>
      <c r="F226" s="4">
        <v>3.96</v>
      </c>
    </row>
    <row r="227" spans="1:6" x14ac:dyDescent="0.35">
      <c r="A227">
        <v>224</v>
      </c>
      <c r="B227" s="1">
        <v>44137.410405092596</v>
      </c>
      <c r="C227">
        <v>5</v>
      </c>
      <c r="D227">
        <v>29843</v>
      </c>
      <c r="F227" s="4">
        <v>3.8</v>
      </c>
    </row>
    <row r="228" spans="1:6" x14ac:dyDescent="0.35">
      <c r="A228">
        <v>225</v>
      </c>
      <c r="B228" s="1">
        <v>44137.410856481481</v>
      </c>
      <c r="C228">
        <v>5</v>
      </c>
      <c r="D228">
        <v>27185</v>
      </c>
      <c r="F228" s="4">
        <v>4</v>
      </c>
    </row>
    <row r="229" spans="1:6" x14ac:dyDescent="0.35">
      <c r="A229">
        <v>226</v>
      </c>
      <c r="B229" s="1">
        <v>44137.411307870374</v>
      </c>
      <c r="C229">
        <v>5</v>
      </c>
      <c r="D229">
        <v>29308</v>
      </c>
      <c r="F229" s="4">
        <v>3.86</v>
      </c>
    </row>
    <row r="230" spans="1:6" x14ac:dyDescent="0.35">
      <c r="A230">
        <v>227</v>
      </c>
      <c r="B230" s="1">
        <v>44137.411759259259</v>
      </c>
      <c r="C230">
        <v>5</v>
      </c>
      <c r="D230">
        <v>27048</v>
      </c>
      <c r="F230" s="4">
        <v>3.93</v>
      </c>
    </row>
    <row r="231" spans="1:6" x14ac:dyDescent="0.35">
      <c r="A231">
        <v>228</v>
      </c>
      <c r="B231" s="1">
        <v>44137.412210648145</v>
      </c>
      <c r="C231">
        <v>5</v>
      </c>
      <c r="D231">
        <v>27520</v>
      </c>
      <c r="F231" s="4">
        <v>3.95</v>
      </c>
    </row>
    <row r="232" spans="1:6" x14ac:dyDescent="0.35">
      <c r="A232">
        <v>229</v>
      </c>
      <c r="B232" s="1">
        <v>44137.412662037037</v>
      </c>
      <c r="C232">
        <v>5</v>
      </c>
      <c r="D232">
        <v>28572</v>
      </c>
      <c r="F232" s="4">
        <v>3.83</v>
      </c>
    </row>
    <row r="233" spans="1:6" x14ac:dyDescent="0.35">
      <c r="A233">
        <v>230</v>
      </c>
      <c r="B233" s="1">
        <v>44137.413113425922</v>
      </c>
      <c r="C233">
        <v>5</v>
      </c>
      <c r="D233">
        <v>26776</v>
      </c>
      <c r="F233" s="4">
        <v>3.89</v>
      </c>
    </row>
    <row r="234" spans="1:6" x14ac:dyDescent="0.35">
      <c r="A234">
        <v>231</v>
      </c>
      <c r="B234" s="1">
        <v>44137.413564814815</v>
      </c>
      <c r="C234">
        <v>5</v>
      </c>
      <c r="D234">
        <v>27590</v>
      </c>
      <c r="F234" s="4">
        <v>3.88</v>
      </c>
    </row>
    <row r="235" spans="1:6" x14ac:dyDescent="0.35">
      <c r="A235">
        <v>232</v>
      </c>
      <c r="B235" s="1">
        <v>44137.4140162037</v>
      </c>
      <c r="C235">
        <v>5</v>
      </c>
      <c r="D235">
        <v>27549</v>
      </c>
      <c r="F235" s="4">
        <v>3.88</v>
      </c>
    </row>
    <row r="236" spans="1:6" x14ac:dyDescent="0.35">
      <c r="A236">
        <v>233</v>
      </c>
      <c r="B236" s="1">
        <v>44137.414467592593</v>
      </c>
      <c r="C236">
        <v>5</v>
      </c>
      <c r="D236">
        <v>26505</v>
      </c>
      <c r="F236" s="4">
        <v>3.93</v>
      </c>
    </row>
    <row r="237" spans="1:6" x14ac:dyDescent="0.35">
      <c r="A237">
        <v>234</v>
      </c>
      <c r="B237" s="1">
        <v>44137.414918981478</v>
      </c>
      <c r="C237">
        <v>5</v>
      </c>
      <c r="D237">
        <v>26156</v>
      </c>
      <c r="F237" s="4">
        <v>3.9</v>
      </c>
    </row>
    <row r="238" spans="1:6" x14ac:dyDescent="0.35">
      <c r="A238">
        <v>235</v>
      </c>
      <c r="B238" s="1">
        <v>44137.415370370371</v>
      </c>
      <c r="C238">
        <v>5</v>
      </c>
      <c r="D238">
        <v>25863</v>
      </c>
      <c r="F238" s="4">
        <v>3.9</v>
      </c>
    </row>
    <row r="239" spans="1:6" x14ac:dyDescent="0.35">
      <c r="A239">
        <v>236</v>
      </c>
      <c r="B239" s="1">
        <v>44137.415821759256</v>
      </c>
      <c r="C239">
        <v>5</v>
      </c>
      <c r="D239">
        <v>26889</v>
      </c>
      <c r="F239" s="4">
        <v>3.79</v>
      </c>
    </row>
    <row r="240" spans="1:6" x14ac:dyDescent="0.35">
      <c r="A240">
        <v>237</v>
      </c>
      <c r="B240" s="1">
        <v>44137.416273148148</v>
      </c>
      <c r="C240">
        <v>5</v>
      </c>
      <c r="D240">
        <v>26275</v>
      </c>
      <c r="F240" s="4">
        <v>3.84</v>
      </c>
    </row>
    <row r="241" spans="1:6" x14ac:dyDescent="0.35">
      <c r="A241">
        <v>238</v>
      </c>
      <c r="B241" s="1">
        <v>44137.416724537034</v>
      </c>
      <c r="C241">
        <v>5</v>
      </c>
      <c r="D241">
        <v>27133</v>
      </c>
      <c r="F241" s="4">
        <v>3.84</v>
      </c>
    </row>
    <row r="242" spans="1:6" x14ac:dyDescent="0.35">
      <c r="A242">
        <v>239</v>
      </c>
      <c r="B242" s="1">
        <v>44137.417175925926</v>
      </c>
      <c r="C242">
        <v>5</v>
      </c>
      <c r="D242">
        <v>25087</v>
      </c>
      <c r="F242" s="4">
        <v>3.91</v>
      </c>
    </row>
    <row r="243" spans="1:6" x14ac:dyDescent="0.35">
      <c r="A243">
        <v>240</v>
      </c>
      <c r="B243" s="1">
        <v>44137.417627314811</v>
      </c>
      <c r="C243">
        <v>5</v>
      </c>
      <c r="D243">
        <v>24398</v>
      </c>
      <c r="F243" s="4">
        <v>3.95</v>
      </c>
    </row>
    <row r="244" spans="1:6" x14ac:dyDescent="0.35">
      <c r="A244">
        <v>241</v>
      </c>
      <c r="B244" s="1">
        <v>44137.418078703704</v>
      </c>
      <c r="C244">
        <v>5</v>
      </c>
      <c r="D244">
        <v>25721</v>
      </c>
      <c r="F244" s="4">
        <v>3.81</v>
      </c>
    </row>
    <row r="245" spans="1:6" x14ac:dyDescent="0.35">
      <c r="A245">
        <v>242</v>
      </c>
      <c r="B245" s="1">
        <v>44137.418530092589</v>
      </c>
      <c r="C245">
        <v>5</v>
      </c>
      <c r="D245">
        <v>24495</v>
      </c>
      <c r="F245" s="4">
        <v>3.93</v>
      </c>
    </row>
    <row r="246" spans="1:6" x14ac:dyDescent="0.35">
      <c r="A246">
        <v>243</v>
      </c>
      <c r="B246" s="1">
        <v>44137.418981481482</v>
      </c>
      <c r="C246">
        <v>5</v>
      </c>
      <c r="D246">
        <v>24564</v>
      </c>
      <c r="F246" s="4">
        <v>3.88</v>
      </c>
    </row>
    <row r="247" spans="1:6" x14ac:dyDescent="0.35">
      <c r="A247">
        <v>244</v>
      </c>
      <c r="B247" s="1">
        <v>44137.419432870367</v>
      </c>
      <c r="C247">
        <v>5</v>
      </c>
      <c r="D247">
        <v>23788</v>
      </c>
      <c r="F247" s="4">
        <v>3.89</v>
      </c>
    </row>
    <row r="248" spans="1:6" x14ac:dyDescent="0.35">
      <c r="A248">
        <v>245</v>
      </c>
      <c r="B248" s="1">
        <v>44137.41988425926</v>
      </c>
      <c r="C248">
        <v>5</v>
      </c>
      <c r="D248">
        <v>24097</v>
      </c>
      <c r="F248" s="4">
        <v>3.86</v>
      </c>
    </row>
    <row r="249" spans="1:6" x14ac:dyDescent="0.35">
      <c r="A249">
        <v>246</v>
      </c>
      <c r="B249" s="1">
        <v>44137.420335648145</v>
      </c>
      <c r="C249">
        <v>5</v>
      </c>
      <c r="D249">
        <v>24233</v>
      </c>
      <c r="F249" s="4">
        <v>3.86</v>
      </c>
    </row>
    <row r="250" spans="1:6" x14ac:dyDescent="0.35">
      <c r="A250">
        <v>247</v>
      </c>
      <c r="B250" s="1">
        <v>44137.420787037037</v>
      </c>
      <c r="C250">
        <v>5</v>
      </c>
      <c r="D250">
        <v>23721</v>
      </c>
      <c r="F250" s="4">
        <v>3.84</v>
      </c>
    </row>
    <row r="251" spans="1:6" x14ac:dyDescent="0.35">
      <c r="A251">
        <v>248</v>
      </c>
      <c r="B251" s="1">
        <v>44137.421238425923</v>
      </c>
      <c r="C251">
        <v>5</v>
      </c>
      <c r="D251">
        <v>23827</v>
      </c>
      <c r="F251" s="4">
        <v>3.87</v>
      </c>
    </row>
    <row r="252" spans="1:6" x14ac:dyDescent="0.35">
      <c r="A252">
        <v>249</v>
      </c>
      <c r="B252" s="1">
        <v>44137.421689814815</v>
      </c>
      <c r="C252">
        <v>5</v>
      </c>
      <c r="D252">
        <v>23200</v>
      </c>
      <c r="F252" s="4">
        <v>3.94</v>
      </c>
    </row>
    <row r="253" spans="1:6" x14ac:dyDescent="0.35">
      <c r="A253">
        <v>250</v>
      </c>
      <c r="B253" s="1">
        <v>44137.4221412037</v>
      </c>
      <c r="C253">
        <v>5</v>
      </c>
      <c r="D253">
        <v>23466</v>
      </c>
      <c r="F253" s="4">
        <v>3.86</v>
      </c>
    </row>
    <row r="254" spans="1:6" x14ac:dyDescent="0.35">
      <c r="A254">
        <v>251</v>
      </c>
      <c r="B254" s="1">
        <v>44137.422592592593</v>
      </c>
      <c r="C254">
        <v>5</v>
      </c>
      <c r="D254">
        <v>23404</v>
      </c>
      <c r="F254" s="4">
        <v>3.84</v>
      </c>
    </row>
    <row r="255" spans="1:6" x14ac:dyDescent="0.35">
      <c r="A255">
        <v>252</v>
      </c>
      <c r="B255" s="1">
        <v>44137.423043981478</v>
      </c>
      <c r="C255">
        <v>5</v>
      </c>
      <c r="D255">
        <v>23214</v>
      </c>
      <c r="F255" s="4">
        <v>3.86</v>
      </c>
    </row>
    <row r="256" spans="1:6" x14ac:dyDescent="0.35">
      <c r="A256">
        <v>253</v>
      </c>
      <c r="B256" s="1">
        <v>44137.423495370371</v>
      </c>
      <c r="C256">
        <v>5</v>
      </c>
      <c r="D256">
        <v>22391</v>
      </c>
      <c r="F256" s="4">
        <v>3.87</v>
      </c>
    </row>
    <row r="257" spans="1:6" x14ac:dyDescent="0.35">
      <c r="A257">
        <v>254</v>
      </c>
      <c r="B257" s="1">
        <v>44137.423946759256</v>
      </c>
      <c r="C257">
        <v>5</v>
      </c>
      <c r="D257">
        <v>22401</v>
      </c>
      <c r="F257" s="4">
        <v>3.84</v>
      </c>
    </row>
    <row r="258" spans="1:6" x14ac:dyDescent="0.35">
      <c r="A258">
        <v>255</v>
      </c>
      <c r="B258" s="1">
        <v>44137.424398148149</v>
      </c>
      <c r="C258">
        <v>5</v>
      </c>
      <c r="D258">
        <v>22014</v>
      </c>
      <c r="F258" s="4">
        <v>3.84</v>
      </c>
    </row>
    <row r="259" spans="1:6" x14ac:dyDescent="0.35">
      <c r="A259">
        <v>256</v>
      </c>
      <c r="B259" s="1">
        <v>44137.424849537034</v>
      </c>
      <c r="C259">
        <v>5</v>
      </c>
      <c r="D259">
        <v>21052</v>
      </c>
      <c r="F259" s="4">
        <v>3.91</v>
      </c>
    </row>
    <row r="260" spans="1:6" x14ac:dyDescent="0.35">
      <c r="A260">
        <v>257</v>
      </c>
      <c r="B260" s="1">
        <v>44137.425300925926</v>
      </c>
      <c r="C260">
        <v>5</v>
      </c>
      <c r="D260">
        <v>22036</v>
      </c>
      <c r="F260" s="4">
        <v>3.87</v>
      </c>
    </row>
    <row r="261" spans="1:6" x14ac:dyDescent="0.35">
      <c r="A261">
        <v>258</v>
      </c>
      <c r="B261" s="1">
        <v>44137.425752314812</v>
      </c>
      <c r="C261">
        <v>5</v>
      </c>
      <c r="D261">
        <v>21332</v>
      </c>
      <c r="F261" s="4">
        <v>3.93</v>
      </c>
    </row>
    <row r="262" spans="1:6" x14ac:dyDescent="0.35">
      <c r="A262">
        <v>259</v>
      </c>
      <c r="B262" s="1">
        <v>44137.426203703704</v>
      </c>
      <c r="C262">
        <v>5</v>
      </c>
      <c r="D262">
        <v>22068</v>
      </c>
      <c r="F262" s="4">
        <v>3.87</v>
      </c>
    </row>
    <row r="263" spans="1:6" x14ac:dyDescent="0.35">
      <c r="A263">
        <v>260</v>
      </c>
      <c r="B263" s="1">
        <v>44137.426655092589</v>
      </c>
      <c r="C263">
        <v>5</v>
      </c>
      <c r="D263">
        <v>20512</v>
      </c>
      <c r="F263" s="4">
        <v>3.87</v>
      </c>
    </row>
    <row r="264" spans="1:6" x14ac:dyDescent="0.35">
      <c r="A264">
        <v>261</v>
      </c>
      <c r="B264" s="1">
        <v>44137.427106481482</v>
      </c>
      <c r="C264">
        <v>5</v>
      </c>
      <c r="D264">
        <v>20859</v>
      </c>
      <c r="F264" s="4">
        <v>3.88</v>
      </c>
    </row>
    <row r="265" spans="1:6" x14ac:dyDescent="0.35">
      <c r="A265">
        <v>262</v>
      </c>
      <c r="B265" s="1">
        <v>44137.427557870367</v>
      </c>
      <c r="C265">
        <v>5</v>
      </c>
      <c r="D265">
        <v>19704</v>
      </c>
      <c r="F265" s="4">
        <v>3.87</v>
      </c>
    </row>
    <row r="266" spans="1:6" x14ac:dyDescent="0.35">
      <c r="A266">
        <v>263</v>
      </c>
      <c r="B266" s="1">
        <v>44137.42800925926</v>
      </c>
      <c r="C266">
        <v>5</v>
      </c>
      <c r="D266">
        <v>21350</v>
      </c>
      <c r="F266" s="4">
        <v>3.81</v>
      </c>
    </row>
    <row r="267" spans="1:6" x14ac:dyDescent="0.35">
      <c r="A267">
        <v>264</v>
      </c>
      <c r="B267" s="1">
        <v>44137.428460648145</v>
      </c>
      <c r="C267">
        <v>5</v>
      </c>
      <c r="D267">
        <v>20782</v>
      </c>
      <c r="F267" s="4">
        <v>3.85</v>
      </c>
    </row>
    <row r="268" spans="1:6" x14ac:dyDescent="0.35">
      <c r="A268">
        <v>265</v>
      </c>
      <c r="B268" s="1">
        <v>44137.428912037038</v>
      </c>
      <c r="C268">
        <v>5</v>
      </c>
      <c r="D268">
        <v>20334</v>
      </c>
      <c r="F268" s="4">
        <v>3.83</v>
      </c>
    </row>
    <row r="269" spans="1:6" x14ac:dyDescent="0.35">
      <c r="A269">
        <v>266</v>
      </c>
      <c r="B269" s="1">
        <v>44137.429363425923</v>
      </c>
      <c r="C269">
        <v>5</v>
      </c>
      <c r="D269">
        <v>19906</v>
      </c>
      <c r="F269" s="4">
        <v>3.89</v>
      </c>
    </row>
    <row r="270" spans="1:6" x14ac:dyDescent="0.35">
      <c r="A270">
        <v>267</v>
      </c>
      <c r="B270" s="1">
        <v>44137.429814814815</v>
      </c>
      <c r="C270">
        <v>5</v>
      </c>
      <c r="D270">
        <v>19894</v>
      </c>
      <c r="F270" s="4">
        <v>3.91</v>
      </c>
    </row>
    <row r="271" spans="1:6" x14ac:dyDescent="0.35">
      <c r="A271">
        <v>268</v>
      </c>
      <c r="B271" s="1">
        <v>44137.430266203701</v>
      </c>
      <c r="C271">
        <v>5</v>
      </c>
      <c r="D271">
        <v>19497</v>
      </c>
      <c r="F271" s="4">
        <v>3.9</v>
      </c>
    </row>
    <row r="272" spans="1:6" x14ac:dyDescent="0.35">
      <c r="A272">
        <v>269</v>
      </c>
      <c r="B272" s="1">
        <v>44137.430717592593</v>
      </c>
      <c r="C272">
        <v>5</v>
      </c>
      <c r="D272">
        <v>19417</v>
      </c>
      <c r="F272" s="4">
        <v>3.83</v>
      </c>
    </row>
    <row r="273" spans="1:6" x14ac:dyDescent="0.35">
      <c r="A273">
        <v>270</v>
      </c>
      <c r="B273" s="1">
        <v>44137.431168981479</v>
      </c>
      <c r="C273">
        <v>5</v>
      </c>
      <c r="D273">
        <v>19061</v>
      </c>
      <c r="F273" s="4">
        <v>3.92</v>
      </c>
    </row>
    <row r="274" spans="1:6" x14ac:dyDescent="0.35">
      <c r="A274">
        <v>271</v>
      </c>
      <c r="B274" s="1">
        <v>44137.431620370371</v>
      </c>
      <c r="C274">
        <v>5</v>
      </c>
      <c r="D274">
        <v>18696</v>
      </c>
      <c r="F274" s="4">
        <v>3.85</v>
      </c>
    </row>
    <row r="275" spans="1:6" x14ac:dyDescent="0.35">
      <c r="A275">
        <v>272</v>
      </c>
      <c r="B275" s="1">
        <v>44137.432071759256</v>
      </c>
      <c r="C275">
        <v>5</v>
      </c>
      <c r="D275">
        <v>19309</v>
      </c>
      <c r="F275" s="4">
        <v>3.83</v>
      </c>
    </row>
    <row r="276" spans="1:6" x14ac:dyDescent="0.35">
      <c r="A276">
        <v>273</v>
      </c>
      <c r="B276" s="1">
        <v>44137.432523148149</v>
      </c>
      <c r="C276">
        <v>5</v>
      </c>
      <c r="D276">
        <v>18506</v>
      </c>
      <c r="F276" s="4">
        <v>3.92</v>
      </c>
    </row>
    <row r="277" spans="1:6" x14ac:dyDescent="0.35">
      <c r="A277">
        <v>274</v>
      </c>
      <c r="B277" s="1">
        <v>44137.432974537034</v>
      </c>
      <c r="C277">
        <v>5</v>
      </c>
      <c r="D277">
        <v>18430</v>
      </c>
      <c r="F277" s="4">
        <v>3.85</v>
      </c>
    </row>
    <row r="278" spans="1:6" x14ac:dyDescent="0.35">
      <c r="A278">
        <v>275</v>
      </c>
      <c r="B278" s="1">
        <v>44137.433425925927</v>
      </c>
      <c r="C278">
        <v>5</v>
      </c>
      <c r="D278">
        <v>18384</v>
      </c>
      <c r="F278" s="4">
        <v>3.9</v>
      </c>
    </row>
    <row r="279" spans="1:6" x14ac:dyDescent="0.35">
      <c r="A279">
        <v>276</v>
      </c>
      <c r="B279" s="1">
        <v>44137.433877314812</v>
      </c>
      <c r="C279">
        <v>5</v>
      </c>
      <c r="D279">
        <v>18443</v>
      </c>
      <c r="F279" s="4">
        <v>3.85</v>
      </c>
    </row>
    <row r="280" spans="1:6" x14ac:dyDescent="0.35">
      <c r="A280">
        <v>277</v>
      </c>
      <c r="B280" s="1">
        <v>44137.434328703705</v>
      </c>
      <c r="C280">
        <v>5</v>
      </c>
      <c r="D280">
        <v>18099</v>
      </c>
      <c r="F280" s="4">
        <v>3.9</v>
      </c>
    </row>
    <row r="281" spans="1:6" x14ac:dyDescent="0.35">
      <c r="A281">
        <v>278</v>
      </c>
      <c r="B281" s="1">
        <v>44137.43478009259</v>
      </c>
      <c r="C281">
        <v>5</v>
      </c>
      <c r="D281">
        <v>17711</v>
      </c>
      <c r="F281" s="4">
        <v>3.86</v>
      </c>
    </row>
    <row r="282" spans="1:6" x14ac:dyDescent="0.35">
      <c r="A282">
        <v>279</v>
      </c>
      <c r="B282" s="1">
        <v>44137.435231481482</v>
      </c>
      <c r="C282">
        <v>5</v>
      </c>
      <c r="D282">
        <v>17290</v>
      </c>
      <c r="F282" s="4">
        <v>3.9</v>
      </c>
    </row>
    <row r="283" spans="1:6" x14ac:dyDescent="0.35">
      <c r="A283">
        <v>280</v>
      </c>
      <c r="B283" s="1">
        <v>44137.435682870368</v>
      </c>
      <c r="C283">
        <v>5</v>
      </c>
      <c r="D283">
        <v>16843</v>
      </c>
      <c r="F283" s="4">
        <v>3.89</v>
      </c>
    </row>
    <row r="284" spans="1:6" x14ac:dyDescent="0.35">
      <c r="A284">
        <v>281</v>
      </c>
      <c r="B284" s="1">
        <v>44137.43613425926</v>
      </c>
      <c r="C284">
        <v>5</v>
      </c>
      <c r="D284">
        <v>16922</v>
      </c>
      <c r="F284" s="4">
        <v>3.89</v>
      </c>
    </row>
    <row r="285" spans="1:6" x14ac:dyDescent="0.35">
      <c r="A285">
        <v>282</v>
      </c>
      <c r="B285" s="1">
        <v>44137.436585648145</v>
      </c>
      <c r="C285">
        <v>5</v>
      </c>
      <c r="D285">
        <v>17049</v>
      </c>
      <c r="F285" s="4">
        <v>3.87</v>
      </c>
    </row>
    <row r="286" spans="1:6" x14ac:dyDescent="0.35">
      <c r="A286">
        <v>283</v>
      </c>
      <c r="B286" s="1">
        <v>44137.437037037038</v>
      </c>
      <c r="C286">
        <v>5</v>
      </c>
      <c r="D286">
        <v>16887</v>
      </c>
      <c r="F286" s="4">
        <v>3.8</v>
      </c>
    </row>
    <row r="287" spans="1:6" x14ac:dyDescent="0.35">
      <c r="A287">
        <v>284</v>
      </c>
      <c r="B287" s="1">
        <v>44137.437488425923</v>
      </c>
      <c r="C287">
        <v>5</v>
      </c>
      <c r="D287">
        <v>16932</v>
      </c>
      <c r="F287" s="4">
        <v>3.85</v>
      </c>
    </row>
    <row r="288" spans="1:6" x14ac:dyDescent="0.35">
      <c r="A288">
        <v>285</v>
      </c>
      <c r="B288" s="1">
        <v>44137.437939814816</v>
      </c>
      <c r="C288">
        <v>5</v>
      </c>
      <c r="D288">
        <v>16552</v>
      </c>
      <c r="F288" s="4">
        <v>3.88</v>
      </c>
    </row>
    <row r="289" spans="1:6" x14ac:dyDescent="0.35">
      <c r="A289">
        <v>286</v>
      </c>
      <c r="B289" s="1">
        <v>44137.438391203701</v>
      </c>
      <c r="C289">
        <v>5</v>
      </c>
      <c r="D289">
        <v>16033</v>
      </c>
      <c r="F289" s="4">
        <v>3.84</v>
      </c>
    </row>
    <row r="290" spans="1:6" x14ac:dyDescent="0.35">
      <c r="A290">
        <v>287</v>
      </c>
      <c r="B290" s="1">
        <v>44137.438842592594</v>
      </c>
      <c r="C290">
        <v>5</v>
      </c>
      <c r="D290">
        <v>15894</v>
      </c>
      <c r="F290" s="4">
        <v>3.91</v>
      </c>
    </row>
    <row r="291" spans="1:6" x14ac:dyDescent="0.35">
      <c r="A291">
        <v>288</v>
      </c>
      <c r="B291" s="1">
        <v>44137.439293981479</v>
      </c>
      <c r="C291">
        <v>5</v>
      </c>
      <c r="D291">
        <v>15520</v>
      </c>
      <c r="F291" s="4">
        <v>3.92</v>
      </c>
    </row>
    <row r="292" spans="1:6" x14ac:dyDescent="0.35">
      <c r="A292">
        <v>289</v>
      </c>
      <c r="B292" s="1">
        <v>44137.439745370371</v>
      </c>
      <c r="C292">
        <v>5</v>
      </c>
      <c r="D292">
        <v>15840</v>
      </c>
      <c r="F292" s="4">
        <v>3.8</v>
      </c>
    </row>
    <row r="293" spans="1:6" x14ac:dyDescent="0.35">
      <c r="A293">
        <v>290</v>
      </c>
      <c r="B293" s="1">
        <v>44137.440196759257</v>
      </c>
      <c r="C293">
        <v>5</v>
      </c>
      <c r="D293">
        <v>15451</v>
      </c>
      <c r="F293" s="4">
        <v>3.79</v>
      </c>
    </row>
    <row r="294" spans="1:6" x14ac:dyDescent="0.35">
      <c r="A294">
        <v>291</v>
      </c>
      <c r="B294" s="1">
        <v>44137.440648148149</v>
      </c>
      <c r="C294">
        <v>5</v>
      </c>
      <c r="D294">
        <v>14861</v>
      </c>
      <c r="F294" s="4">
        <v>3.89</v>
      </c>
    </row>
    <row r="295" spans="1:6" x14ac:dyDescent="0.35">
      <c r="A295">
        <v>292</v>
      </c>
      <c r="B295" s="1">
        <v>44137.441099537034</v>
      </c>
      <c r="C295">
        <v>5</v>
      </c>
      <c r="D295">
        <v>14964</v>
      </c>
      <c r="F295" s="4">
        <v>3.84</v>
      </c>
    </row>
    <row r="296" spans="1:6" x14ac:dyDescent="0.35">
      <c r="A296">
        <v>293</v>
      </c>
      <c r="B296" s="1">
        <v>44137.441550925927</v>
      </c>
      <c r="C296">
        <v>5</v>
      </c>
      <c r="D296">
        <v>15000</v>
      </c>
      <c r="F296" s="4">
        <v>3.84</v>
      </c>
    </row>
    <row r="297" spans="1:6" x14ac:dyDescent="0.35">
      <c r="A297">
        <v>294</v>
      </c>
      <c r="B297" s="1">
        <v>44137.442002314812</v>
      </c>
      <c r="C297">
        <v>5</v>
      </c>
      <c r="D297">
        <v>14714</v>
      </c>
      <c r="F297" s="4">
        <v>3.83</v>
      </c>
    </row>
    <row r="298" spans="1:6" x14ac:dyDescent="0.35">
      <c r="A298">
        <v>295</v>
      </c>
      <c r="B298" s="1">
        <v>44137.442453703705</v>
      </c>
      <c r="C298">
        <v>5</v>
      </c>
      <c r="D298">
        <v>14359</v>
      </c>
      <c r="F298" s="4">
        <v>3.91</v>
      </c>
    </row>
    <row r="299" spans="1:6" x14ac:dyDescent="0.35">
      <c r="A299">
        <v>296</v>
      </c>
      <c r="B299" s="1">
        <v>44137.44290509259</v>
      </c>
      <c r="C299">
        <v>5</v>
      </c>
      <c r="D299">
        <v>14063</v>
      </c>
      <c r="F299" s="4">
        <v>3.8</v>
      </c>
    </row>
    <row r="300" spans="1:6" x14ac:dyDescent="0.35">
      <c r="A300">
        <v>297</v>
      </c>
      <c r="B300" s="1">
        <v>44137.443356481483</v>
      </c>
      <c r="C300">
        <v>5</v>
      </c>
      <c r="D300">
        <v>13762</v>
      </c>
      <c r="F300" s="4">
        <v>3.83</v>
      </c>
    </row>
    <row r="301" spans="1:6" x14ac:dyDescent="0.35">
      <c r="A301">
        <v>298</v>
      </c>
      <c r="B301" s="1">
        <v>44137.443807870368</v>
      </c>
      <c r="C301">
        <v>5</v>
      </c>
      <c r="D301">
        <v>13418</v>
      </c>
      <c r="F301" s="4">
        <v>3.87</v>
      </c>
    </row>
    <row r="302" spans="1:6" x14ac:dyDescent="0.35">
      <c r="A302">
        <v>299</v>
      </c>
      <c r="B302" s="1">
        <v>44137.44425925926</v>
      </c>
      <c r="C302">
        <v>5</v>
      </c>
      <c r="D302">
        <v>13721</v>
      </c>
      <c r="F302" s="4">
        <v>3.89</v>
      </c>
    </row>
    <row r="303" spans="1:6" x14ac:dyDescent="0.35">
      <c r="A303">
        <v>300</v>
      </c>
      <c r="B303" s="1">
        <v>44137.444710648146</v>
      </c>
      <c r="C303">
        <v>5</v>
      </c>
      <c r="D303">
        <v>13612</v>
      </c>
      <c r="F303" s="4">
        <v>3.8</v>
      </c>
    </row>
    <row r="304" spans="1:6" x14ac:dyDescent="0.35">
      <c r="A304">
        <v>301</v>
      </c>
      <c r="B304" s="1">
        <v>44137.445162037038</v>
      </c>
      <c r="C304">
        <v>5</v>
      </c>
      <c r="D304">
        <v>13427</v>
      </c>
      <c r="F304" s="4">
        <v>3.84</v>
      </c>
    </row>
    <row r="305" spans="1:6" x14ac:dyDescent="0.35">
      <c r="A305">
        <v>302</v>
      </c>
      <c r="B305" s="1">
        <v>44137.445613425924</v>
      </c>
      <c r="C305">
        <v>5</v>
      </c>
      <c r="D305">
        <v>13306</v>
      </c>
      <c r="F305" s="4">
        <v>3.83</v>
      </c>
    </row>
    <row r="306" spans="1:6" x14ac:dyDescent="0.35">
      <c r="A306">
        <v>303</v>
      </c>
      <c r="B306" s="1">
        <v>44137.446064814816</v>
      </c>
      <c r="C306">
        <v>5</v>
      </c>
      <c r="D306">
        <v>13093</v>
      </c>
      <c r="F306" s="4">
        <v>3.9</v>
      </c>
    </row>
    <row r="307" spans="1:6" x14ac:dyDescent="0.35">
      <c r="A307">
        <v>304</v>
      </c>
      <c r="B307" s="1">
        <v>44137.446516203701</v>
      </c>
      <c r="C307">
        <v>5</v>
      </c>
      <c r="D307">
        <v>12837</v>
      </c>
      <c r="F307" s="4">
        <v>3.85</v>
      </c>
    </row>
    <row r="308" spans="1:6" x14ac:dyDescent="0.35">
      <c r="A308">
        <v>305</v>
      </c>
      <c r="B308" s="1">
        <v>44137.446967592594</v>
      </c>
      <c r="C308">
        <v>5</v>
      </c>
      <c r="D308">
        <v>12553</v>
      </c>
      <c r="F308" s="4">
        <v>3.86</v>
      </c>
    </row>
    <row r="309" spans="1:6" x14ac:dyDescent="0.35">
      <c r="A309">
        <v>306</v>
      </c>
      <c r="B309" s="1">
        <v>44137.447418981479</v>
      </c>
      <c r="C309">
        <v>5</v>
      </c>
      <c r="D309">
        <v>12318</v>
      </c>
      <c r="F309" s="4">
        <v>3.89</v>
      </c>
    </row>
    <row r="310" spans="1:6" x14ac:dyDescent="0.35">
      <c r="A310">
        <v>307</v>
      </c>
      <c r="B310" s="1">
        <v>44137.447870370372</v>
      </c>
      <c r="C310">
        <v>5</v>
      </c>
      <c r="D310">
        <v>12363</v>
      </c>
      <c r="F310" s="4">
        <v>3.85</v>
      </c>
    </row>
    <row r="311" spans="1:6" x14ac:dyDescent="0.35">
      <c r="A311">
        <v>308</v>
      </c>
      <c r="B311" s="1">
        <v>44137.448321759257</v>
      </c>
      <c r="C311">
        <v>5</v>
      </c>
      <c r="D311">
        <v>11956</v>
      </c>
      <c r="F311" s="4">
        <v>3.85</v>
      </c>
    </row>
    <row r="312" spans="1:6" x14ac:dyDescent="0.35">
      <c r="A312">
        <v>309</v>
      </c>
      <c r="B312" s="1">
        <v>44137.448773148149</v>
      </c>
      <c r="C312">
        <v>5</v>
      </c>
      <c r="D312">
        <v>12004</v>
      </c>
      <c r="F312" s="4">
        <v>3.94</v>
      </c>
    </row>
    <row r="313" spans="1:6" x14ac:dyDescent="0.35">
      <c r="A313">
        <v>310</v>
      </c>
      <c r="B313" s="1">
        <v>44137.449224537035</v>
      </c>
      <c r="C313">
        <v>5</v>
      </c>
      <c r="D313">
        <v>11640</v>
      </c>
      <c r="F313" s="4">
        <v>3.82</v>
      </c>
    </row>
    <row r="314" spans="1:6" x14ac:dyDescent="0.35">
      <c r="A314">
        <v>311</v>
      </c>
      <c r="B314" s="1">
        <v>44137.449675925927</v>
      </c>
      <c r="C314">
        <v>5</v>
      </c>
      <c r="D314">
        <v>11339</v>
      </c>
      <c r="F314" s="4">
        <v>3.82</v>
      </c>
    </row>
    <row r="315" spans="1:6" x14ac:dyDescent="0.35">
      <c r="A315">
        <v>312</v>
      </c>
      <c r="B315" s="1">
        <v>44137.450127314813</v>
      </c>
      <c r="C315">
        <v>5</v>
      </c>
      <c r="D315">
        <v>11167</v>
      </c>
      <c r="F315" s="4">
        <v>3.85</v>
      </c>
    </row>
    <row r="316" spans="1:6" x14ac:dyDescent="0.35">
      <c r="A316">
        <v>313</v>
      </c>
      <c r="B316" s="1">
        <v>44137.450578703705</v>
      </c>
      <c r="C316">
        <v>5</v>
      </c>
      <c r="D316">
        <v>11105</v>
      </c>
      <c r="F316" s="4">
        <v>3.93</v>
      </c>
    </row>
    <row r="317" spans="1:6" x14ac:dyDescent="0.35">
      <c r="A317">
        <v>314</v>
      </c>
      <c r="B317" s="1">
        <v>44137.45103009259</v>
      </c>
      <c r="C317">
        <v>5</v>
      </c>
      <c r="D317">
        <v>11083</v>
      </c>
      <c r="F317" s="4">
        <v>3.9</v>
      </c>
    </row>
    <row r="318" spans="1:6" x14ac:dyDescent="0.35">
      <c r="A318">
        <v>315</v>
      </c>
      <c r="B318" s="1">
        <v>44137.451481481483</v>
      </c>
      <c r="C318">
        <v>5</v>
      </c>
      <c r="D318">
        <v>11068</v>
      </c>
      <c r="F318" s="4">
        <v>3.92</v>
      </c>
    </row>
    <row r="319" spans="1:6" x14ac:dyDescent="0.35">
      <c r="A319">
        <v>316</v>
      </c>
      <c r="B319" s="1">
        <v>44137.451932870368</v>
      </c>
      <c r="C319">
        <v>5</v>
      </c>
      <c r="D319">
        <v>10760</v>
      </c>
      <c r="F319" s="4">
        <v>3.82</v>
      </c>
    </row>
    <row r="320" spans="1:6" x14ac:dyDescent="0.35">
      <c r="A320">
        <v>317</v>
      </c>
      <c r="B320" s="1">
        <v>44137.452384259261</v>
      </c>
      <c r="C320">
        <v>5</v>
      </c>
      <c r="D320">
        <v>10341</v>
      </c>
      <c r="F320" s="4">
        <v>3.92</v>
      </c>
    </row>
    <row r="321" spans="1:6" x14ac:dyDescent="0.35">
      <c r="A321">
        <v>318</v>
      </c>
      <c r="B321" s="1">
        <v>44137.452835648146</v>
      </c>
      <c r="C321">
        <v>5</v>
      </c>
      <c r="D321">
        <v>10169</v>
      </c>
      <c r="F321" s="4">
        <v>3.86</v>
      </c>
    </row>
    <row r="322" spans="1:6" x14ac:dyDescent="0.35">
      <c r="A322">
        <v>319</v>
      </c>
      <c r="B322" s="1">
        <v>44137.453287037039</v>
      </c>
      <c r="C322">
        <v>5</v>
      </c>
      <c r="D322">
        <v>10273</v>
      </c>
      <c r="F322" s="4">
        <v>3.83</v>
      </c>
    </row>
    <row r="323" spans="1:6" x14ac:dyDescent="0.35">
      <c r="A323">
        <v>320</v>
      </c>
      <c r="B323" s="1">
        <v>44137.453738425924</v>
      </c>
      <c r="C323">
        <v>5</v>
      </c>
      <c r="D323">
        <v>10140</v>
      </c>
      <c r="F323" s="4">
        <v>3.87</v>
      </c>
    </row>
    <row r="324" spans="1:6" x14ac:dyDescent="0.35">
      <c r="A324">
        <v>321</v>
      </c>
      <c r="B324" s="1">
        <v>44137.454189814816</v>
      </c>
      <c r="C324">
        <v>5</v>
      </c>
      <c r="D324">
        <v>9619</v>
      </c>
      <c r="F324" s="4">
        <v>3.85</v>
      </c>
    </row>
    <row r="325" spans="1:6" x14ac:dyDescent="0.35">
      <c r="A325">
        <v>322</v>
      </c>
      <c r="B325" s="1">
        <v>44137.454641203702</v>
      </c>
      <c r="C325">
        <v>5</v>
      </c>
      <c r="D325">
        <v>9788</v>
      </c>
      <c r="F325" s="4">
        <v>3.86</v>
      </c>
    </row>
    <row r="326" spans="1:6" x14ac:dyDescent="0.35">
      <c r="A326">
        <v>323</v>
      </c>
      <c r="B326" s="1">
        <v>44137.455092592594</v>
      </c>
      <c r="C326">
        <v>5</v>
      </c>
      <c r="D326">
        <v>9543</v>
      </c>
      <c r="F326" s="4">
        <v>3.9</v>
      </c>
    </row>
    <row r="327" spans="1:6" x14ac:dyDescent="0.35">
      <c r="A327">
        <v>324</v>
      </c>
      <c r="B327" s="1">
        <v>44137.455543981479</v>
      </c>
      <c r="C327">
        <v>5</v>
      </c>
      <c r="D327">
        <v>9464</v>
      </c>
      <c r="F327" s="4">
        <v>3.85</v>
      </c>
    </row>
    <row r="328" spans="1:6" x14ac:dyDescent="0.35">
      <c r="A328">
        <v>325</v>
      </c>
      <c r="B328" s="1">
        <v>44137.455995370372</v>
      </c>
      <c r="C328">
        <v>5</v>
      </c>
      <c r="D328">
        <v>9047</v>
      </c>
      <c r="F328" s="4">
        <v>3.86</v>
      </c>
    </row>
    <row r="329" spans="1:6" x14ac:dyDescent="0.35">
      <c r="A329">
        <v>326</v>
      </c>
      <c r="B329" s="1">
        <v>44137.456446759257</v>
      </c>
      <c r="C329">
        <v>5</v>
      </c>
      <c r="D329">
        <v>8988</v>
      </c>
      <c r="F329" s="4">
        <v>3.82</v>
      </c>
    </row>
    <row r="330" spans="1:6" x14ac:dyDescent="0.35">
      <c r="A330">
        <v>327</v>
      </c>
      <c r="B330" s="1">
        <v>44137.45689814815</v>
      </c>
      <c r="C330">
        <v>5</v>
      </c>
      <c r="D330">
        <v>9125</v>
      </c>
      <c r="F330" s="4">
        <v>3.79</v>
      </c>
    </row>
    <row r="331" spans="1:6" x14ac:dyDescent="0.35">
      <c r="A331">
        <v>328</v>
      </c>
      <c r="B331" s="1">
        <v>44137.457349537035</v>
      </c>
      <c r="C331">
        <v>5</v>
      </c>
      <c r="D331">
        <v>8547</v>
      </c>
      <c r="F331" s="4">
        <v>3.85</v>
      </c>
    </row>
    <row r="332" spans="1:6" x14ac:dyDescent="0.35">
      <c r="A332">
        <v>329</v>
      </c>
      <c r="B332" s="1">
        <v>44137.457800925928</v>
      </c>
      <c r="C332">
        <v>5</v>
      </c>
      <c r="D332">
        <v>8571</v>
      </c>
      <c r="F332" s="4">
        <v>3.92</v>
      </c>
    </row>
    <row r="333" spans="1:6" x14ac:dyDescent="0.35">
      <c r="A333">
        <v>330</v>
      </c>
      <c r="B333" s="1">
        <v>44137.458252314813</v>
      </c>
      <c r="C333">
        <v>5</v>
      </c>
      <c r="D333">
        <v>8590</v>
      </c>
      <c r="F333" s="4">
        <v>3.75</v>
      </c>
    </row>
    <row r="334" spans="1:6" x14ac:dyDescent="0.35">
      <c r="A334">
        <v>331</v>
      </c>
      <c r="B334" s="1">
        <v>44137.458703703705</v>
      </c>
      <c r="C334">
        <v>5</v>
      </c>
      <c r="D334">
        <v>8657</v>
      </c>
      <c r="F334" s="4">
        <v>3.8</v>
      </c>
    </row>
    <row r="335" spans="1:6" x14ac:dyDescent="0.35">
      <c r="A335">
        <v>332</v>
      </c>
      <c r="B335" s="1">
        <v>44137.459155092591</v>
      </c>
      <c r="C335">
        <v>5</v>
      </c>
      <c r="D335">
        <v>8371</v>
      </c>
      <c r="F335" s="4">
        <v>3.81</v>
      </c>
    </row>
    <row r="336" spans="1:6" x14ac:dyDescent="0.35">
      <c r="A336">
        <v>333</v>
      </c>
      <c r="B336" s="1">
        <v>44137.459606481483</v>
      </c>
      <c r="C336">
        <v>5</v>
      </c>
      <c r="D336">
        <v>7924</v>
      </c>
      <c r="F336" s="4">
        <v>3.82</v>
      </c>
    </row>
    <row r="337" spans="1:6" x14ac:dyDescent="0.35">
      <c r="A337">
        <v>334</v>
      </c>
      <c r="B337" s="1">
        <v>44137.460057870368</v>
      </c>
      <c r="C337">
        <v>5</v>
      </c>
      <c r="D337">
        <v>7894</v>
      </c>
      <c r="F337" s="4">
        <v>3.86</v>
      </c>
    </row>
    <row r="338" spans="1:6" x14ac:dyDescent="0.35">
      <c r="A338">
        <v>335</v>
      </c>
      <c r="B338" s="1">
        <v>44137.460509259261</v>
      </c>
      <c r="C338">
        <v>5</v>
      </c>
      <c r="D338">
        <v>7503</v>
      </c>
      <c r="F338" s="4">
        <v>3.88</v>
      </c>
    </row>
    <row r="339" spans="1:6" x14ac:dyDescent="0.35">
      <c r="A339">
        <v>336</v>
      </c>
      <c r="B339" s="1">
        <v>44137.460960648146</v>
      </c>
      <c r="C339">
        <v>5</v>
      </c>
      <c r="D339">
        <v>7909</v>
      </c>
      <c r="F339" s="4">
        <v>3.72</v>
      </c>
    </row>
    <row r="340" spans="1:6" x14ac:dyDescent="0.35">
      <c r="F340" s="4">
        <f>AVERAGE(F5:F339)</f>
        <v>3.7109253731343252</v>
      </c>
    </row>
  </sheetData>
  <autoFilter ref="A1:D339" xr:uid="{00000000-0009-0000-0000-000004000000}">
    <filterColumn colId="3">
      <filters>
        <filter val="(All)"/>
        <filter val="10140"/>
        <filter val="10169"/>
        <filter val="10273"/>
        <filter val="10341"/>
        <filter val="10760"/>
        <filter val="11068"/>
        <filter val="11083"/>
        <filter val="11105"/>
        <filter val="11167"/>
        <filter val="11304"/>
        <filter val="11339"/>
        <filter val="11379"/>
        <filter val="11415"/>
        <filter val="11640"/>
        <filter val="11733"/>
        <filter val="11792"/>
        <filter val="11956"/>
        <filter val="12004"/>
        <filter val="12121"/>
        <filter val="12318"/>
        <filter val="12363"/>
        <filter val="12553"/>
        <filter val="12837"/>
        <filter val="13093"/>
        <filter val="13306"/>
        <filter val="13418"/>
        <filter val="13427"/>
        <filter val="13612"/>
        <filter val="13721"/>
        <filter val="13762"/>
        <filter val="14063"/>
        <filter val="14359"/>
        <filter val="14714"/>
        <filter val="14861"/>
        <filter val="14964"/>
        <filter val="15000"/>
        <filter val="15451"/>
        <filter val="15520"/>
        <filter val="15840"/>
        <filter val="15876"/>
        <filter val="15894"/>
        <filter val="16033"/>
        <filter val="16503"/>
        <filter val="16552"/>
        <filter val="16764"/>
        <filter val="16843"/>
        <filter val="16887"/>
        <filter val="16909"/>
        <filter val="16922"/>
        <filter val="16932"/>
        <filter val="17003"/>
        <filter val="17049"/>
        <filter val="17290"/>
        <filter val="17330"/>
        <filter val="17711"/>
        <filter val="18099"/>
        <filter val="18384"/>
        <filter val="18430"/>
        <filter val="18443"/>
        <filter val="18506"/>
        <filter val="18696"/>
        <filter val="19061"/>
        <filter val="19309"/>
        <filter val="19417"/>
        <filter val="19497"/>
        <filter val="19704"/>
        <filter val="19894"/>
        <filter val="19906"/>
        <filter val="20334"/>
        <filter val="20512"/>
        <filter val="20782"/>
        <filter val="20859"/>
        <filter val="21052"/>
        <filter val="21208"/>
        <filter val="21332"/>
        <filter val="21350"/>
        <filter val="21544"/>
        <filter val="21741"/>
        <filter val="21954"/>
        <filter val="22014"/>
        <filter val="22036"/>
        <filter val="22068"/>
        <filter val="22220"/>
        <filter val="22243"/>
        <filter val="22391"/>
        <filter val="22401"/>
        <filter val="22694"/>
        <filter val="22901"/>
        <filter val="23200"/>
        <filter val="23214"/>
        <filter val="23230"/>
        <filter val="23404"/>
        <filter val="23466"/>
        <filter val="23721"/>
        <filter val="23788"/>
        <filter val="23827"/>
        <filter val="24097"/>
        <filter val="24233"/>
        <filter val="24398"/>
        <filter val="24495"/>
        <filter val="24564"/>
        <filter val="25087"/>
        <filter val="25721"/>
        <filter val="25863"/>
        <filter val="26156"/>
        <filter val="26275"/>
        <filter val="26505"/>
        <filter val="26776"/>
        <filter val="26889"/>
        <filter val="27046"/>
        <filter val="27048"/>
        <filter val="27133"/>
        <filter val="27185"/>
        <filter val="27520"/>
        <filter val="27549"/>
        <filter val="27590"/>
        <filter val="27918"/>
        <filter val="27967"/>
        <filter val="28198"/>
        <filter val="28424"/>
        <filter val="28572"/>
        <filter val="28672"/>
        <filter val="28678"/>
        <filter val="29108"/>
        <filter val="29137"/>
        <filter val="29141"/>
        <filter val="29278"/>
        <filter val="29308"/>
        <filter val="29843"/>
        <filter val="29953"/>
        <filter val="30086"/>
        <filter val="30368"/>
        <filter val="30507"/>
        <filter val="30714"/>
        <filter val="31054"/>
        <filter val="31222"/>
        <filter val="31224"/>
        <filter val="31286"/>
        <filter val="31587"/>
        <filter val="31879"/>
        <filter val="32217"/>
        <filter val="32679"/>
        <filter val="32710"/>
        <filter val="32724"/>
        <filter val="32990"/>
        <filter val="33601"/>
        <filter val="34152"/>
        <filter val="34228"/>
        <filter val="34266"/>
        <filter val="34279"/>
        <filter val="34595"/>
        <filter val="35095"/>
        <filter val="35182"/>
        <filter val="35188"/>
        <filter val="35519"/>
        <filter val="35584"/>
        <filter val="3559"/>
        <filter val="35782"/>
        <filter val="3587"/>
        <filter val="35968"/>
        <filter val="36108"/>
        <filter val="36143"/>
        <filter val="36149"/>
        <filter val="36399"/>
        <filter val="36434"/>
        <filter val="36724"/>
        <filter val="36984"/>
        <filter val="3700"/>
        <filter val="37018"/>
        <filter val="3704"/>
        <filter val="3707"/>
        <filter val="37337"/>
        <filter val="37344"/>
        <filter val="37511"/>
        <filter val="3758"/>
        <filter val="38389"/>
        <filter val="38859"/>
        <filter val="39166"/>
        <filter val="39177"/>
        <filter val="39324"/>
        <filter val="39368"/>
        <filter val="39947"/>
        <filter val="40351"/>
        <filter val="40624"/>
        <filter val="40717"/>
        <filter val="40956"/>
        <filter val="40987"/>
        <filter val="41160"/>
        <filter val="41227"/>
        <filter val="41346"/>
        <filter val="41366"/>
        <filter val="41389"/>
        <filter val="41558"/>
        <filter val="41574"/>
        <filter val="41653"/>
        <filter val="41701"/>
        <filter val="41741"/>
        <filter val="42221"/>
        <filter val="42280"/>
        <filter val="42367"/>
        <filter val="42397"/>
        <filter val="42517"/>
        <filter val="42536"/>
        <filter val="42538"/>
        <filter val="42553"/>
        <filter val="42638"/>
        <filter val="42678"/>
        <filter val="42752"/>
        <filter val="42846"/>
        <filter val="42927"/>
        <filter val="43014"/>
        <filter val="43024"/>
        <filter val="43071"/>
        <filter val="43076"/>
        <filter val="43159"/>
        <filter val="43207"/>
        <filter val="43237"/>
        <filter val="43245"/>
        <filter val="43312"/>
        <filter val="43335"/>
        <filter val="43462"/>
        <filter val="43467"/>
        <filter val="43647"/>
        <filter val="43687"/>
        <filter val="43903"/>
        <filter val="43930"/>
        <filter val="43934"/>
        <filter val="44027"/>
        <filter val="44036"/>
        <filter val="44088"/>
        <filter val="44664"/>
        <filter val="45345"/>
        <filter val="45440"/>
        <filter val="45596"/>
        <filter val="46178"/>
        <filter val="46220"/>
        <filter val="46538"/>
        <filter val="47271"/>
        <filter val="47407"/>
        <filter val="47651"/>
        <filter val="47881"/>
        <filter val="47897"/>
        <filter val="48699"/>
        <filter val="48982"/>
        <filter val="49368"/>
        <filter val="49846"/>
        <filter val="49923"/>
        <filter val="7376"/>
        <filter val="7415"/>
        <filter val="7503"/>
        <filter val="7518"/>
        <filter val="7527"/>
        <filter val="7644"/>
        <filter val="7865"/>
        <filter val="7894"/>
        <filter val="7909"/>
        <filter val="7924"/>
        <filter val="8371"/>
        <filter val="8547"/>
        <filter val="8571"/>
        <filter val="8590"/>
        <filter val="8657"/>
        <filter val="8988"/>
        <filter val="9047"/>
        <filter val="9125"/>
        <filter val="9464"/>
        <filter val="9543"/>
        <filter val="9619"/>
        <filter val="9788"/>
        <filter val="Count"/>
      </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filterMode="1"/>
  <dimension ref="A1:M254"/>
  <sheetViews>
    <sheetView topLeftCell="A45" workbookViewId="0">
      <selection activeCell="D2" sqref="D2"/>
    </sheetView>
  </sheetViews>
  <sheetFormatPr defaultRowHeight="14.5" x14ac:dyDescent="0.35"/>
  <cols>
    <col min="2" max="2" width="21.453125" customWidth="1"/>
    <col min="6" max="6" width="9.1796875" style="4"/>
  </cols>
  <sheetData>
    <row r="1" spans="1:13" x14ac:dyDescent="0.35">
      <c r="A1" t="s">
        <v>118</v>
      </c>
      <c r="B1" t="s">
        <v>119</v>
      </c>
      <c r="C1" t="s">
        <v>2</v>
      </c>
      <c r="D1">
        <v>4</v>
      </c>
      <c r="F1" s="4">
        <v>5</v>
      </c>
    </row>
    <row r="2" spans="1:13" x14ac:dyDescent="0.35">
      <c r="A2" t="s">
        <v>3</v>
      </c>
      <c r="B2" t="s">
        <v>4</v>
      </c>
      <c r="C2" t="s">
        <v>5</v>
      </c>
      <c r="D2" t="s">
        <v>6</v>
      </c>
      <c r="F2" s="4" t="s">
        <v>6</v>
      </c>
    </row>
    <row r="3" spans="1:13" x14ac:dyDescent="0.35">
      <c r="A3" t="s">
        <v>7</v>
      </c>
      <c r="B3" t="s">
        <v>7</v>
      </c>
      <c r="C3" t="s">
        <v>7</v>
      </c>
      <c r="D3" t="s">
        <v>8</v>
      </c>
      <c r="F3" s="4" t="s">
        <v>9</v>
      </c>
      <c r="G3">
        <v>2.4977600000000009</v>
      </c>
      <c r="I3">
        <v>3.5219999999999998</v>
      </c>
      <c r="M3">
        <v>2.4977600000000009</v>
      </c>
    </row>
    <row r="4" spans="1:13" hidden="1" x14ac:dyDescent="0.35">
      <c r="A4">
        <v>1</v>
      </c>
      <c r="B4" s="1">
        <v>44137.566018518519</v>
      </c>
      <c r="C4">
        <v>5</v>
      </c>
      <c r="D4">
        <v>50000</v>
      </c>
      <c r="F4">
        <v>3.76</v>
      </c>
    </row>
    <row r="5" spans="1:13" x14ac:dyDescent="0.35">
      <c r="A5">
        <v>2</v>
      </c>
      <c r="B5" s="1">
        <v>44137.566122685188</v>
      </c>
      <c r="C5">
        <v>5</v>
      </c>
      <c r="D5">
        <v>30275</v>
      </c>
      <c r="F5" s="4">
        <v>3.81</v>
      </c>
    </row>
    <row r="6" spans="1:13" hidden="1" x14ac:dyDescent="0.35">
      <c r="A6">
        <v>3</v>
      </c>
      <c r="B6" s="1">
        <v>44137.566481481481</v>
      </c>
      <c r="C6">
        <v>5</v>
      </c>
      <c r="D6">
        <v>50000</v>
      </c>
      <c r="F6">
        <v>3.79</v>
      </c>
    </row>
    <row r="7" spans="1:13" x14ac:dyDescent="0.35">
      <c r="A7">
        <v>4</v>
      </c>
      <c r="B7" s="1">
        <v>44137.56658564815</v>
      </c>
      <c r="C7">
        <v>5</v>
      </c>
      <c r="D7">
        <v>30934</v>
      </c>
      <c r="F7" s="4">
        <v>3.82</v>
      </c>
    </row>
    <row r="8" spans="1:13" hidden="1" x14ac:dyDescent="0.35">
      <c r="A8">
        <v>5</v>
      </c>
      <c r="B8" s="1">
        <v>44137.56695601852</v>
      </c>
      <c r="C8">
        <v>5</v>
      </c>
      <c r="D8">
        <v>50000</v>
      </c>
      <c r="F8">
        <v>3.89</v>
      </c>
    </row>
    <row r="9" spans="1:13" x14ac:dyDescent="0.35">
      <c r="A9">
        <v>6</v>
      </c>
      <c r="B9" s="1">
        <v>44137.567048611112</v>
      </c>
      <c r="C9">
        <v>5</v>
      </c>
      <c r="D9">
        <v>28392</v>
      </c>
      <c r="F9" s="4">
        <v>3.83</v>
      </c>
    </row>
    <row r="10" spans="1:13" hidden="1" x14ac:dyDescent="0.35">
      <c r="A10">
        <v>7</v>
      </c>
      <c r="B10" s="1">
        <v>44137.567430555559</v>
      </c>
      <c r="C10">
        <v>5</v>
      </c>
      <c r="D10">
        <v>50000</v>
      </c>
      <c r="F10">
        <v>3.91</v>
      </c>
    </row>
    <row r="11" spans="1:13" x14ac:dyDescent="0.35">
      <c r="A11">
        <v>8</v>
      </c>
      <c r="B11" s="1">
        <v>44137.567511574074</v>
      </c>
      <c r="C11">
        <v>5</v>
      </c>
      <c r="D11">
        <v>15263</v>
      </c>
      <c r="F11" s="4">
        <v>4.04</v>
      </c>
    </row>
    <row r="12" spans="1:13" hidden="1" x14ac:dyDescent="0.35">
      <c r="A12">
        <v>9</v>
      </c>
      <c r="B12" s="1">
        <v>44137.56790509259</v>
      </c>
      <c r="C12">
        <v>5</v>
      </c>
      <c r="D12">
        <v>50000</v>
      </c>
      <c r="F12">
        <v>3.83</v>
      </c>
    </row>
    <row r="13" spans="1:13" x14ac:dyDescent="0.35">
      <c r="A13">
        <v>10</v>
      </c>
      <c r="B13" s="1">
        <v>44137.567974537036</v>
      </c>
      <c r="C13">
        <v>5</v>
      </c>
      <c r="D13">
        <v>16443</v>
      </c>
      <c r="F13" s="4">
        <v>3.87</v>
      </c>
    </row>
    <row r="14" spans="1:13" hidden="1" x14ac:dyDescent="0.35">
      <c r="A14">
        <v>11</v>
      </c>
      <c r="B14" s="1">
        <v>44137.568356481483</v>
      </c>
      <c r="C14">
        <v>5</v>
      </c>
      <c r="D14">
        <v>50000</v>
      </c>
      <c r="F14">
        <v>3.65</v>
      </c>
    </row>
    <row r="15" spans="1:13" x14ac:dyDescent="0.35">
      <c r="A15">
        <v>12</v>
      </c>
      <c r="B15" s="1">
        <v>44137.568437499998</v>
      </c>
      <c r="C15">
        <v>5</v>
      </c>
      <c r="D15">
        <v>24650</v>
      </c>
      <c r="F15" s="4">
        <v>3.53</v>
      </c>
    </row>
    <row r="16" spans="1:13" hidden="1" x14ac:dyDescent="0.35">
      <c r="A16">
        <v>13</v>
      </c>
      <c r="B16" s="1">
        <v>44137.568819444445</v>
      </c>
      <c r="C16">
        <v>5</v>
      </c>
      <c r="D16">
        <v>50000</v>
      </c>
      <c r="F16">
        <v>3.69</v>
      </c>
    </row>
    <row r="17" spans="1:6" x14ac:dyDescent="0.35">
      <c r="A17">
        <v>14</v>
      </c>
      <c r="B17" s="1">
        <v>44137.56890046296</v>
      </c>
      <c r="C17">
        <v>5</v>
      </c>
      <c r="D17">
        <v>21718</v>
      </c>
      <c r="F17" s="4">
        <v>3.75</v>
      </c>
    </row>
    <row r="18" spans="1:6" hidden="1" x14ac:dyDescent="0.35">
      <c r="A18">
        <v>15</v>
      </c>
      <c r="B18" s="1">
        <v>44137.569282407407</v>
      </c>
      <c r="C18">
        <v>5</v>
      </c>
      <c r="D18">
        <v>50000</v>
      </c>
      <c r="F18">
        <v>3.74</v>
      </c>
    </row>
    <row r="19" spans="1:6" x14ac:dyDescent="0.35">
      <c r="A19">
        <v>16</v>
      </c>
      <c r="B19" s="1">
        <v>44137.569363425922</v>
      </c>
      <c r="C19">
        <v>5</v>
      </c>
      <c r="D19">
        <v>16515</v>
      </c>
      <c r="F19" s="4">
        <v>3.78</v>
      </c>
    </row>
    <row r="20" spans="1:6" hidden="1" x14ac:dyDescent="0.35">
      <c r="A20">
        <v>17</v>
      </c>
      <c r="B20" s="1">
        <v>44137.569756944446</v>
      </c>
      <c r="C20">
        <v>5</v>
      </c>
      <c r="D20">
        <v>50000</v>
      </c>
      <c r="F20">
        <v>3.7</v>
      </c>
    </row>
    <row r="21" spans="1:6" x14ac:dyDescent="0.35">
      <c r="A21">
        <v>18</v>
      </c>
      <c r="B21" s="1">
        <v>44137.569826388892</v>
      </c>
      <c r="C21">
        <v>5</v>
      </c>
      <c r="D21">
        <v>17519</v>
      </c>
      <c r="F21" s="4">
        <v>3.71</v>
      </c>
    </row>
    <row r="22" spans="1:6" hidden="1" x14ac:dyDescent="0.35">
      <c r="A22">
        <v>19</v>
      </c>
      <c r="B22" s="1">
        <v>44137.570208333331</v>
      </c>
      <c r="C22">
        <v>5</v>
      </c>
      <c r="D22">
        <v>50000</v>
      </c>
      <c r="F22">
        <v>3.71</v>
      </c>
    </row>
    <row r="23" spans="1:6" x14ac:dyDescent="0.35">
      <c r="A23">
        <v>20</v>
      </c>
      <c r="B23" s="1">
        <v>44137.570289351854</v>
      </c>
      <c r="C23">
        <v>5</v>
      </c>
      <c r="D23">
        <v>17182</v>
      </c>
      <c r="F23" s="4">
        <v>3.7</v>
      </c>
    </row>
    <row r="24" spans="1:6" hidden="1" x14ac:dyDescent="0.35">
      <c r="A24">
        <v>21</v>
      </c>
      <c r="B24" s="1">
        <v>44137.570671296293</v>
      </c>
      <c r="C24">
        <v>5</v>
      </c>
      <c r="D24">
        <v>50000</v>
      </c>
      <c r="F24">
        <v>3.67</v>
      </c>
    </row>
    <row r="25" spans="1:6" x14ac:dyDescent="0.35">
      <c r="A25">
        <v>22</v>
      </c>
      <c r="B25" s="1">
        <v>44137.570752314816</v>
      </c>
      <c r="C25">
        <v>5</v>
      </c>
      <c r="D25">
        <v>16779</v>
      </c>
      <c r="F25" s="4">
        <v>3.75</v>
      </c>
    </row>
    <row r="26" spans="1:6" hidden="1" x14ac:dyDescent="0.35">
      <c r="A26">
        <v>23</v>
      </c>
      <c r="B26" s="1">
        <v>44137.571145833332</v>
      </c>
      <c r="C26">
        <v>5</v>
      </c>
      <c r="D26">
        <v>50000</v>
      </c>
      <c r="F26">
        <v>3.73</v>
      </c>
    </row>
    <row r="27" spans="1:6" x14ac:dyDescent="0.35">
      <c r="A27">
        <v>24</v>
      </c>
      <c r="B27" s="1">
        <v>44137.571215277778</v>
      </c>
      <c r="C27">
        <v>5</v>
      </c>
      <c r="D27">
        <v>16368</v>
      </c>
      <c r="F27" s="4">
        <v>3.8</v>
      </c>
    </row>
    <row r="28" spans="1:6" hidden="1" x14ac:dyDescent="0.35">
      <c r="A28">
        <v>25</v>
      </c>
      <c r="B28" s="1">
        <v>44137.571608796294</v>
      </c>
      <c r="C28">
        <v>5</v>
      </c>
      <c r="D28">
        <v>50000</v>
      </c>
      <c r="F28">
        <v>3.71</v>
      </c>
    </row>
    <row r="29" spans="1:6" x14ac:dyDescent="0.35">
      <c r="A29">
        <v>26</v>
      </c>
      <c r="B29" s="1">
        <v>44137.57167824074</v>
      </c>
      <c r="C29">
        <v>5</v>
      </c>
      <c r="D29">
        <v>16739</v>
      </c>
      <c r="F29" s="4">
        <v>3.76</v>
      </c>
    </row>
    <row r="30" spans="1:6" hidden="1" x14ac:dyDescent="0.35">
      <c r="A30">
        <v>27</v>
      </c>
      <c r="B30" s="1">
        <v>44137.572071759256</v>
      </c>
      <c r="C30">
        <v>5</v>
      </c>
      <c r="D30">
        <v>50000</v>
      </c>
      <c r="F30">
        <v>3.72</v>
      </c>
    </row>
    <row r="31" spans="1:6" x14ac:dyDescent="0.35">
      <c r="A31">
        <v>28</v>
      </c>
      <c r="B31" s="1">
        <v>44137.572141203702</v>
      </c>
      <c r="C31">
        <v>5</v>
      </c>
      <c r="D31">
        <v>16330</v>
      </c>
      <c r="F31" s="4">
        <v>3.74</v>
      </c>
    </row>
    <row r="32" spans="1:6" hidden="1" x14ac:dyDescent="0.35">
      <c r="A32">
        <v>29</v>
      </c>
      <c r="B32" s="1">
        <v>44137.572534722225</v>
      </c>
      <c r="C32">
        <v>5</v>
      </c>
      <c r="D32">
        <v>50000</v>
      </c>
      <c r="F32">
        <v>3.67</v>
      </c>
    </row>
    <row r="33" spans="1:6" x14ac:dyDescent="0.35">
      <c r="A33">
        <v>30</v>
      </c>
      <c r="B33" s="1">
        <v>44137.572604166664</v>
      </c>
      <c r="C33">
        <v>5</v>
      </c>
      <c r="D33">
        <v>16545</v>
      </c>
      <c r="F33" s="4">
        <v>3.67</v>
      </c>
    </row>
    <row r="34" spans="1:6" hidden="1" x14ac:dyDescent="0.35">
      <c r="A34">
        <v>31</v>
      </c>
      <c r="B34" s="1">
        <v>44137.572997685187</v>
      </c>
      <c r="C34">
        <v>5</v>
      </c>
      <c r="D34">
        <v>50000</v>
      </c>
      <c r="F34">
        <v>3.71</v>
      </c>
    </row>
    <row r="35" spans="1:6" x14ac:dyDescent="0.35">
      <c r="A35">
        <v>32</v>
      </c>
      <c r="B35" s="1">
        <v>44137.573067129626</v>
      </c>
      <c r="C35">
        <v>5</v>
      </c>
      <c r="D35">
        <v>16258</v>
      </c>
      <c r="F35" s="4">
        <v>3.69</v>
      </c>
    </row>
    <row r="36" spans="1:6" hidden="1" x14ac:dyDescent="0.35">
      <c r="A36">
        <v>33</v>
      </c>
      <c r="B36" s="1">
        <v>44137.573460648149</v>
      </c>
      <c r="C36">
        <v>5</v>
      </c>
      <c r="D36">
        <v>50000</v>
      </c>
      <c r="F36">
        <v>3.7</v>
      </c>
    </row>
    <row r="37" spans="1:6" x14ac:dyDescent="0.35">
      <c r="A37">
        <v>34</v>
      </c>
      <c r="B37" s="1">
        <v>44137.573530092595</v>
      </c>
      <c r="C37">
        <v>5</v>
      </c>
      <c r="D37">
        <v>16139</v>
      </c>
      <c r="F37" s="4">
        <v>3.66</v>
      </c>
    </row>
    <row r="38" spans="1:6" hidden="1" x14ac:dyDescent="0.35">
      <c r="A38">
        <v>35</v>
      </c>
      <c r="B38" s="1">
        <v>44137.573935185188</v>
      </c>
      <c r="C38">
        <v>5</v>
      </c>
      <c r="D38">
        <v>50000</v>
      </c>
      <c r="F38">
        <v>3.72</v>
      </c>
    </row>
    <row r="39" spans="1:6" x14ac:dyDescent="0.35">
      <c r="A39">
        <v>36</v>
      </c>
      <c r="B39" s="1">
        <v>44137.573993055557</v>
      </c>
      <c r="C39">
        <v>5</v>
      </c>
      <c r="D39">
        <v>12300</v>
      </c>
      <c r="F39" s="4">
        <v>3.73</v>
      </c>
    </row>
    <row r="40" spans="1:6" hidden="1" x14ac:dyDescent="0.35">
      <c r="A40">
        <v>37</v>
      </c>
      <c r="B40" s="1">
        <v>44137.574386574073</v>
      </c>
      <c r="C40">
        <v>5</v>
      </c>
      <c r="D40">
        <v>50000</v>
      </c>
      <c r="F40">
        <v>3.69</v>
      </c>
    </row>
    <row r="41" spans="1:6" x14ac:dyDescent="0.35">
      <c r="A41">
        <v>38</v>
      </c>
      <c r="B41" s="1">
        <v>44137.574456018519</v>
      </c>
      <c r="C41">
        <v>5</v>
      </c>
      <c r="D41">
        <v>11031</v>
      </c>
      <c r="F41" s="4">
        <v>3.77</v>
      </c>
    </row>
    <row r="42" spans="1:6" hidden="1" x14ac:dyDescent="0.35">
      <c r="A42">
        <v>39</v>
      </c>
      <c r="B42" s="1">
        <v>44137.574849537035</v>
      </c>
      <c r="C42">
        <v>5</v>
      </c>
      <c r="D42">
        <v>50000</v>
      </c>
      <c r="F42">
        <v>3.69</v>
      </c>
    </row>
    <row r="43" spans="1:6" x14ac:dyDescent="0.35">
      <c r="A43">
        <v>40</v>
      </c>
      <c r="B43" s="1">
        <v>44137.574918981481</v>
      </c>
      <c r="C43">
        <v>5</v>
      </c>
      <c r="D43">
        <v>10017</v>
      </c>
      <c r="F43" s="4">
        <v>3.78</v>
      </c>
    </row>
    <row r="44" spans="1:6" hidden="1" x14ac:dyDescent="0.35">
      <c r="A44">
        <v>41</v>
      </c>
      <c r="B44" s="1">
        <v>44137.575312499997</v>
      </c>
      <c r="C44">
        <v>5</v>
      </c>
      <c r="D44">
        <v>50000</v>
      </c>
      <c r="F44">
        <v>3.68</v>
      </c>
    </row>
    <row r="45" spans="1:6" x14ac:dyDescent="0.35">
      <c r="A45">
        <v>42</v>
      </c>
      <c r="B45" s="1">
        <v>44137.575381944444</v>
      </c>
      <c r="C45">
        <v>5</v>
      </c>
      <c r="D45">
        <v>11848</v>
      </c>
      <c r="F45" s="4">
        <v>3.67</v>
      </c>
    </row>
    <row r="46" spans="1:6" hidden="1" x14ac:dyDescent="0.35">
      <c r="A46">
        <v>43</v>
      </c>
      <c r="B46" s="1">
        <v>44137.575787037036</v>
      </c>
      <c r="C46">
        <v>5</v>
      </c>
      <c r="D46">
        <v>50000</v>
      </c>
      <c r="F46">
        <v>3.65</v>
      </c>
    </row>
    <row r="47" spans="1:6" x14ac:dyDescent="0.35">
      <c r="A47">
        <v>44</v>
      </c>
      <c r="B47" s="1">
        <v>44137.575844907406</v>
      </c>
      <c r="C47">
        <v>5</v>
      </c>
      <c r="D47">
        <v>11996</v>
      </c>
      <c r="F47" s="4">
        <v>3.67</v>
      </c>
    </row>
    <row r="48" spans="1:6" hidden="1" x14ac:dyDescent="0.35">
      <c r="A48">
        <v>45</v>
      </c>
      <c r="B48" s="1">
        <v>44137.576249999998</v>
      </c>
      <c r="C48">
        <v>5</v>
      </c>
      <c r="D48">
        <v>50000</v>
      </c>
      <c r="F48">
        <v>3.71</v>
      </c>
    </row>
    <row r="49" spans="1:6" x14ac:dyDescent="0.35">
      <c r="A49">
        <v>46</v>
      </c>
      <c r="B49" s="1">
        <v>44137.576307870368</v>
      </c>
      <c r="C49">
        <v>5</v>
      </c>
      <c r="D49">
        <v>11642</v>
      </c>
      <c r="F49" s="4">
        <v>3.67</v>
      </c>
    </row>
    <row r="50" spans="1:6" hidden="1" x14ac:dyDescent="0.35">
      <c r="A50">
        <v>47</v>
      </c>
      <c r="B50" s="1">
        <v>44137.57671296296</v>
      </c>
      <c r="C50">
        <v>5</v>
      </c>
      <c r="D50">
        <v>50000</v>
      </c>
      <c r="F50">
        <v>3.68</v>
      </c>
    </row>
    <row r="51" spans="1:6" x14ac:dyDescent="0.35">
      <c r="A51">
        <v>48</v>
      </c>
      <c r="B51" s="1">
        <v>44137.576770833337</v>
      </c>
      <c r="C51">
        <v>5</v>
      </c>
      <c r="D51">
        <v>11930</v>
      </c>
      <c r="F51" s="4">
        <v>3.7</v>
      </c>
    </row>
    <row r="52" spans="1:6" hidden="1" x14ac:dyDescent="0.35">
      <c r="A52">
        <v>49</v>
      </c>
      <c r="B52" s="1">
        <v>44137.577187499999</v>
      </c>
      <c r="C52">
        <v>5</v>
      </c>
      <c r="D52">
        <v>50000</v>
      </c>
      <c r="F52">
        <v>3.7</v>
      </c>
    </row>
    <row r="53" spans="1:6" x14ac:dyDescent="0.35">
      <c r="A53">
        <v>50</v>
      </c>
      <c r="B53" s="1">
        <v>44137.577233796299</v>
      </c>
      <c r="C53">
        <v>5</v>
      </c>
      <c r="D53">
        <v>8279</v>
      </c>
      <c r="F53" s="4">
        <v>3.68</v>
      </c>
    </row>
    <row r="54" spans="1:6" ht="0.75" hidden="1" customHeight="1" x14ac:dyDescent="0.35">
      <c r="A54">
        <v>51</v>
      </c>
      <c r="B54" s="1">
        <v>44137.577638888892</v>
      </c>
      <c r="C54">
        <v>5</v>
      </c>
      <c r="D54">
        <v>50000</v>
      </c>
      <c r="F54">
        <v>3.69</v>
      </c>
    </row>
    <row r="55" spans="1:6" hidden="1" x14ac:dyDescent="0.35">
      <c r="A55">
        <v>53</v>
      </c>
      <c r="B55" s="1">
        <v>44137.578101851854</v>
      </c>
      <c r="C55">
        <v>5</v>
      </c>
      <c r="D55">
        <v>50000</v>
      </c>
      <c r="F55">
        <v>3.73</v>
      </c>
    </row>
    <row r="56" spans="1:6" hidden="1" x14ac:dyDescent="0.35">
      <c r="A56">
        <v>55</v>
      </c>
      <c r="B56" s="1">
        <v>44137.578564814816</v>
      </c>
      <c r="C56">
        <v>5</v>
      </c>
      <c r="D56">
        <v>50000</v>
      </c>
      <c r="F56">
        <v>3.69</v>
      </c>
    </row>
    <row r="57" spans="1:6" hidden="1" x14ac:dyDescent="0.35">
      <c r="A57">
        <v>57</v>
      </c>
      <c r="B57" s="1">
        <v>44137.579027777778</v>
      </c>
      <c r="C57">
        <v>5</v>
      </c>
      <c r="D57">
        <v>50000</v>
      </c>
      <c r="F57">
        <v>3.73</v>
      </c>
    </row>
    <row r="58" spans="1:6" hidden="1" x14ac:dyDescent="0.35">
      <c r="A58">
        <v>59</v>
      </c>
      <c r="B58" s="1">
        <v>44137.57949074074</v>
      </c>
      <c r="C58">
        <v>5</v>
      </c>
      <c r="D58">
        <v>50000</v>
      </c>
      <c r="F58">
        <v>3.68</v>
      </c>
    </row>
    <row r="59" spans="1:6" hidden="1" x14ac:dyDescent="0.35">
      <c r="A59">
        <v>61</v>
      </c>
      <c r="B59" s="1">
        <v>44137.579965277779</v>
      </c>
      <c r="C59">
        <v>5</v>
      </c>
      <c r="D59">
        <v>50000</v>
      </c>
      <c r="F59">
        <v>3.64</v>
      </c>
    </row>
    <row r="60" spans="1:6" hidden="1" x14ac:dyDescent="0.35">
      <c r="A60">
        <v>63</v>
      </c>
      <c r="B60" s="1">
        <v>44137.580428240741</v>
      </c>
      <c r="C60">
        <v>5</v>
      </c>
      <c r="D60">
        <v>50000</v>
      </c>
      <c r="F60">
        <v>3.63</v>
      </c>
    </row>
    <row r="61" spans="1:6" hidden="1" x14ac:dyDescent="0.35">
      <c r="A61">
        <v>65</v>
      </c>
      <c r="B61" s="1">
        <v>44137.580891203703</v>
      </c>
      <c r="C61">
        <v>5</v>
      </c>
      <c r="D61">
        <v>50000</v>
      </c>
      <c r="F61">
        <v>3.65</v>
      </c>
    </row>
    <row r="62" spans="1:6" hidden="1" x14ac:dyDescent="0.35">
      <c r="A62">
        <v>67</v>
      </c>
      <c r="B62" s="1">
        <v>44137.581354166665</v>
      </c>
      <c r="C62">
        <v>5</v>
      </c>
      <c r="D62">
        <v>50000</v>
      </c>
      <c r="F62">
        <v>3.65</v>
      </c>
    </row>
    <row r="63" spans="1:6" hidden="1" x14ac:dyDescent="0.35">
      <c r="A63">
        <v>69</v>
      </c>
      <c r="B63" s="1">
        <v>44137.581817129627</v>
      </c>
      <c r="C63">
        <v>5</v>
      </c>
      <c r="D63">
        <v>50000</v>
      </c>
      <c r="F63">
        <v>3.78</v>
      </c>
    </row>
    <row r="64" spans="1:6" hidden="1" x14ac:dyDescent="0.35">
      <c r="A64">
        <v>71</v>
      </c>
      <c r="B64" s="1">
        <v>44137.582280092596</v>
      </c>
      <c r="C64">
        <v>5</v>
      </c>
      <c r="D64">
        <v>50000</v>
      </c>
      <c r="F64">
        <v>3.65</v>
      </c>
    </row>
    <row r="65" spans="1:6" hidden="1" x14ac:dyDescent="0.35">
      <c r="A65">
        <v>73</v>
      </c>
      <c r="B65" s="1">
        <v>44137.582754629628</v>
      </c>
      <c r="C65">
        <v>5</v>
      </c>
      <c r="D65">
        <v>50000</v>
      </c>
      <c r="F65">
        <v>3.71</v>
      </c>
    </row>
    <row r="66" spans="1:6" hidden="1" x14ac:dyDescent="0.35">
      <c r="A66">
        <v>75</v>
      </c>
      <c r="B66" s="1">
        <v>44137.58321759259</v>
      </c>
      <c r="C66">
        <v>5</v>
      </c>
      <c r="D66">
        <v>50000</v>
      </c>
      <c r="F66">
        <v>3.68</v>
      </c>
    </row>
    <row r="67" spans="1:6" hidden="1" x14ac:dyDescent="0.35">
      <c r="A67">
        <v>77</v>
      </c>
      <c r="B67" s="1">
        <v>44137.583680555559</v>
      </c>
      <c r="C67">
        <v>5</v>
      </c>
      <c r="D67">
        <v>50000</v>
      </c>
      <c r="F67">
        <v>3.68</v>
      </c>
    </row>
    <row r="68" spans="1:6" hidden="1" x14ac:dyDescent="0.35">
      <c r="A68">
        <v>79</v>
      </c>
      <c r="B68" s="1">
        <v>44137.584143518521</v>
      </c>
      <c r="C68">
        <v>5</v>
      </c>
      <c r="D68">
        <v>50000</v>
      </c>
      <c r="F68">
        <v>3.68</v>
      </c>
    </row>
    <row r="69" spans="1:6" hidden="1" x14ac:dyDescent="0.35">
      <c r="A69">
        <v>81</v>
      </c>
      <c r="B69" s="1">
        <v>44137.584618055553</v>
      </c>
      <c r="C69">
        <v>5</v>
      </c>
      <c r="D69">
        <v>50000</v>
      </c>
      <c r="F69">
        <v>3.67</v>
      </c>
    </row>
    <row r="70" spans="1:6" hidden="1" x14ac:dyDescent="0.35">
      <c r="A70">
        <v>83</v>
      </c>
      <c r="B70" s="1">
        <v>44137.585069444445</v>
      </c>
      <c r="C70">
        <v>5</v>
      </c>
      <c r="D70">
        <v>50000</v>
      </c>
      <c r="F70">
        <v>3.65</v>
      </c>
    </row>
    <row r="71" spans="1:6" hidden="1" x14ac:dyDescent="0.35">
      <c r="A71">
        <v>85</v>
      </c>
      <c r="B71" s="1">
        <v>44137.585543981484</v>
      </c>
      <c r="C71">
        <v>5</v>
      </c>
      <c r="D71">
        <v>50000</v>
      </c>
      <c r="F71">
        <v>3.66</v>
      </c>
    </row>
    <row r="72" spans="1:6" hidden="1" x14ac:dyDescent="0.35">
      <c r="A72">
        <v>87</v>
      </c>
      <c r="B72" s="1">
        <v>44137.586006944446</v>
      </c>
      <c r="C72">
        <v>5</v>
      </c>
      <c r="D72">
        <v>50000</v>
      </c>
      <c r="F72">
        <v>3.69</v>
      </c>
    </row>
    <row r="73" spans="1:6" hidden="1" x14ac:dyDescent="0.35">
      <c r="A73">
        <v>89</v>
      </c>
      <c r="B73" s="1">
        <v>44137.586469907408</v>
      </c>
      <c r="C73">
        <v>5</v>
      </c>
      <c r="D73">
        <v>50000</v>
      </c>
      <c r="F73">
        <v>3.58</v>
      </c>
    </row>
    <row r="74" spans="1:6" hidden="1" x14ac:dyDescent="0.35">
      <c r="A74">
        <v>91</v>
      </c>
      <c r="B74" s="1">
        <v>44137.58693287037</v>
      </c>
      <c r="C74">
        <v>5</v>
      </c>
      <c r="D74">
        <v>50000</v>
      </c>
      <c r="F74">
        <v>3.64</v>
      </c>
    </row>
    <row r="75" spans="1:6" hidden="1" x14ac:dyDescent="0.35">
      <c r="A75">
        <v>93</v>
      </c>
      <c r="B75" s="1">
        <v>44137.587395833332</v>
      </c>
      <c r="C75">
        <v>5</v>
      </c>
      <c r="D75">
        <v>50000</v>
      </c>
      <c r="F75">
        <v>3.75</v>
      </c>
    </row>
    <row r="76" spans="1:6" hidden="1" x14ac:dyDescent="0.35">
      <c r="A76">
        <v>95</v>
      </c>
      <c r="B76" s="1">
        <v>44137.587858796294</v>
      </c>
      <c r="C76">
        <v>5</v>
      </c>
      <c r="D76">
        <v>50000</v>
      </c>
      <c r="F76">
        <v>3.69</v>
      </c>
    </row>
    <row r="77" spans="1:6" hidden="1" x14ac:dyDescent="0.35">
      <c r="A77">
        <v>97</v>
      </c>
      <c r="B77" s="1">
        <v>44137.588333333333</v>
      </c>
      <c r="C77">
        <v>5</v>
      </c>
      <c r="D77">
        <v>50000</v>
      </c>
      <c r="F77">
        <v>3.64</v>
      </c>
    </row>
    <row r="78" spans="1:6" hidden="1" x14ac:dyDescent="0.35">
      <c r="A78">
        <v>98</v>
      </c>
      <c r="B78" s="1">
        <v>44137.588796296295</v>
      </c>
      <c r="C78">
        <v>5</v>
      </c>
      <c r="D78">
        <v>50000</v>
      </c>
      <c r="F78">
        <v>3.71</v>
      </c>
    </row>
    <row r="79" spans="1:6" hidden="1" x14ac:dyDescent="0.35">
      <c r="A79">
        <v>99</v>
      </c>
      <c r="B79" s="1">
        <v>44137.589247685188</v>
      </c>
      <c r="C79">
        <v>5</v>
      </c>
      <c r="D79">
        <v>50000</v>
      </c>
      <c r="F79">
        <v>3.73</v>
      </c>
    </row>
    <row r="80" spans="1:6" hidden="1" x14ac:dyDescent="0.35">
      <c r="A80">
        <v>100</v>
      </c>
      <c r="B80" s="1">
        <v>44137.589699074073</v>
      </c>
      <c r="C80">
        <v>5</v>
      </c>
      <c r="D80">
        <v>50000</v>
      </c>
      <c r="F80">
        <v>3.66</v>
      </c>
    </row>
    <row r="81" spans="1:6" hidden="1" x14ac:dyDescent="0.35">
      <c r="A81">
        <v>101</v>
      </c>
      <c r="B81" s="1">
        <v>44137.590150462966</v>
      </c>
      <c r="C81">
        <v>5</v>
      </c>
      <c r="D81">
        <v>50000</v>
      </c>
      <c r="F81">
        <v>3.59</v>
      </c>
    </row>
    <row r="82" spans="1:6" x14ac:dyDescent="0.35">
      <c r="A82">
        <v>102</v>
      </c>
      <c r="B82" s="1">
        <v>44137.590601851851</v>
      </c>
      <c r="C82">
        <v>5</v>
      </c>
      <c r="D82">
        <v>48771</v>
      </c>
      <c r="F82" s="4">
        <v>3.62</v>
      </c>
    </row>
    <row r="83" spans="1:6" x14ac:dyDescent="0.35">
      <c r="A83">
        <v>103</v>
      </c>
      <c r="B83" s="1">
        <v>44137.591064814813</v>
      </c>
      <c r="C83">
        <v>5</v>
      </c>
      <c r="D83">
        <v>49578</v>
      </c>
      <c r="F83">
        <v>3.66</v>
      </c>
    </row>
    <row r="84" spans="1:6" x14ac:dyDescent="0.35">
      <c r="A84">
        <v>104</v>
      </c>
      <c r="B84" s="1">
        <v>44137.591527777775</v>
      </c>
      <c r="C84">
        <v>5</v>
      </c>
      <c r="D84">
        <v>49074</v>
      </c>
      <c r="F84">
        <v>3.64</v>
      </c>
    </row>
    <row r="85" spans="1:6" x14ac:dyDescent="0.35">
      <c r="A85">
        <v>105</v>
      </c>
      <c r="B85" s="1">
        <v>44137.591990740744</v>
      </c>
      <c r="C85">
        <v>5</v>
      </c>
      <c r="D85">
        <v>48698</v>
      </c>
      <c r="F85" s="4">
        <v>0</v>
      </c>
    </row>
    <row r="86" spans="1:6" x14ac:dyDescent="0.35">
      <c r="A86">
        <v>106</v>
      </c>
      <c r="B86" s="1">
        <v>44137.592453703706</v>
      </c>
      <c r="C86">
        <v>5</v>
      </c>
      <c r="D86">
        <v>48228</v>
      </c>
      <c r="F86" s="4">
        <v>3.61</v>
      </c>
    </row>
    <row r="87" spans="1:6" x14ac:dyDescent="0.35">
      <c r="A87">
        <v>107</v>
      </c>
      <c r="B87" s="1">
        <v>44137.592916666668</v>
      </c>
      <c r="C87">
        <v>5</v>
      </c>
      <c r="D87">
        <v>48633</v>
      </c>
      <c r="F87" s="4">
        <v>3.74</v>
      </c>
    </row>
    <row r="88" spans="1:6" x14ac:dyDescent="0.35">
      <c r="A88">
        <v>108</v>
      </c>
      <c r="B88" s="1">
        <v>44137.59337962963</v>
      </c>
      <c r="C88">
        <v>5</v>
      </c>
      <c r="D88">
        <v>47538</v>
      </c>
      <c r="F88" s="4">
        <v>3.65</v>
      </c>
    </row>
    <row r="89" spans="1:6" x14ac:dyDescent="0.35">
      <c r="A89">
        <v>109</v>
      </c>
      <c r="B89" s="1">
        <v>44137.593842592592</v>
      </c>
      <c r="C89">
        <v>5</v>
      </c>
      <c r="D89">
        <v>46407</v>
      </c>
      <c r="F89" s="4">
        <v>0</v>
      </c>
    </row>
    <row r="90" spans="1:6" x14ac:dyDescent="0.35">
      <c r="A90">
        <v>110</v>
      </c>
      <c r="B90" s="1">
        <v>44137.594305555554</v>
      </c>
      <c r="C90">
        <v>5</v>
      </c>
      <c r="D90">
        <v>46201</v>
      </c>
      <c r="F90" s="4">
        <v>3.62</v>
      </c>
    </row>
    <row r="91" spans="1:6" x14ac:dyDescent="0.35">
      <c r="F91" s="4">
        <v>0</v>
      </c>
    </row>
    <row r="92" spans="1:6" x14ac:dyDescent="0.35">
      <c r="F92" s="4">
        <v>3.62</v>
      </c>
    </row>
    <row r="93" spans="1:6" x14ac:dyDescent="0.35">
      <c r="F93" s="4">
        <v>0</v>
      </c>
    </row>
    <row r="94" spans="1:6" x14ac:dyDescent="0.35">
      <c r="F94" s="4">
        <v>3.59</v>
      </c>
    </row>
    <row r="95" spans="1:6" x14ac:dyDescent="0.35">
      <c r="F95" s="4">
        <v>0</v>
      </c>
    </row>
    <row r="96" spans="1:6" x14ac:dyDescent="0.35">
      <c r="F96" s="4">
        <v>3.6</v>
      </c>
    </row>
    <row r="97" spans="6:6" x14ac:dyDescent="0.35">
      <c r="F97" s="4">
        <v>0</v>
      </c>
    </row>
    <row r="98" spans="6:6" x14ac:dyDescent="0.35">
      <c r="F98" s="4">
        <v>3.62</v>
      </c>
    </row>
    <row r="99" spans="6:6" x14ac:dyDescent="0.35">
      <c r="F99" s="4">
        <v>0</v>
      </c>
    </row>
    <row r="100" spans="6:6" x14ac:dyDescent="0.35">
      <c r="F100" s="4">
        <v>3.69</v>
      </c>
    </row>
    <row r="101" spans="6:6" x14ac:dyDescent="0.35">
      <c r="F101" s="4">
        <v>0</v>
      </c>
    </row>
    <row r="102" spans="6:6" x14ac:dyDescent="0.35">
      <c r="F102" s="4">
        <v>0</v>
      </c>
    </row>
    <row r="103" spans="6:6" x14ac:dyDescent="0.35">
      <c r="F103" s="4">
        <v>0</v>
      </c>
    </row>
    <row r="104" spans="6:6" x14ac:dyDescent="0.35">
      <c r="F104" s="4">
        <v>0</v>
      </c>
    </row>
    <row r="105" spans="6:6" x14ac:dyDescent="0.35">
      <c r="F105" s="4">
        <v>3.61</v>
      </c>
    </row>
    <row r="106" spans="6:6" x14ac:dyDescent="0.35">
      <c r="F106" s="4">
        <v>3.61</v>
      </c>
    </row>
    <row r="107" spans="6:6" x14ac:dyDescent="0.35">
      <c r="F107" s="4">
        <v>3.64</v>
      </c>
    </row>
    <row r="108" spans="6:6" x14ac:dyDescent="0.35">
      <c r="F108" s="4">
        <v>3.63</v>
      </c>
    </row>
    <row r="109" spans="6:6" x14ac:dyDescent="0.35">
      <c r="F109" s="4">
        <v>3.64</v>
      </c>
    </row>
    <row r="110" spans="6:6" x14ac:dyDescent="0.35">
      <c r="F110" s="4">
        <v>3.63</v>
      </c>
    </row>
    <row r="111" spans="6:6" x14ac:dyDescent="0.35">
      <c r="F111" s="4">
        <v>3.66</v>
      </c>
    </row>
    <row r="112" spans="6:6" x14ac:dyDescent="0.35">
      <c r="F112" s="4">
        <v>3.63</v>
      </c>
    </row>
    <row r="113" spans="6:6" x14ac:dyDescent="0.35">
      <c r="F113" s="4">
        <v>3.59</v>
      </c>
    </row>
    <row r="114" spans="6:6" x14ac:dyDescent="0.35">
      <c r="F114" s="4">
        <v>3.68</v>
      </c>
    </row>
    <row r="115" spans="6:6" x14ac:dyDescent="0.35">
      <c r="F115" s="4">
        <v>3.66</v>
      </c>
    </row>
    <row r="116" spans="6:6" x14ac:dyDescent="0.35">
      <c r="F116" s="4">
        <v>3.65</v>
      </c>
    </row>
    <row r="117" spans="6:6" x14ac:dyDescent="0.35">
      <c r="F117" s="4">
        <v>3.65</v>
      </c>
    </row>
    <row r="118" spans="6:6" x14ac:dyDescent="0.35">
      <c r="F118" s="4">
        <v>3.61</v>
      </c>
    </row>
    <row r="119" spans="6:6" x14ac:dyDescent="0.35">
      <c r="F119" s="4">
        <v>3.6</v>
      </c>
    </row>
    <row r="120" spans="6:6" x14ac:dyDescent="0.35">
      <c r="F120" s="4">
        <v>3.59</v>
      </c>
    </row>
    <row r="121" spans="6:6" x14ac:dyDescent="0.35">
      <c r="F121" s="4">
        <v>3.58</v>
      </c>
    </row>
    <row r="122" spans="6:6" x14ac:dyDescent="0.35">
      <c r="F122" s="4">
        <v>3.59</v>
      </c>
    </row>
    <row r="123" spans="6:6" x14ac:dyDescent="0.35">
      <c r="F123" s="4">
        <v>3.63</v>
      </c>
    </row>
    <row r="124" spans="6:6" x14ac:dyDescent="0.35">
      <c r="F124" s="4">
        <v>3.61</v>
      </c>
    </row>
    <row r="125" spans="6:6" x14ac:dyDescent="0.35">
      <c r="F125" s="4">
        <v>3.61</v>
      </c>
    </row>
    <row r="126" spans="6:6" x14ac:dyDescent="0.35">
      <c r="F126" s="4">
        <v>3.64</v>
      </c>
    </row>
    <row r="127" spans="6:6" x14ac:dyDescent="0.35">
      <c r="F127" s="4">
        <v>3.61</v>
      </c>
    </row>
    <row r="128" spans="6:6" x14ac:dyDescent="0.35">
      <c r="F128" s="4">
        <v>3.58</v>
      </c>
    </row>
    <row r="129" spans="6:6" x14ac:dyDescent="0.35">
      <c r="F129" s="4">
        <v>3.6</v>
      </c>
    </row>
    <row r="130" spans="6:6" x14ac:dyDescent="0.35">
      <c r="F130" s="4">
        <v>3.63</v>
      </c>
    </row>
    <row r="131" spans="6:6" x14ac:dyDescent="0.35">
      <c r="F131" s="4">
        <v>3.65</v>
      </c>
    </row>
    <row r="132" spans="6:6" x14ac:dyDescent="0.35">
      <c r="F132" s="4">
        <v>3.64</v>
      </c>
    </row>
    <row r="133" spans="6:6" x14ac:dyDescent="0.35">
      <c r="F133" s="4">
        <v>3.67</v>
      </c>
    </row>
    <row r="134" spans="6:6" x14ac:dyDescent="0.35">
      <c r="F134" s="4">
        <v>3.66</v>
      </c>
    </row>
    <row r="135" spans="6:6" x14ac:dyDescent="0.35">
      <c r="F135" s="4">
        <v>3.61</v>
      </c>
    </row>
    <row r="136" spans="6:6" x14ac:dyDescent="0.35">
      <c r="F136" s="4">
        <v>3.64</v>
      </c>
    </row>
    <row r="137" spans="6:6" x14ac:dyDescent="0.35">
      <c r="F137" s="4">
        <v>3.61</v>
      </c>
    </row>
    <row r="138" spans="6:6" x14ac:dyDescent="0.35">
      <c r="F138" s="4">
        <v>3.55</v>
      </c>
    </row>
    <row r="139" spans="6:6" x14ac:dyDescent="0.35">
      <c r="F139" s="4">
        <v>3.67</v>
      </c>
    </row>
    <row r="140" spans="6:6" x14ac:dyDescent="0.35">
      <c r="F140" s="4">
        <v>3.64</v>
      </c>
    </row>
    <row r="141" spans="6:6" x14ac:dyDescent="0.35">
      <c r="F141" s="4">
        <v>3.66</v>
      </c>
    </row>
    <row r="142" spans="6:6" x14ac:dyDescent="0.35">
      <c r="F142" s="4">
        <v>3.61</v>
      </c>
    </row>
    <row r="143" spans="6:6" x14ac:dyDescent="0.35">
      <c r="F143" s="4">
        <v>3.64</v>
      </c>
    </row>
    <row r="144" spans="6:6" x14ac:dyDescent="0.35">
      <c r="F144" s="4">
        <v>3.6</v>
      </c>
    </row>
    <row r="145" spans="6:6" x14ac:dyDescent="0.35">
      <c r="F145" s="4">
        <v>3.66</v>
      </c>
    </row>
    <row r="146" spans="6:6" x14ac:dyDescent="0.35">
      <c r="F146" s="4">
        <v>3.63</v>
      </c>
    </row>
    <row r="147" spans="6:6" x14ac:dyDescent="0.35">
      <c r="F147" s="4">
        <v>3.64</v>
      </c>
    </row>
    <row r="148" spans="6:6" x14ac:dyDescent="0.35">
      <c r="F148" s="4">
        <v>3.68</v>
      </c>
    </row>
    <row r="149" spans="6:6" x14ac:dyDescent="0.35">
      <c r="F149" s="4">
        <v>3.68</v>
      </c>
    </row>
    <row r="150" spans="6:6" x14ac:dyDescent="0.35">
      <c r="F150" s="4">
        <v>3.66</v>
      </c>
    </row>
    <row r="151" spans="6:6" x14ac:dyDescent="0.35">
      <c r="F151" s="4">
        <v>3.64</v>
      </c>
    </row>
    <row r="152" spans="6:6" x14ac:dyDescent="0.35">
      <c r="F152" s="4">
        <v>3.65</v>
      </c>
    </row>
    <row r="153" spans="6:6" x14ac:dyDescent="0.35">
      <c r="F153" s="4">
        <v>3.58</v>
      </c>
    </row>
    <row r="154" spans="6:6" x14ac:dyDescent="0.35">
      <c r="F154" s="4">
        <v>3.65</v>
      </c>
    </row>
    <row r="155" spans="6:6" x14ac:dyDescent="0.35">
      <c r="F155" s="4">
        <v>3.68</v>
      </c>
    </row>
    <row r="156" spans="6:6" x14ac:dyDescent="0.35">
      <c r="F156" s="4">
        <v>3.67</v>
      </c>
    </row>
    <row r="157" spans="6:6" x14ac:dyDescent="0.35">
      <c r="F157" s="4">
        <v>3.69</v>
      </c>
    </row>
    <row r="158" spans="6:6" x14ac:dyDescent="0.35">
      <c r="F158" s="4">
        <v>3.62</v>
      </c>
    </row>
    <row r="159" spans="6:6" x14ac:dyDescent="0.35">
      <c r="F159" s="4">
        <v>3.59</v>
      </c>
    </row>
    <row r="160" spans="6:6" x14ac:dyDescent="0.35">
      <c r="F160" s="4">
        <v>3.61</v>
      </c>
    </row>
    <row r="161" spans="6:6" x14ac:dyDescent="0.35">
      <c r="F161" s="4">
        <v>3.66</v>
      </c>
    </row>
    <row r="162" spans="6:6" x14ac:dyDescent="0.35">
      <c r="F162" s="4">
        <v>3.71</v>
      </c>
    </row>
    <row r="163" spans="6:6" x14ac:dyDescent="0.35">
      <c r="F163" s="4">
        <v>3.72</v>
      </c>
    </row>
    <row r="164" spans="6:6" x14ac:dyDescent="0.35">
      <c r="F164" s="4">
        <v>3.66</v>
      </c>
    </row>
    <row r="165" spans="6:6" x14ac:dyDescent="0.35">
      <c r="F165" s="4">
        <v>3.64</v>
      </c>
    </row>
    <row r="166" spans="6:6" x14ac:dyDescent="0.35">
      <c r="F166" s="4">
        <v>3.63</v>
      </c>
    </row>
    <row r="167" spans="6:6" x14ac:dyDescent="0.35">
      <c r="F167" s="4">
        <v>3.66</v>
      </c>
    </row>
    <row r="168" spans="6:6" x14ac:dyDescent="0.35">
      <c r="F168" s="4">
        <v>3.66</v>
      </c>
    </row>
    <row r="169" spans="6:6" x14ac:dyDescent="0.35">
      <c r="F169" s="4">
        <v>3.61</v>
      </c>
    </row>
    <row r="170" spans="6:6" x14ac:dyDescent="0.35">
      <c r="F170" s="4">
        <v>3.65</v>
      </c>
    </row>
    <row r="171" spans="6:6" x14ac:dyDescent="0.35">
      <c r="F171" s="4">
        <v>3.66</v>
      </c>
    </row>
    <row r="172" spans="6:6" x14ac:dyDescent="0.35">
      <c r="F172" s="4">
        <v>3.65</v>
      </c>
    </row>
    <row r="173" spans="6:6" x14ac:dyDescent="0.35">
      <c r="F173" s="4">
        <v>3.65</v>
      </c>
    </row>
    <row r="174" spans="6:6" x14ac:dyDescent="0.35">
      <c r="F174" s="4">
        <v>3.62</v>
      </c>
    </row>
    <row r="175" spans="6:6" x14ac:dyDescent="0.35">
      <c r="F175" s="4">
        <v>3.66</v>
      </c>
    </row>
    <row r="176" spans="6:6" x14ac:dyDescent="0.35">
      <c r="F176" s="4">
        <v>3.65</v>
      </c>
    </row>
    <row r="177" spans="6:6" x14ac:dyDescent="0.35">
      <c r="F177" s="4">
        <v>3.64</v>
      </c>
    </row>
    <row r="178" spans="6:6" x14ac:dyDescent="0.35">
      <c r="F178" s="4">
        <v>3.69</v>
      </c>
    </row>
    <row r="179" spans="6:6" x14ac:dyDescent="0.35">
      <c r="F179" s="4">
        <v>3.67</v>
      </c>
    </row>
    <row r="180" spans="6:6" x14ac:dyDescent="0.35">
      <c r="F180" s="4">
        <v>3.65</v>
      </c>
    </row>
    <row r="181" spans="6:6" x14ac:dyDescent="0.35">
      <c r="F181" s="4">
        <v>3.62</v>
      </c>
    </row>
    <row r="182" spans="6:6" x14ac:dyDescent="0.35">
      <c r="F182" s="4">
        <v>3.65</v>
      </c>
    </row>
    <row r="183" spans="6:6" x14ac:dyDescent="0.35">
      <c r="F183" s="4">
        <v>3.66</v>
      </c>
    </row>
    <row r="184" spans="6:6" x14ac:dyDescent="0.35">
      <c r="F184" s="4">
        <v>3.71</v>
      </c>
    </row>
    <row r="185" spans="6:6" x14ac:dyDescent="0.35">
      <c r="F185" s="4">
        <v>3.71</v>
      </c>
    </row>
    <row r="186" spans="6:6" x14ac:dyDescent="0.35">
      <c r="F186" s="4">
        <v>3.65</v>
      </c>
    </row>
    <row r="187" spans="6:6" x14ac:dyDescent="0.35">
      <c r="F187" s="4">
        <v>3.73</v>
      </c>
    </row>
    <row r="188" spans="6:6" x14ac:dyDescent="0.35">
      <c r="F188" s="4">
        <v>3.69</v>
      </c>
    </row>
    <row r="189" spans="6:6" x14ac:dyDescent="0.35">
      <c r="F189" s="4">
        <v>3.68</v>
      </c>
    </row>
    <row r="190" spans="6:6" x14ac:dyDescent="0.35">
      <c r="F190" s="4">
        <v>3.7</v>
      </c>
    </row>
    <row r="191" spans="6:6" x14ac:dyDescent="0.35">
      <c r="F191" s="4">
        <v>3.72</v>
      </c>
    </row>
    <row r="192" spans="6:6" x14ac:dyDescent="0.35">
      <c r="F192" s="4">
        <v>3.73</v>
      </c>
    </row>
    <row r="193" spans="6:6" x14ac:dyDescent="0.35">
      <c r="F193" s="4">
        <v>3.66</v>
      </c>
    </row>
    <row r="194" spans="6:6" x14ac:dyDescent="0.35">
      <c r="F194" s="4">
        <v>3.68</v>
      </c>
    </row>
    <row r="195" spans="6:6" x14ac:dyDescent="0.35">
      <c r="F195" s="4">
        <v>3.74</v>
      </c>
    </row>
    <row r="196" spans="6:6" x14ac:dyDescent="0.35">
      <c r="F196" s="4">
        <v>3.69</v>
      </c>
    </row>
    <row r="197" spans="6:6" x14ac:dyDescent="0.35">
      <c r="F197" s="4">
        <v>3.7</v>
      </c>
    </row>
    <row r="198" spans="6:6" x14ac:dyDescent="0.35">
      <c r="F198" s="4">
        <v>3.71</v>
      </c>
    </row>
    <row r="199" spans="6:6" x14ac:dyDescent="0.35">
      <c r="F199" s="4">
        <v>3.7</v>
      </c>
    </row>
    <row r="200" spans="6:6" x14ac:dyDescent="0.35">
      <c r="F200" s="4">
        <v>3.75</v>
      </c>
    </row>
    <row r="201" spans="6:6" x14ac:dyDescent="0.35">
      <c r="F201" s="4">
        <v>3.68</v>
      </c>
    </row>
    <row r="202" spans="6:6" x14ac:dyDescent="0.35">
      <c r="F202" s="4">
        <v>3.6</v>
      </c>
    </row>
    <row r="203" spans="6:6" x14ac:dyDescent="0.35">
      <c r="F203" s="4">
        <v>3.71</v>
      </c>
    </row>
    <row r="204" spans="6:6" x14ac:dyDescent="0.35">
      <c r="F204" s="4">
        <v>3.66</v>
      </c>
    </row>
    <row r="205" spans="6:6" x14ac:dyDescent="0.35">
      <c r="F205" s="4">
        <v>3.73</v>
      </c>
    </row>
    <row r="206" spans="6:6" x14ac:dyDescent="0.35">
      <c r="F206" s="4">
        <v>3.71</v>
      </c>
    </row>
    <row r="207" spans="6:6" x14ac:dyDescent="0.35">
      <c r="F207" s="4">
        <v>3.63</v>
      </c>
    </row>
    <row r="208" spans="6:6" x14ac:dyDescent="0.35">
      <c r="F208" s="4">
        <v>3.68</v>
      </c>
    </row>
    <row r="209" spans="6:6" x14ac:dyDescent="0.35">
      <c r="F209" s="4">
        <v>3.68</v>
      </c>
    </row>
    <row r="210" spans="6:6" x14ac:dyDescent="0.35">
      <c r="F210" s="4">
        <v>3.67</v>
      </c>
    </row>
    <row r="211" spans="6:6" x14ac:dyDescent="0.35">
      <c r="F211" s="4">
        <v>3.78</v>
      </c>
    </row>
    <row r="212" spans="6:6" x14ac:dyDescent="0.35">
      <c r="F212" s="4">
        <v>3.75</v>
      </c>
    </row>
    <row r="213" spans="6:6" x14ac:dyDescent="0.35">
      <c r="F213" s="4">
        <v>3.66</v>
      </c>
    </row>
    <row r="214" spans="6:6" x14ac:dyDescent="0.35">
      <c r="F214" s="4">
        <v>3.6</v>
      </c>
    </row>
    <row r="215" spans="6:6" x14ac:dyDescent="0.35">
      <c r="F215" s="4">
        <v>3.73</v>
      </c>
    </row>
    <row r="216" spans="6:6" x14ac:dyDescent="0.35">
      <c r="F216" s="4">
        <v>3.69</v>
      </c>
    </row>
    <row r="217" spans="6:6" x14ac:dyDescent="0.35">
      <c r="F217" s="4">
        <v>3.66</v>
      </c>
    </row>
    <row r="218" spans="6:6" x14ac:dyDescent="0.35">
      <c r="F218" s="4">
        <v>3.68</v>
      </c>
    </row>
    <row r="219" spans="6:6" x14ac:dyDescent="0.35">
      <c r="F219" s="4">
        <v>3.74</v>
      </c>
    </row>
    <row r="220" spans="6:6" x14ac:dyDescent="0.35">
      <c r="F220" s="4">
        <v>3.7</v>
      </c>
    </row>
    <row r="221" spans="6:6" x14ac:dyDescent="0.35">
      <c r="F221" s="4">
        <v>3.68</v>
      </c>
    </row>
    <row r="222" spans="6:6" x14ac:dyDescent="0.35">
      <c r="F222" s="4">
        <v>3.75</v>
      </c>
    </row>
    <row r="223" spans="6:6" x14ac:dyDescent="0.35">
      <c r="F223" s="4">
        <v>3.71</v>
      </c>
    </row>
    <row r="224" spans="6:6" x14ac:dyDescent="0.35">
      <c r="F224" s="4">
        <v>3.75</v>
      </c>
    </row>
    <row r="225" spans="6:6" x14ac:dyDescent="0.35">
      <c r="F225" s="4">
        <v>3.8</v>
      </c>
    </row>
    <row r="226" spans="6:6" x14ac:dyDescent="0.35">
      <c r="F226" s="4">
        <v>3.73</v>
      </c>
    </row>
    <row r="227" spans="6:6" x14ac:dyDescent="0.35">
      <c r="F227" s="4">
        <v>3.73</v>
      </c>
    </row>
    <row r="228" spans="6:6" x14ac:dyDescent="0.35">
      <c r="F228" s="4">
        <v>3.65</v>
      </c>
    </row>
    <row r="229" spans="6:6" x14ac:dyDescent="0.35">
      <c r="F229" s="4">
        <v>3.69</v>
      </c>
    </row>
    <row r="230" spans="6:6" x14ac:dyDescent="0.35">
      <c r="F230" s="4">
        <v>3.71</v>
      </c>
    </row>
    <row r="231" spans="6:6" x14ac:dyDescent="0.35">
      <c r="F231" s="4">
        <v>3.72</v>
      </c>
    </row>
    <row r="232" spans="6:6" x14ac:dyDescent="0.35">
      <c r="F232" s="4">
        <v>3.85</v>
      </c>
    </row>
    <row r="233" spans="6:6" x14ac:dyDescent="0.35">
      <c r="F233" s="4">
        <v>3.81</v>
      </c>
    </row>
    <row r="234" spans="6:6" x14ac:dyDescent="0.35">
      <c r="F234" s="4">
        <v>3.64</v>
      </c>
    </row>
    <row r="235" spans="6:6" x14ac:dyDescent="0.35">
      <c r="F235" s="4">
        <v>3.64</v>
      </c>
    </row>
    <row r="236" spans="6:6" x14ac:dyDescent="0.35">
      <c r="F236" s="4">
        <v>3.72</v>
      </c>
    </row>
    <row r="237" spans="6:6" x14ac:dyDescent="0.35">
      <c r="F237" s="4">
        <v>3.71</v>
      </c>
    </row>
    <row r="238" spans="6:6" x14ac:dyDescent="0.35">
      <c r="F238" s="4">
        <v>3.76</v>
      </c>
    </row>
    <row r="239" spans="6:6" x14ac:dyDescent="0.35">
      <c r="F239" s="4">
        <v>3.75</v>
      </c>
    </row>
    <row r="240" spans="6:6" x14ac:dyDescent="0.35">
      <c r="F240" s="4">
        <v>3.76</v>
      </c>
    </row>
    <row r="241" spans="6:6" x14ac:dyDescent="0.35">
      <c r="F241" s="4">
        <v>3.7</v>
      </c>
    </row>
    <row r="242" spans="6:6" x14ac:dyDescent="0.35">
      <c r="F242" s="4">
        <v>3.77</v>
      </c>
    </row>
    <row r="243" spans="6:6" x14ac:dyDescent="0.35">
      <c r="F243" s="4">
        <v>3.84</v>
      </c>
    </row>
    <row r="244" spans="6:6" x14ac:dyDescent="0.35">
      <c r="F244" s="4">
        <v>3.71</v>
      </c>
    </row>
    <row r="245" spans="6:6" x14ac:dyDescent="0.35">
      <c r="F245" s="4">
        <v>3.68</v>
      </c>
    </row>
    <row r="246" spans="6:6" x14ac:dyDescent="0.35">
      <c r="F246" s="4">
        <v>3.69</v>
      </c>
    </row>
    <row r="247" spans="6:6" x14ac:dyDescent="0.35">
      <c r="F247" s="4">
        <v>3.63</v>
      </c>
    </row>
    <row r="248" spans="6:6" x14ac:dyDescent="0.35">
      <c r="F248" s="4">
        <v>3.85</v>
      </c>
    </row>
    <row r="249" spans="6:6" x14ac:dyDescent="0.35">
      <c r="F249" s="4">
        <v>3.68</v>
      </c>
    </row>
    <row r="250" spans="6:6" x14ac:dyDescent="0.35">
      <c r="F250" s="4">
        <v>3.75</v>
      </c>
    </row>
    <row r="251" spans="6:6" x14ac:dyDescent="0.35">
      <c r="F251" s="4">
        <v>3.8</v>
      </c>
    </row>
    <row r="252" spans="6:6" x14ac:dyDescent="0.35">
      <c r="F252" s="4">
        <v>3.76</v>
      </c>
    </row>
    <row r="253" spans="6:6" x14ac:dyDescent="0.35">
      <c r="F253" s="4">
        <v>3.71</v>
      </c>
    </row>
    <row r="254" spans="6:6" x14ac:dyDescent="0.35">
      <c r="F254" s="4">
        <f>AVERAGE(F5:F253)</f>
        <v>3.5210441767068272</v>
      </c>
    </row>
  </sheetData>
  <autoFilter ref="A1:D90" xr:uid="{00000000-0009-0000-0000-000005000000}">
    <filterColumn colId="3">
      <filters>
        <filter val="(All)"/>
        <filter val="10017"/>
        <filter val="11031"/>
        <filter val="11642"/>
        <filter val="11848"/>
        <filter val="11930"/>
        <filter val="11996"/>
        <filter val="12300"/>
        <filter val="15263"/>
        <filter val="16139"/>
        <filter val="16258"/>
        <filter val="16330"/>
        <filter val="16368"/>
        <filter val="16443"/>
        <filter val="16515"/>
        <filter val="16545"/>
        <filter val="16739"/>
        <filter val="16779"/>
        <filter val="17182"/>
        <filter val="17519"/>
        <filter val="21718"/>
        <filter val="24650"/>
        <filter val="28392"/>
        <filter val="30275"/>
        <filter val="30934"/>
        <filter val="46201"/>
        <filter val="46407"/>
        <filter val="47538"/>
        <filter val="48228"/>
        <filter val="48633"/>
        <filter val="48698"/>
        <filter val="48771"/>
        <filter val="49074"/>
        <filter val="49578"/>
        <filter val="8279"/>
        <filter val="Count"/>
      </filters>
    </filterColumn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1:P174"/>
  <sheetViews>
    <sheetView topLeftCell="A151" workbookViewId="0">
      <selection activeCell="G162" sqref="G162"/>
    </sheetView>
  </sheetViews>
  <sheetFormatPr defaultRowHeight="14.5" x14ac:dyDescent="0.35"/>
  <cols>
    <col min="2" max="2" width="16.54296875" customWidth="1"/>
    <col min="7" max="7" width="9.1796875" style="4"/>
    <col min="10" max="10" width="9.1796875" style="4"/>
  </cols>
  <sheetData>
    <row r="1" spans="1:16" x14ac:dyDescent="0.35">
      <c r="A1" t="s">
        <v>120</v>
      </c>
      <c r="B1" t="s">
        <v>113</v>
      </c>
      <c r="C1" t="s">
        <v>2</v>
      </c>
      <c r="D1">
        <v>4</v>
      </c>
      <c r="G1" s="4" t="s">
        <v>121</v>
      </c>
      <c r="H1" t="s">
        <v>121</v>
      </c>
      <c r="J1" s="4">
        <v>5</v>
      </c>
      <c r="K1" t="s">
        <v>122</v>
      </c>
    </row>
    <row r="2" spans="1:16" x14ac:dyDescent="0.35">
      <c r="A2" t="s">
        <v>3</v>
      </c>
      <c r="B2" t="s">
        <v>4</v>
      </c>
      <c r="C2" t="s">
        <v>5</v>
      </c>
      <c r="D2" t="s">
        <v>6</v>
      </c>
      <c r="G2" s="4" t="s">
        <v>6</v>
      </c>
      <c r="H2" t="s">
        <v>6</v>
      </c>
      <c r="J2" s="4" t="s">
        <v>6</v>
      </c>
      <c r="K2" t="s">
        <v>6</v>
      </c>
    </row>
    <row r="3" spans="1:16" x14ac:dyDescent="0.35">
      <c r="A3" t="s">
        <v>7</v>
      </c>
      <c r="B3" t="s">
        <v>7</v>
      </c>
      <c r="C3" t="s">
        <v>7</v>
      </c>
      <c r="D3" t="s">
        <v>8</v>
      </c>
      <c r="G3" s="4" t="s">
        <v>9</v>
      </c>
      <c r="H3" t="s">
        <v>8</v>
      </c>
      <c r="J3" s="4" t="s">
        <v>9</v>
      </c>
      <c r="K3" t="s">
        <v>8</v>
      </c>
      <c r="L3">
        <v>3.6240624999999995</v>
      </c>
      <c r="P3">
        <v>2.5529999999999995</v>
      </c>
    </row>
    <row r="4" spans="1:16" hidden="1" x14ac:dyDescent="0.35">
      <c r="A4">
        <v>1</v>
      </c>
      <c r="B4" s="1">
        <v>44167.512106481481</v>
      </c>
      <c r="C4">
        <v>5</v>
      </c>
      <c r="D4">
        <v>50000</v>
      </c>
      <c r="G4">
        <v>4.3600000000000003</v>
      </c>
      <c r="H4">
        <v>50000</v>
      </c>
      <c r="J4">
        <v>4.25</v>
      </c>
      <c r="K4">
        <v>50000</v>
      </c>
    </row>
    <row r="5" spans="1:16" x14ac:dyDescent="0.35">
      <c r="A5">
        <v>2</v>
      </c>
      <c r="B5" s="1">
        <v>44167.512199074074</v>
      </c>
      <c r="C5">
        <v>5</v>
      </c>
      <c r="D5">
        <v>23636</v>
      </c>
      <c r="G5" s="4">
        <v>4.26</v>
      </c>
      <c r="H5">
        <v>11800</v>
      </c>
      <c r="J5" s="4">
        <v>4.17</v>
      </c>
      <c r="K5">
        <v>23636</v>
      </c>
    </row>
    <row r="6" spans="1:16" hidden="1" x14ac:dyDescent="0.35">
      <c r="A6">
        <v>3</v>
      </c>
      <c r="B6" s="1">
        <v>44167.51258101852</v>
      </c>
      <c r="C6">
        <v>5</v>
      </c>
      <c r="D6">
        <v>50000</v>
      </c>
      <c r="G6">
        <v>3.7</v>
      </c>
      <c r="H6">
        <v>50000</v>
      </c>
      <c r="J6">
        <v>4.33</v>
      </c>
      <c r="K6">
        <v>50000</v>
      </c>
    </row>
    <row r="7" spans="1:16" x14ac:dyDescent="0.35">
      <c r="A7">
        <v>4</v>
      </c>
      <c r="B7" s="1">
        <v>44167.512662037036</v>
      </c>
      <c r="C7">
        <v>5</v>
      </c>
      <c r="D7">
        <v>22846</v>
      </c>
      <c r="G7" s="4">
        <v>3.86</v>
      </c>
      <c r="H7">
        <v>8303</v>
      </c>
      <c r="J7" s="4">
        <v>4.32</v>
      </c>
      <c r="K7">
        <v>22846</v>
      </c>
    </row>
    <row r="8" spans="1:16" hidden="1" x14ac:dyDescent="0.35">
      <c r="A8">
        <v>5</v>
      </c>
      <c r="B8" s="1">
        <v>44167.513043981482</v>
      </c>
      <c r="C8">
        <v>5</v>
      </c>
      <c r="D8">
        <v>50000</v>
      </c>
      <c r="G8">
        <v>4.08</v>
      </c>
      <c r="H8">
        <v>50000</v>
      </c>
      <c r="J8">
        <v>4.32</v>
      </c>
      <c r="K8">
        <v>50000</v>
      </c>
    </row>
    <row r="9" spans="1:16" x14ac:dyDescent="0.35">
      <c r="A9">
        <v>6</v>
      </c>
      <c r="B9" s="1">
        <v>44167.513124999998</v>
      </c>
      <c r="C9">
        <v>5</v>
      </c>
      <c r="D9">
        <v>21668</v>
      </c>
      <c r="G9" s="4">
        <v>4.29</v>
      </c>
      <c r="H9">
        <v>10788</v>
      </c>
      <c r="J9" s="4">
        <v>4.34</v>
      </c>
      <c r="K9">
        <v>21668</v>
      </c>
    </row>
    <row r="10" spans="1:16" hidden="1" x14ac:dyDescent="0.35">
      <c r="A10">
        <v>7</v>
      </c>
      <c r="B10" s="1">
        <v>44167.513518518521</v>
      </c>
      <c r="C10">
        <v>5</v>
      </c>
      <c r="D10">
        <v>50000</v>
      </c>
      <c r="G10">
        <v>4.2</v>
      </c>
      <c r="H10">
        <v>50000</v>
      </c>
      <c r="J10">
        <v>4.4400000000000004</v>
      </c>
      <c r="K10">
        <v>50000</v>
      </c>
    </row>
    <row r="11" spans="1:16" x14ac:dyDescent="0.35">
      <c r="A11">
        <v>8</v>
      </c>
      <c r="B11" s="1">
        <v>44167.51358796296</v>
      </c>
      <c r="C11">
        <v>5</v>
      </c>
      <c r="D11">
        <v>10538</v>
      </c>
      <c r="G11" s="4">
        <v>4.21</v>
      </c>
      <c r="H11">
        <v>6974</v>
      </c>
      <c r="J11" s="4">
        <v>4.5599999999999996</v>
      </c>
      <c r="K11">
        <v>10538</v>
      </c>
    </row>
    <row r="12" spans="1:16" hidden="1" x14ac:dyDescent="0.35">
      <c r="A12">
        <v>9</v>
      </c>
      <c r="B12" s="1">
        <v>44167.513981481483</v>
      </c>
      <c r="C12">
        <v>5</v>
      </c>
      <c r="D12">
        <v>50000</v>
      </c>
      <c r="G12">
        <v>3.84</v>
      </c>
      <c r="H12">
        <v>50000</v>
      </c>
      <c r="J12">
        <v>4.2</v>
      </c>
      <c r="K12">
        <v>50000</v>
      </c>
    </row>
    <row r="13" spans="1:16" x14ac:dyDescent="0.35">
      <c r="A13">
        <v>10</v>
      </c>
      <c r="B13" s="1">
        <v>44167.514050925929</v>
      </c>
      <c r="C13">
        <v>5</v>
      </c>
      <c r="D13">
        <v>16583</v>
      </c>
      <c r="G13" s="4">
        <v>3.61</v>
      </c>
      <c r="H13">
        <v>18914</v>
      </c>
      <c r="J13" s="4">
        <v>4.25</v>
      </c>
      <c r="K13">
        <v>16583</v>
      </c>
    </row>
    <row r="14" spans="1:16" hidden="1" x14ac:dyDescent="0.35">
      <c r="A14">
        <v>11</v>
      </c>
      <c r="B14" s="1">
        <v>44167.514432870368</v>
      </c>
      <c r="C14">
        <v>5</v>
      </c>
      <c r="D14">
        <v>50000</v>
      </c>
      <c r="G14">
        <v>3.97</v>
      </c>
      <c r="H14">
        <v>50000</v>
      </c>
      <c r="J14">
        <v>4.16</v>
      </c>
      <c r="K14">
        <v>50000</v>
      </c>
    </row>
    <row r="15" spans="1:16" x14ac:dyDescent="0.35">
      <c r="A15">
        <v>12</v>
      </c>
      <c r="B15" s="1">
        <v>44167.514513888891</v>
      </c>
      <c r="C15">
        <v>5</v>
      </c>
      <c r="D15">
        <v>22783</v>
      </c>
      <c r="G15" s="4">
        <v>3.99</v>
      </c>
      <c r="H15">
        <v>18458</v>
      </c>
      <c r="J15" s="4">
        <v>4.13</v>
      </c>
      <c r="K15">
        <v>22783</v>
      </c>
    </row>
    <row r="16" spans="1:16" hidden="1" x14ac:dyDescent="0.35">
      <c r="A16">
        <v>13</v>
      </c>
      <c r="B16" s="1">
        <v>44167.514907407407</v>
      </c>
      <c r="C16">
        <v>5</v>
      </c>
      <c r="D16">
        <v>50000</v>
      </c>
      <c r="G16">
        <v>4.2300000000000004</v>
      </c>
      <c r="H16">
        <v>50000</v>
      </c>
      <c r="J16">
        <v>4.28</v>
      </c>
      <c r="K16">
        <v>50000</v>
      </c>
    </row>
    <row r="17" spans="1:11" x14ac:dyDescent="0.35">
      <c r="A17">
        <v>14</v>
      </c>
      <c r="B17" s="1">
        <v>44167.514976851853</v>
      </c>
      <c r="C17">
        <v>5</v>
      </c>
      <c r="D17">
        <v>16201</v>
      </c>
      <c r="G17" s="4">
        <v>4.1100000000000003</v>
      </c>
      <c r="H17">
        <v>14953</v>
      </c>
      <c r="J17" s="4">
        <v>4.32</v>
      </c>
      <c r="K17">
        <v>16201</v>
      </c>
    </row>
    <row r="18" spans="1:11" hidden="1" x14ac:dyDescent="0.35">
      <c r="A18">
        <v>15</v>
      </c>
      <c r="B18" s="1">
        <v>44167.5153587963</v>
      </c>
      <c r="C18">
        <v>5</v>
      </c>
      <c r="D18">
        <v>50000</v>
      </c>
      <c r="G18">
        <v>4.05</v>
      </c>
      <c r="H18">
        <v>50000</v>
      </c>
      <c r="J18">
        <v>4.21</v>
      </c>
      <c r="K18">
        <v>50000</v>
      </c>
    </row>
    <row r="19" spans="1:11" x14ac:dyDescent="0.35">
      <c r="A19">
        <v>16</v>
      </c>
      <c r="B19" s="1">
        <v>44167.515439814815</v>
      </c>
      <c r="C19">
        <v>5</v>
      </c>
      <c r="D19">
        <v>16951</v>
      </c>
      <c r="G19" s="4">
        <v>3.5</v>
      </c>
      <c r="H19">
        <v>12543</v>
      </c>
      <c r="J19" s="4">
        <v>4.17</v>
      </c>
      <c r="K19">
        <v>16951</v>
      </c>
    </row>
    <row r="20" spans="1:11" hidden="1" x14ac:dyDescent="0.35">
      <c r="A20">
        <v>17</v>
      </c>
      <c r="B20" s="1">
        <v>44167.515833333331</v>
      </c>
      <c r="C20">
        <v>5</v>
      </c>
      <c r="D20">
        <v>50000</v>
      </c>
      <c r="G20">
        <v>3.71</v>
      </c>
      <c r="H20">
        <v>50000</v>
      </c>
      <c r="J20">
        <v>4.26</v>
      </c>
      <c r="K20">
        <v>50000</v>
      </c>
    </row>
    <row r="21" spans="1:11" x14ac:dyDescent="0.35">
      <c r="A21">
        <v>18</v>
      </c>
      <c r="B21" s="1">
        <v>44167.515902777777</v>
      </c>
      <c r="C21">
        <v>5</v>
      </c>
      <c r="D21">
        <v>16919</v>
      </c>
      <c r="G21" s="4">
        <v>3.89</v>
      </c>
      <c r="H21">
        <v>16324</v>
      </c>
      <c r="J21" s="4">
        <v>4.2300000000000004</v>
      </c>
      <c r="K21">
        <v>16919</v>
      </c>
    </row>
    <row r="22" spans="1:11" hidden="1" x14ac:dyDescent="0.35">
      <c r="A22">
        <v>19</v>
      </c>
      <c r="B22" s="1">
        <v>44167.516296296293</v>
      </c>
      <c r="C22">
        <v>5</v>
      </c>
      <c r="D22">
        <v>50000</v>
      </c>
      <c r="G22">
        <v>4.03</v>
      </c>
      <c r="H22">
        <v>50000</v>
      </c>
      <c r="J22">
        <v>4.29</v>
      </c>
      <c r="K22">
        <v>50000</v>
      </c>
    </row>
    <row r="23" spans="1:11" x14ac:dyDescent="0.35">
      <c r="A23">
        <v>20</v>
      </c>
      <c r="B23" s="1">
        <v>44167.516365740739</v>
      </c>
      <c r="C23">
        <v>5</v>
      </c>
      <c r="D23">
        <v>11695</v>
      </c>
      <c r="G23" s="4">
        <v>3.56</v>
      </c>
      <c r="H23">
        <v>14158</v>
      </c>
      <c r="J23" s="4">
        <v>4.29</v>
      </c>
      <c r="K23">
        <v>11695</v>
      </c>
    </row>
    <row r="24" spans="1:11" hidden="1" x14ac:dyDescent="0.35">
      <c r="A24">
        <v>21</v>
      </c>
      <c r="B24" s="1">
        <v>44167.516759259262</v>
      </c>
      <c r="C24">
        <v>5</v>
      </c>
      <c r="D24">
        <v>50000</v>
      </c>
      <c r="G24">
        <v>4.13</v>
      </c>
      <c r="H24">
        <v>50000</v>
      </c>
      <c r="J24">
        <v>4.25</v>
      </c>
      <c r="K24">
        <v>50000</v>
      </c>
    </row>
    <row r="25" spans="1:11" x14ac:dyDescent="0.35">
      <c r="A25">
        <v>22</v>
      </c>
      <c r="B25" s="1">
        <v>44167.516828703701</v>
      </c>
      <c r="C25">
        <v>5</v>
      </c>
      <c r="D25">
        <v>16202</v>
      </c>
      <c r="G25" s="4">
        <v>4.1100000000000003</v>
      </c>
      <c r="H25">
        <v>12218</v>
      </c>
      <c r="J25" s="4">
        <v>4.24</v>
      </c>
      <c r="K25">
        <v>16202</v>
      </c>
    </row>
    <row r="26" spans="1:11" hidden="1" x14ac:dyDescent="0.35">
      <c r="A26">
        <v>23</v>
      </c>
      <c r="B26" s="1">
        <v>44167.517222222225</v>
      </c>
      <c r="C26">
        <v>5</v>
      </c>
      <c r="D26">
        <v>50000</v>
      </c>
      <c r="G26">
        <v>4.17</v>
      </c>
      <c r="H26">
        <v>50000</v>
      </c>
      <c r="J26">
        <v>4.2300000000000004</v>
      </c>
      <c r="K26">
        <v>50000</v>
      </c>
    </row>
    <row r="27" spans="1:11" x14ac:dyDescent="0.35">
      <c r="A27">
        <v>24</v>
      </c>
      <c r="B27" s="1">
        <v>44167.517291666663</v>
      </c>
      <c r="C27">
        <v>5</v>
      </c>
      <c r="D27">
        <v>16203</v>
      </c>
      <c r="G27" s="4">
        <v>4.3</v>
      </c>
      <c r="H27">
        <v>10817</v>
      </c>
      <c r="J27" s="4">
        <v>4.26</v>
      </c>
      <c r="K27">
        <v>16203</v>
      </c>
    </row>
    <row r="28" spans="1:11" hidden="1" x14ac:dyDescent="0.35">
      <c r="A28">
        <v>25</v>
      </c>
      <c r="B28" s="1">
        <v>44167.517696759256</v>
      </c>
      <c r="C28">
        <v>5</v>
      </c>
      <c r="D28">
        <v>50000</v>
      </c>
      <c r="G28">
        <v>4.1399999999999997</v>
      </c>
      <c r="H28">
        <v>50000</v>
      </c>
      <c r="J28">
        <v>4.28</v>
      </c>
      <c r="K28">
        <v>50000</v>
      </c>
    </row>
    <row r="29" spans="1:11" x14ac:dyDescent="0.35">
      <c r="A29">
        <v>26</v>
      </c>
      <c r="B29" s="1">
        <v>44167.517754629633</v>
      </c>
      <c r="C29">
        <v>5</v>
      </c>
      <c r="D29">
        <v>11847</v>
      </c>
      <c r="G29" s="4">
        <v>3.99</v>
      </c>
      <c r="H29">
        <v>12767</v>
      </c>
      <c r="J29" s="4">
        <v>4.3</v>
      </c>
      <c r="K29">
        <v>11847</v>
      </c>
    </row>
    <row r="30" spans="1:11" hidden="1" x14ac:dyDescent="0.35">
      <c r="A30">
        <v>27</v>
      </c>
      <c r="B30" s="1">
        <v>44167.518148148149</v>
      </c>
      <c r="C30">
        <v>5</v>
      </c>
      <c r="D30">
        <v>50000</v>
      </c>
      <c r="G30">
        <v>4.0999999999999996</v>
      </c>
      <c r="H30">
        <v>50000</v>
      </c>
      <c r="J30">
        <v>4.25</v>
      </c>
      <c r="K30">
        <v>50000</v>
      </c>
    </row>
    <row r="31" spans="1:11" x14ac:dyDescent="0.35">
      <c r="A31">
        <v>28</v>
      </c>
      <c r="B31" s="1">
        <v>44167.518217592595</v>
      </c>
      <c r="C31">
        <v>5</v>
      </c>
      <c r="D31">
        <v>16176</v>
      </c>
      <c r="G31" s="4">
        <v>4.1100000000000003</v>
      </c>
      <c r="H31">
        <v>15742</v>
      </c>
      <c r="J31" s="4">
        <v>4.21</v>
      </c>
      <c r="K31">
        <v>16176</v>
      </c>
    </row>
    <row r="32" spans="1:11" hidden="1" x14ac:dyDescent="0.35">
      <c r="A32">
        <v>29</v>
      </c>
      <c r="B32" s="1">
        <v>44167.518611111111</v>
      </c>
      <c r="C32">
        <v>5</v>
      </c>
      <c r="D32">
        <v>50000</v>
      </c>
      <c r="G32">
        <v>3.92</v>
      </c>
      <c r="H32">
        <v>50000</v>
      </c>
      <c r="J32">
        <v>4.2</v>
      </c>
      <c r="K32">
        <v>50000</v>
      </c>
    </row>
    <row r="33" spans="1:11" x14ac:dyDescent="0.35">
      <c r="A33">
        <v>30</v>
      </c>
      <c r="B33" s="1">
        <v>44167.518680555557</v>
      </c>
      <c r="C33">
        <v>5</v>
      </c>
      <c r="D33">
        <v>16313</v>
      </c>
      <c r="G33" s="4">
        <v>3.93</v>
      </c>
      <c r="H33">
        <v>11491</v>
      </c>
      <c r="J33" s="4">
        <v>4.24</v>
      </c>
      <c r="K33">
        <v>16313</v>
      </c>
    </row>
    <row r="34" spans="1:11" hidden="1" x14ac:dyDescent="0.35">
      <c r="A34">
        <v>31</v>
      </c>
      <c r="B34" s="1">
        <v>44167.519074074073</v>
      </c>
      <c r="C34">
        <v>5</v>
      </c>
      <c r="D34">
        <v>50000</v>
      </c>
      <c r="G34">
        <v>4.1399999999999997</v>
      </c>
      <c r="H34">
        <v>50000</v>
      </c>
      <c r="J34">
        <v>4.2300000000000004</v>
      </c>
      <c r="K34">
        <v>50000</v>
      </c>
    </row>
    <row r="35" spans="1:11" x14ac:dyDescent="0.35">
      <c r="A35">
        <v>32</v>
      </c>
      <c r="B35" s="1">
        <v>44167.519143518519</v>
      </c>
      <c r="C35">
        <v>5</v>
      </c>
      <c r="D35">
        <v>11360</v>
      </c>
      <c r="G35" s="4">
        <v>4.38</v>
      </c>
      <c r="H35">
        <v>3500</v>
      </c>
      <c r="J35" s="4">
        <v>4.2699999999999996</v>
      </c>
      <c r="K35">
        <v>11360</v>
      </c>
    </row>
    <row r="36" spans="1:11" hidden="1" x14ac:dyDescent="0.35">
      <c r="A36">
        <v>33</v>
      </c>
      <c r="B36" s="1">
        <v>44167.519537037035</v>
      </c>
      <c r="C36">
        <v>5</v>
      </c>
      <c r="D36">
        <v>50000</v>
      </c>
      <c r="G36">
        <v>4.05</v>
      </c>
      <c r="H36">
        <v>50000</v>
      </c>
      <c r="J36">
        <v>4.26</v>
      </c>
      <c r="K36">
        <v>50000</v>
      </c>
    </row>
    <row r="37" spans="1:11" x14ac:dyDescent="0.35">
      <c r="A37">
        <v>34</v>
      </c>
      <c r="B37" s="1">
        <v>44167.519606481481</v>
      </c>
      <c r="C37">
        <v>5</v>
      </c>
      <c r="D37">
        <v>11516</v>
      </c>
      <c r="G37" s="4">
        <v>4.08</v>
      </c>
      <c r="H37">
        <v>7426</v>
      </c>
      <c r="J37" s="4">
        <v>4.22</v>
      </c>
      <c r="K37">
        <v>11516</v>
      </c>
    </row>
    <row r="38" spans="1:11" hidden="1" x14ac:dyDescent="0.35">
      <c r="A38">
        <v>35</v>
      </c>
      <c r="B38" s="1">
        <v>44167.519999999997</v>
      </c>
      <c r="C38">
        <v>5</v>
      </c>
      <c r="D38">
        <v>50000</v>
      </c>
      <c r="G38">
        <v>4.12</v>
      </c>
      <c r="H38">
        <v>50000</v>
      </c>
      <c r="J38">
        <v>4.2300000000000004</v>
      </c>
      <c r="K38">
        <v>50000</v>
      </c>
    </row>
    <row r="39" spans="1:11" x14ac:dyDescent="0.35">
      <c r="A39">
        <v>36</v>
      </c>
      <c r="B39" s="1">
        <v>44167.520069444443</v>
      </c>
      <c r="C39">
        <v>5</v>
      </c>
      <c r="D39">
        <v>11540</v>
      </c>
      <c r="G39" s="4">
        <v>4.1399999999999997</v>
      </c>
      <c r="H39">
        <v>3705</v>
      </c>
      <c r="J39" s="4">
        <v>4.2699999999999996</v>
      </c>
      <c r="K39">
        <v>11540</v>
      </c>
    </row>
    <row r="40" spans="1:11" hidden="1" x14ac:dyDescent="0.35">
      <c r="A40">
        <v>37</v>
      </c>
      <c r="B40" s="1">
        <v>44167.520462962966</v>
      </c>
      <c r="C40">
        <v>5</v>
      </c>
      <c r="D40">
        <v>50000</v>
      </c>
      <c r="G40">
        <v>4.1500000000000004</v>
      </c>
      <c r="H40">
        <v>50000</v>
      </c>
      <c r="J40">
        <v>4.22</v>
      </c>
      <c r="K40">
        <v>50000</v>
      </c>
    </row>
    <row r="41" spans="1:11" x14ac:dyDescent="0.35">
      <c r="A41">
        <v>38</v>
      </c>
      <c r="B41" s="1">
        <v>44167.520532407405</v>
      </c>
      <c r="C41">
        <v>5</v>
      </c>
      <c r="D41">
        <v>11512</v>
      </c>
      <c r="G41" s="4">
        <v>0</v>
      </c>
      <c r="H41">
        <v>0</v>
      </c>
      <c r="J41" s="4">
        <v>4.21</v>
      </c>
      <c r="K41">
        <v>11512</v>
      </c>
    </row>
    <row r="42" spans="1:11" hidden="1" x14ac:dyDescent="0.35">
      <c r="A42">
        <v>39</v>
      </c>
      <c r="B42" s="1">
        <v>44167.520925925928</v>
      </c>
      <c r="C42">
        <v>5</v>
      </c>
      <c r="D42">
        <v>50000</v>
      </c>
      <c r="G42">
        <v>4.0999999999999996</v>
      </c>
      <c r="H42">
        <v>50000</v>
      </c>
      <c r="J42">
        <v>4.22</v>
      </c>
      <c r="K42">
        <v>50000</v>
      </c>
    </row>
    <row r="43" spans="1:11" x14ac:dyDescent="0.35">
      <c r="A43">
        <v>40</v>
      </c>
      <c r="B43" s="1">
        <v>44167.520995370367</v>
      </c>
      <c r="C43">
        <v>5</v>
      </c>
      <c r="D43">
        <v>11315</v>
      </c>
      <c r="G43" s="4">
        <v>4.3099999999999996</v>
      </c>
      <c r="H43">
        <v>3346</v>
      </c>
      <c r="J43" s="4">
        <v>4.29</v>
      </c>
      <c r="K43">
        <v>11315</v>
      </c>
    </row>
    <row r="44" spans="1:11" hidden="1" x14ac:dyDescent="0.35">
      <c r="A44">
        <v>41</v>
      </c>
      <c r="B44" s="1">
        <v>44167.52138888889</v>
      </c>
      <c r="C44">
        <v>5</v>
      </c>
      <c r="D44">
        <v>50000</v>
      </c>
      <c r="G44">
        <v>4.21</v>
      </c>
      <c r="H44">
        <v>50000</v>
      </c>
      <c r="J44">
        <v>4.1900000000000004</v>
      </c>
      <c r="K44">
        <v>50000</v>
      </c>
    </row>
    <row r="45" spans="1:11" x14ac:dyDescent="0.35">
      <c r="A45">
        <v>42</v>
      </c>
      <c r="B45" s="1">
        <v>44167.521458333336</v>
      </c>
      <c r="C45">
        <v>5</v>
      </c>
      <c r="D45">
        <v>11173</v>
      </c>
      <c r="G45" s="4">
        <v>0</v>
      </c>
      <c r="H45">
        <v>0</v>
      </c>
      <c r="J45" s="4">
        <v>4.24</v>
      </c>
      <c r="K45">
        <v>11173</v>
      </c>
    </row>
    <row r="46" spans="1:11" hidden="1" x14ac:dyDescent="0.35">
      <c r="A46">
        <v>43</v>
      </c>
      <c r="B46" s="1">
        <v>44167.521851851852</v>
      </c>
      <c r="C46">
        <v>5</v>
      </c>
      <c r="D46">
        <v>50000</v>
      </c>
      <c r="G46">
        <v>4.07</v>
      </c>
      <c r="H46">
        <v>50000</v>
      </c>
      <c r="J46">
        <v>4.25</v>
      </c>
      <c r="K46">
        <v>50000</v>
      </c>
    </row>
    <row r="47" spans="1:11" x14ac:dyDescent="0.35">
      <c r="A47">
        <v>44</v>
      </c>
      <c r="B47" s="1">
        <v>44167.521921296298</v>
      </c>
      <c r="C47">
        <v>5</v>
      </c>
      <c r="D47">
        <v>11033</v>
      </c>
      <c r="G47" s="4">
        <v>0</v>
      </c>
      <c r="H47">
        <v>0</v>
      </c>
      <c r="J47" s="4">
        <v>4.28</v>
      </c>
      <c r="K47">
        <v>11033</v>
      </c>
    </row>
    <row r="48" spans="1:11" hidden="1" x14ac:dyDescent="0.35">
      <c r="A48">
        <v>45</v>
      </c>
      <c r="B48" s="1">
        <v>44167.522314814814</v>
      </c>
      <c r="C48">
        <v>5</v>
      </c>
      <c r="D48">
        <v>50000</v>
      </c>
      <c r="G48">
        <v>4.1500000000000004</v>
      </c>
      <c r="H48">
        <v>50000</v>
      </c>
      <c r="J48">
        <v>4.22</v>
      </c>
      <c r="K48">
        <v>50000</v>
      </c>
    </row>
    <row r="49" spans="1:11" x14ac:dyDescent="0.35">
      <c r="A49">
        <v>46</v>
      </c>
      <c r="B49" s="1">
        <v>44167.52238425926</v>
      </c>
      <c r="C49">
        <v>5</v>
      </c>
      <c r="D49">
        <v>11204</v>
      </c>
      <c r="G49" s="4">
        <v>0</v>
      </c>
      <c r="H49">
        <v>0</v>
      </c>
      <c r="J49" s="4">
        <v>4.16</v>
      </c>
      <c r="K49">
        <v>11204</v>
      </c>
    </row>
    <row r="50" spans="1:11" hidden="1" x14ac:dyDescent="0.35">
      <c r="A50">
        <v>47</v>
      </c>
      <c r="B50" s="1">
        <v>44167.522777777776</v>
      </c>
      <c r="C50">
        <v>5</v>
      </c>
      <c r="D50">
        <v>50000</v>
      </c>
      <c r="G50">
        <v>4.08</v>
      </c>
      <c r="H50">
        <v>50000</v>
      </c>
      <c r="J50">
        <v>4.22</v>
      </c>
      <c r="K50">
        <v>50000</v>
      </c>
    </row>
    <row r="51" spans="1:11" x14ac:dyDescent="0.35">
      <c r="A51">
        <v>48</v>
      </c>
      <c r="B51" s="1">
        <v>44167.522847222222</v>
      </c>
      <c r="C51">
        <v>5</v>
      </c>
      <c r="D51">
        <v>10789</v>
      </c>
      <c r="G51" s="4">
        <v>0</v>
      </c>
      <c r="H51">
        <v>0</v>
      </c>
      <c r="J51" s="4">
        <v>4.24</v>
      </c>
      <c r="K51">
        <v>10789</v>
      </c>
    </row>
    <row r="52" spans="1:11" hidden="1" x14ac:dyDescent="0.35">
      <c r="A52">
        <v>49</v>
      </c>
      <c r="B52" s="1">
        <v>44167.523240740738</v>
      </c>
      <c r="C52">
        <v>5</v>
      </c>
      <c r="D52">
        <v>50000</v>
      </c>
      <c r="G52">
        <v>4.1900000000000004</v>
      </c>
      <c r="H52">
        <v>50000</v>
      </c>
      <c r="J52">
        <v>4.2</v>
      </c>
      <c r="K52">
        <v>50000</v>
      </c>
    </row>
    <row r="53" spans="1:11" x14ac:dyDescent="0.35">
      <c r="A53">
        <v>50</v>
      </c>
      <c r="B53" s="1">
        <v>44167.523310185185</v>
      </c>
      <c r="C53">
        <v>5</v>
      </c>
      <c r="D53">
        <v>11281</v>
      </c>
      <c r="G53" s="4">
        <v>0</v>
      </c>
      <c r="H53">
        <v>50000</v>
      </c>
      <c r="J53" s="4">
        <v>4.1500000000000004</v>
      </c>
      <c r="K53">
        <v>11281</v>
      </c>
    </row>
    <row r="54" spans="1:11" hidden="1" x14ac:dyDescent="0.35">
      <c r="A54">
        <v>51</v>
      </c>
      <c r="B54" s="1">
        <v>44167.5237037037</v>
      </c>
      <c r="C54">
        <v>5</v>
      </c>
      <c r="D54">
        <v>50000</v>
      </c>
      <c r="G54">
        <v>0</v>
      </c>
      <c r="H54">
        <v>0</v>
      </c>
      <c r="J54">
        <v>4.1900000000000004</v>
      </c>
      <c r="K54">
        <v>50000</v>
      </c>
    </row>
    <row r="55" spans="1:11" hidden="1" x14ac:dyDescent="0.35">
      <c r="A55">
        <v>53</v>
      </c>
      <c r="B55" s="1">
        <v>44167.524178240739</v>
      </c>
      <c r="C55">
        <v>5</v>
      </c>
      <c r="D55">
        <v>50000</v>
      </c>
      <c r="G55">
        <v>4.08</v>
      </c>
      <c r="H55">
        <v>50000</v>
      </c>
      <c r="J55">
        <v>4.21</v>
      </c>
      <c r="K55">
        <v>11185</v>
      </c>
    </row>
    <row r="56" spans="1:11" hidden="1" x14ac:dyDescent="0.35">
      <c r="A56">
        <v>55</v>
      </c>
      <c r="B56" s="1">
        <v>44167.524641203701</v>
      </c>
      <c r="C56">
        <v>5</v>
      </c>
      <c r="D56">
        <v>50000</v>
      </c>
      <c r="G56">
        <v>0</v>
      </c>
      <c r="H56">
        <v>0</v>
      </c>
      <c r="J56">
        <v>4.22</v>
      </c>
      <c r="K56">
        <v>50000</v>
      </c>
    </row>
    <row r="57" spans="1:11" hidden="1" x14ac:dyDescent="0.35">
      <c r="A57">
        <v>57</v>
      </c>
      <c r="B57" s="1">
        <v>44167.525104166663</v>
      </c>
      <c r="C57">
        <v>5</v>
      </c>
      <c r="D57">
        <v>50000</v>
      </c>
      <c r="G57">
        <v>3.99</v>
      </c>
      <c r="H57">
        <v>50000</v>
      </c>
      <c r="J57">
        <v>4.24</v>
      </c>
      <c r="K57">
        <v>11125</v>
      </c>
    </row>
    <row r="58" spans="1:11" hidden="1" x14ac:dyDescent="0.35">
      <c r="A58">
        <v>59</v>
      </c>
      <c r="B58" s="1">
        <v>44167.525567129633</v>
      </c>
      <c r="C58">
        <v>5</v>
      </c>
      <c r="D58">
        <v>50000</v>
      </c>
      <c r="G58">
        <v>0</v>
      </c>
      <c r="H58">
        <v>0</v>
      </c>
      <c r="J58">
        <v>4.2</v>
      </c>
      <c r="K58">
        <v>50000</v>
      </c>
    </row>
    <row r="59" spans="1:11" hidden="1" x14ac:dyDescent="0.35">
      <c r="A59">
        <v>61</v>
      </c>
      <c r="B59" s="1">
        <v>44167.526030092595</v>
      </c>
      <c r="C59">
        <v>5</v>
      </c>
      <c r="D59">
        <v>50000</v>
      </c>
      <c r="G59">
        <v>4.07</v>
      </c>
      <c r="H59">
        <v>50000</v>
      </c>
      <c r="J59">
        <v>4.24</v>
      </c>
      <c r="K59">
        <v>11178</v>
      </c>
    </row>
    <row r="60" spans="1:11" hidden="1" x14ac:dyDescent="0.35">
      <c r="A60">
        <v>63</v>
      </c>
      <c r="B60" s="1">
        <v>44167.526493055557</v>
      </c>
      <c r="C60">
        <v>5</v>
      </c>
      <c r="D60">
        <v>50000</v>
      </c>
      <c r="G60">
        <v>0</v>
      </c>
      <c r="H60">
        <v>50000</v>
      </c>
      <c r="J60">
        <v>4.17</v>
      </c>
      <c r="K60">
        <v>50000</v>
      </c>
    </row>
    <row r="61" spans="1:11" hidden="1" x14ac:dyDescent="0.35">
      <c r="A61">
        <v>65</v>
      </c>
      <c r="B61" s="1">
        <v>44167.526956018519</v>
      </c>
      <c r="C61">
        <v>5</v>
      </c>
      <c r="D61">
        <v>50000</v>
      </c>
      <c r="G61">
        <v>0</v>
      </c>
      <c r="H61">
        <v>50000</v>
      </c>
      <c r="J61">
        <v>4.2</v>
      </c>
      <c r="K61">
        <v>11236</v>
      </c>
    </row>
    <row r="62" spans="1:11" hidden="1" x14ac:dyDescent="0.35">
      <c r="A62">
        <v>67</v>
      </c>
      <c r="B62" s="1">
        <v>44167.527418981481</v>
      </c>
      <c r="C62">
        <v>5</v>
      </c>
      <c r="D62">
        <v>50000</v>
      </c>
      <c r="G62">
        <v>0</v>
      </c>
      <c r="H62">
        <v>50000</v>
      </c>
      <c r="J62">
        <v>4.1500000000000004</v>
      </c>
      <c r="K62">
        <v>50000</v>
      </c>
    </row>
    <row r="63" spans="1:11" hidden="1" x14ac:dyDescent="0.35">
      <c r="A63">
        <v>69</v>
      </c>
      <c r="B63" s="1">
        <v>44167.52789351852</v>
      </c>
      <c r="C63">
        <v>5</v>
      </c>
      <c r="D63">
        <v>50000</v>
      </c>
      <c r="G63">
        <v>4.0999999999999996</v>
      </c>
      <c r="H63">
        <v>49429</v>
      </c>
      <c r="J63">
        <v>4.18</v>
      </c>
      <c r="K63">
        <v>11139</v>
      </c>
    </row>
    <row r="64" spans="1:11" hidden="1" x14ac:dyDescent="0.35">
      <c r="A64">
        <v>71</v>
      </c>
      <c r="B64" s="1">
        <v>44167.528344907405</v>
      </c>
      <c r="C64">
        <v>5</v>
      </c>
      <c r="D64">
        <v>50000</v>
      </c>
      <c r="G64">
        <v>4.08</v>
      </c>
      <c r="H64">
        <v>48867</v>
      </c>
      <c r="J64">
        <v>4.16</v>
      </c>
      <c r="K64">
        <v>50000</v>
      </c>
    </row>
    <row r="65" spans="1:11" hidden="1" x14ac:dyDescent="0.35">
      <c r="A65">
        <v>73</v>
      </c>
      <c r="B65" s="1">
        <v>44167.528807870367</v>
      </c>
      <c r="C65">
        <v>5</v>
      </c>
      <c r="D65">
        <v>50000</v>
      </c>
      <c r="G65">
        <v>4.09</v>
      </c>
      <c r="H65">
        <v>47148</v>
      </c>
      <c r="J65">
        <v>4.18</v>
      </c>
      <c r="K65">
        <v>11143</v>
      </c>
    </row>
    <row r="66" spans="1:11" hidden="1" x14ac:dyDescent="0.35">
      <c r="A66">
        <v>75</v>
      </c>
      <c r="B66" s="1">
        <v>44167.529270833336</v>
      </c>
      <c r="C66">
        <v>5</v>
      </c>
      <c r="D66">
        <v>50000</v>
      </c>
      <c r="G66">
        <v>3.99</v>
      </c>
      <c r="H66">
        <v>49017</v>
      </c>
      <c r="J66">
        <v>4.18</v>
      </c>
      <c r="K66">
        <v>50000</v>
      </c>
    </row>
    <row r="67" spans="1:11" hidden="1" x14ac:dyDescent="0.35">
      <c r="A67">
        <v>77</v>
      </c>
      <c r="B67" s="1">
        <v>44167.529733796298</v>
      </c>
      <c r="C67">
        <v>5</v>
      </c>
      <c r="D67">
        <v>50000</v>
      </c>
      <c r="G67">
        <v>4.07</v>
      </c>
      <c r="H67">
        <v>46530</v>
      </c>
      <c r="J67">
        <v>4.18</v>
      </c>
      <c r="K67">
        <v>11033</v>
      </c>
    </row>
    <row r="68" spans="1:11" hidden="1" x14ac:dyDescent="0.35">
      <c r="A68">
        <v>79</v>
      </c>
      <c r="B68" s="1">
        <v>44167.53020833333</v>
      </c>
      <c r="C68">
        <v>5</v>
      </c>
      <c r="D68">
        <v>50000</v>
      </c>
      <c r="G68">
        <v>4.05</v>
      </c>
      <c r="H68">
        <v>46955</v>
      </c>
      <c r="J68">
        <v>4.1399999999999997</v>
      </c>
      <c r="K68">
        <v>50000</v>
      </c>
    </row>
    <row r="69" spans="1:11" hidden="1" x14ac:dyDescent="0.35">
      <c r="A69">
        <v>81</v>
      </c>
      <c r="B69" s="1">
        <v>44167.530659722222</v>
      </c>
      <c r="C69">
        <v>5</v>
      </c>
      <c r="D69">
        <v>50000</v>
      </c>
      <c r="G69">
        <v>4.07</v>
      </c>
      <c r="H69">
        <v>45639</v>
      </c>
      <c r="J69">
        <v>4.17</v>
      </c>
      <c r="K69">
        <v>10862</v>
      </c>
    </row>
    <row r="70" spans="1:11" hidden="1" x14ac:dyDescent="0.35">
      <c r="A70">
        <v>83</v>
      </c>
      <c r="B70" s="1">
        <v>44167.531134259261</v>
      </c>
      <c r="C70">
        <v>5</v>
      </c>
      <c r="D70">
        <v>50000</v>
      </c>
      <c r="G70">
        <v>4.01</v>
      </c>
      <c r="H70">
        <v>45754</v>
      </c>
      <c r="J70">
        <v>4.16</v>
      </c>
      <c r="K70">
        <v>50000</v>
      </c>
    </row>
    <row r="71" spans="1:11" hidden="1" x14ac:dyDescent="0.35">
      <c r="A71">
        <v>85</v>
      </c>
      <c r="B71" s="1">
        <v>44167.531597222223</v>
      </c>
      <c r="C71">
        <v>5</v>
      </c>
      <c r="D71">
        <v>50000</v>
      </c>
      <c r="G71">
        <v>4.07</v>
      </c>
      <c r="H71">
        <v>44690</v>
      </c>
      <c r="J71">
        <v>4.1100000000000003</v>
      </c>
      <c r="K71">
        <v>10717</v>
      </c>
    </row>
    <row r="72" spans="1:11" hidden="1" x14ac:dyDescent="0.35">
      <c r="A72">
        <v>87</v>
      </c>
      <c r="B72" s="1">
        <v>44167.532060185185</v>
      </c>
      <c r="C72">
        <v>5</v>
      </c>
      <c r="D72">
        <v>50000</v>
      </c>
      <c r="G72">
        <v>4.03</v>
      </c>
      <c r="H72">
        <v>44921</v>
      </c>
      <c r="J72">
        <v>4.18</v>
      </c>
      <c r="K72">
        <v>50000</v>
      </c>
    </row>
    <row r="73" spans="1:11" hidden="1" x14ac:dyDescent="0.35">
      <c r="A73">
        <v>89</v>
      </c>
      <c r="B73" s="1">
        <v>44167.532523148147</v>
      </c>
      <c r="C73">
        <v>5</v>
      </c>
      <c r="D73">
        <v>50000</v>
      </c>
      <c r="G73">
        <v>3.97</v>
      </c>
      <c r="H73">
        <v>45013</v>
      </c>
      <c r="J73">
        <v>4.26</v>
      </c>
      <c r="K73">
        <v>6571</v>
      </c>
    </row>
    <row r="74" spans="1:11" hidden="1" x14ac:dyDescent="0.35">
      <c r="A74">
        <v>91</v>
      </c>
      <c r="B74" s="1">
        <v>44167.532986111109</v>
      </c>
      <c r="C74">
        <v>5</v>
      </c>
      <c r="D74">
        <v>50000</v>
      </c>
      <c r="G74">
        <v>4.07</v>
      </c>
      <c r="H74">
        <v>43575</v>
      </c>
      <c r="J74">
        <v>4.12</v>
      </c>
      <c r="K74">
        <v>50000</v>
      </c>
    </row>
    <row r="75" spans="1:11" hidden="1" x14ac:dyDescent="0.35">
      <c r="A75">
        <v>93</v>
      </c>
      <c r="B75" s="1">
        <v>44167.533449074072</v>
      </c>
      <c r="C75">
        <v>5</v>
      </c>
      <c r="D75">
        <v>50000</v>
      </c>
      <c r="G75">
        <v>4.01</v>
      </c>
      <c r="H75">
        <v>44328</v>
      </c>
      <c r="J75">
        <v>4.13</v>
      </c>
      <c r="K75">
        <v>10669</v>
      </c>
    </row>
    <row r="76" spans="1:11" hidden="1" x14ac:dyDescent="0.35">
      <c r="A76">
        <v>95</v>
      </c>
      <c r="B76" s="1">
        <v>44167.533912037034</v>
      </c>
      <c r="C76">
        <v>5</v>
      </c>
      <c r="D76">
        <v>50000</v>
      </c>
      <c r="G76">
        <v>3.99</v>
      </c>
      <c r="H76">
        <v>43534</v>
      </c>
      <c r="J76">
        <v>4.1900000000000004</v>
      </c>
      <c r="K76">
        <v>50000</v>
      </c>
    </row>
    <row r="77" spans="1:11" hidden="1" x14ac:dyDescent="0.35">
      <c r="A77">
        <v>97</v>
      </c>
      <c r="B77" s="1">
        <v>44167.534375000003</v>
      </c>
      <c r="C77">
        <v>5</v>
      </c>
      <c r="D77">
        <v>50000</v>
      </c>
      <c r="G77">
        <v>3.98</v>
      </c>
      <c r="H77">
        <v>43311</v>
      </c>
      <c r="J77">
        <v>4.25</v>
      </c>
      <c r="K77">
        <v>6287</v>
      </c>
    </row>
    <row r="78" spans="1:11" hidden="1" x14ac:dyDescent="0.35">
      <c r="A78">
        <v>99</v>
      </c>
      <c r="B78" s="1">
        <v>44167.534837962965</v>
      </c>
      <c r="C78">
        <v>5</v>
      </c>
      <c r="D78">
        <v>50000</v>
      </c>
      <c r="G78">
        <v>4.05</v>
      </c>
      <c r="H78">
        <v>41069</v>
      </c>
      <c r="J78">
        <v>4.12</v>
      </c>
      <c r="K78">
        <v>50000</v>
      </c>
    </row>
    <row r="79" spans="1:11" hidden="1" x14ac:dyDescent="0.35">
      <c r="A79">
        <v>101</v>
      </c>
      <c r="B79" s="1">
        <v>44167.535300925927</v>
      </c>
      <c r="C79">
        <v>5</v>
      </c>
      <c r="D79">
        <v>50000</v>
      </c>
      <c r="G79">
        <v>4.08</v>
      </c>
      <c r="H79">
        <v>40286</v>
      </c>
      <c r="J79">
        <v>4.1900000000000004</v>
      </c>
      <c r="K79">
        <v>6608</v>
      </c>
    </row>
    <row r="80" spans="1:11" hidden="1" x14ac:dyDescent="0.35">
      <c r="A80">
        <v>103</v>
      </c>
      <c r="B80" s="1">
        <v>44167.535763888889</v>
      </c>
      <c r="C80">
        <v>5</v>
      </c>
      <c r="D80">
        <v>50000</v>
      </c>
      <c r="G80">
        <v>3.96</v>
      </c>
      <c r="H80">
        <v>41009</v>
      </c>
      <c r="J80">
        <v>4.18</v>
      </c>
      <c r="K80">
        <v>50000</v>
      </c>
    </row>
    <row r="81" spans="1:11" hidden="1" x14ac:dyDescent="0.35">
      <c r="A81">
        <v>105</v>
      </c>
      <c r="B81" s="1">
        <v>44167.536226851851</v>
      </c>
      <c r="C81">
        <v>5</v>
      </c>
      <c r="D81">
        <v>50000</v>
      </c>
      <c r="G81">
        <v>4.0199999999999996</v>
      </c>
      <c r="H81">
        <v>39358</v>
      </c>
      <c r="J81">
        <v>4.09</v>
      </c>
      <c r="K81">
        <v>6377</v>
      </c>
    </row>
    <row r="82" spans="1:11" hidden="1" x14ac:dyDescent="0.35">
      <c r="A82">
        <v>107</v>
      </c>
      <c r="B82" s="1">
        <v>44167.536689814813</v>
      </c>
      <c r="C82">
        <v>5</v>
      </c>
      <c r="D82">
        <v>50000</v>
      </c>
      <c r="G82">
        <v>4.04</v>
      </c>
      <c r="H82">
        <v>39595</v>
      </c>
      <c r="J82">
        <v>4.16</v>
      </c>
      <c r="K82">
        <v>50000</v>
      </c>
    </row>
    <row r="83" spans="1:11" hidden="1" x14ac:dyDescent="0.35">
      <c r="A83">
        <v>109</v>
      </c>
      <c r="B83" s="1">
        <v>44167.537164351852</v>
      </c>
      <c r="C83">
        <v>5</v>
      </c>
      <c r="D83">
        <v>50000</v>
      </c>
      <c r="G83">
        <v>4.01</v>
      </c>
      <c r="H83">
        <v>40088</v>
      </c>
      <c r="J83">
        <v>4.2</v>
      </c>
      <c r="K83">
        <v>6158</v>
      </c>
    </row>
    <row r="84" spans="1:11" hidden="1" x14ac:dyDescent="0.35">
      <c r="A84">
        <v>111</v>
      </c>
      <c r="B84" s="1">
        <v>44167.537627314814</v>
      </c>
      <c r="C84">
        <v>5</v>
      </c>
      <c r="D84">
        <v>50000</v>
      </c>
      <c r="G84">
        <v>4.03</v>
      </c>
      <c r="H84">
        <v>38151</v>
      </c>
      <c r="J84">
        <v>4.1500000000000004</v>
      </c>
      <c r="K84">
        <v>50000</v>
      </c>
    </row>
    <row r="85" spans="1:11" hidden="1" x14ac:dyDescent="0.35">
      <c r="A85">
        <v>113</v>
      </c>
      <c r="B85" s="1">
        <v>44167.538090277776</v>
      </c>
      <c r="C85">
        <v>5</v>
      </c>
      <c r="D85">
        <v>50000</v>
      </c>
      <c r="G85">
        <v>4.03</v>
      </c>
      <c r="H85">
        <v>37877</v>
      </c>
      <c r="J85">
        <v>4.1399999999999997</v>
      </c>
      <c r="K85">
        <v>6486</v>
      </c>
    </row>
    <row r="86" spans="1:11" hidden="1" x14ac:dyDescent="0.35">
      <c r="A86">
        <v>115</v>
      </c>
      <c r="B86" s="1">
        <v>44167.538553240738</v>
      </c>
      <c r="C86">
        <v>5</v>
      </c>
      <c r="D86">
        <v>50000</v>
      </c>
      <c r="G86">
        <v>3.98</v>
      </c>
      <c r="H86">
        <v>37796</v>
      </c>
      <c r="J86">
        <v>4.1399999999999997</v>
      </c>
      <c r="K86">
        <v>50000</v>
      </c>
    </row>
    <row r="87" spans="1:11" ht="15" hidden="1" customHeight="1" x14ac:dyDescent="0.35">
      <c r="A87">
        <v>116</v>
      </c>
      <c r="B87" s="1">
        <v>44167.538553240738</v>
      </c>
      <c r="C87">
        <v>5</v>
      </c>
      <c r="D87">
        <v>0</v>
      </c>
      <c r="G87">
        <v>3.99</v>
      </c>
      <c r="H87">
        <v>37763</v>
      </c>
      <c r="J87">
        <v>4.1100000000000003</v>
      </c>
      <c r="K87">
        <v>6510</v>
      </c>
    </row>
    <row r="88" spans="1:11" hidden="1" x14ac:dyDescent="0.35">
      <c r="A88">
        <v>117</v>
      </c>
      <c r="B88" s="1">
        <v>44167.5390162037</v>
      </c>
      <c r="C88">
        <v>5</v>
      </c>
      <c r="D88">
        <v>50000</v>
      </c>
      <c r="G88">
        <v>4.04</v>
      </c>
      <c r="H88">
        <v>35919</v>
      </c>
      <c r="J88">
        <v>4.1399999999999997</v>
      </c>
      <c r="K88">
        <v>50000</v>
      </c>
    </row>
    <row r="89" spans="1:11" ht="15" hidden="1" customHeight="1" x14ac:dyDescent="0.35">
      <c r="A89">
        <v>118</v>
      </c>
      <c r="B89" s="1">
        <v>44167.5390162037</v>
      </c>
      <c r="C89">
        <v>5</v>
      </c>
      <c r="D89">
        <v>0</v>
      </c>
      <c r="G89">
        <v>4</v>
      </c>
      <c r="H89">
        <v>37671</v>
      </c>
      <c r="J89">
        <v>4.21</v>
      </c>
      <c r="K89">
        <v>5986</v>
      </c>
    </row>
    <row r="90" spans="1:11" hidden="1" x14ac:dyDescent="0.35">
      <c r="A90">
        <v>119</v>
      </c>
      <c r="B90" s="1">
        <v>44167.539479166669</v>
      </c>
      <c r="C90">
        <v>5</v>
      </c>
      <c r="D90">
        <v>50000</v>
      </c>
      <c r="G90">
        <v>4.03</v>
      </c>
      <c r="H90">
        <v>35133</v>
      </c>
      <c r="J90">
        <v>4.1500000000000004</v>
      </c>
      <c r="K90">
        <v>50000</v>
      </c>
    </row>
    <row r="91" spans="1:11" ht="15" hidden="1" customHeight="1" x14ac:dyDescent="0.35">
      <c r="A91">
        <v>120</v>
      </c>
      <c r="B91" s="1">
        <v>44167.539479166669</v>
      </c>
      <c r="C91">
        <v>5</v>
      </c>
      <c r="D91">
        <v>0</v>
      </c>
      <c r="G91">
        <v>4.0199999999999996</v>
      </c>
      <c r="H91">
        <v>34722</v>
      </c>
      <c r="J91">
        <v>4.07</v>
      </c>
      <c r="K91">
        <v>6070</v>
      </c>
    </row>
    <row r="92" spans="1:11" hidden="1" x14ac:dyDescent="0.35">
      <c r="A92">
        <v>121</v>
      </c>
      <c r="B92" s="1">
        <v>44167.539942129632</v>
      </c>
      <c r="C92">
        <v>5</v>
      </c>
      <c r="D92">
        <v>50000</v>
      </c>
      <c r="G92">
        <v>4</v>
      </c>
      <c r="H92">
        <v>34518</v>
      </c>
      <c r="J92">
        <v>4.17</v>
      </c>
      <c r="K92">
        <v>50000</v>
      </c>
    </row>
    <row r="93" spans="1:11" hidden="1" x14ac:dyDescent="0.35">
      <c r="A93">
        <v>123</v>
      </c>
      <c r="B93" s="1">
        <v>44167.540405092594</v>
      </c>
      <c r="C93">
        <v>5</v>
      </c>
      <c r="D93">
        <v>50000</v>
      </c>
      <c r="G93">
        <v>3.99</v>
      </c>
      <c r="H93">
        <v>34683</v>
      </c>
      <c r="J93">
        <v>4.05</v>
      </c>
      <c r="K93">
        <v>6431</v>
      </c>
    </row>
    <row r="94" spans="1:11" ht="15" hidden="1" customHeight="1" x14ac:dyDescent="0.35">
      <c r="A94">
        <v>124</v>
      </c>
      <c r="B94" s="1">
        <v>44167.540405092594</v>
      </c>
      <c r="C94">
        <v>5</v>
      </c>
      <c r="D94">
        <v>0</v>
      </c>
      <c r="G94">
        <v>4.0199999999999996</v>
      </c>
      <c r="H94">
        <v>33978</v>
      </c>
      <c r="J94">
        <v>4.12</v>
      </c>
      <c r="K94">
        <v>50000</v>
      </c>
    </row>
    <row r="95" spans="1:11" hidden="1" x14ac:dyDescent="0.35">
      <c r="A95">
        <v>125</v>
      </c>
      <c r="B95" s="1">
        <v>44167.540868055556</v>
      </c>
      <c r="C95">
        <v>5</v>
      </c>
      <c r="D95">
        <v>50000</v>
      </c>
      <c r="G95">
        <v>4</v>
      </c>
      <c r="H95">
        <v>33789</v>
      </c>
      <c r="J95">
        <v>4.1900000000000004</v>
      </c>
      <c r="K95">
        <v>5828</v>
      </c>
    </row>
    <row r="96" spans="1:11" ht="15" hidden="1" customHeight="1" x14ac:dyDescent="0.35">
      <c r="A96">
        <v>126</v>
      </c>
      <c r="B96" s="1">
        <v>44167.540868055556</v>
      </c>
      <c r="C96">
        <v>5</v>
      </c>
      <c r="D96">
        <v>0</v>
      </c>
      <c r="G96">
        <v>4.01</v>
      </c>
      <c r="H96">
        <v>33184</v>
      </c>
      <c r="J96">
        <v>4.0999999999999996</v>
      </c>
      <c r="K96">
        <v>50000</v>
      </c>
    </row>
    <row r="97" spans="1:11" hidden="1" x14ac:dyDescent="0.35">
      <c r="A97">
        <v>127</v>
      </c>
      <c r="B97" s="1">
        <v>44167.541342592594</v>
      </c>
      <c r="C97">
        <v>5</v>
      </c>
      <c r="D97">
        <v>50000</v>
      </c>
      <c r="G97">
        <v>3.99</v>
      </c>
      <c r="H97">
        <v>32798</v>
      </c>
      <c r="J97">
        <v>4.1399999999999997</v>
      </c>
      <c r="K97">
        <v>6004</v>
      </c>
    </row>
    <row r="98" spans="1:11" ht="15" hidden="1" customHeight="1" x14ac:dyDescent="0.35">
      <c r="A98">
        <v>128</v>
      </c>
      <c r="B98" s="1">
        <v>44167.541342592594</v>
      </c>
      <c r="C98">
        <v>5</v>
      </c>
      <c r="D98">
        <v>0</v>
      </c>
      <c r="G98">
        <v>4.01</v>
      </c>
      <c r="H98">
        <v>32469</v>
      </c>
      <c r="J98">
        <v>4.1399999999999997</v>
      </c>
      <c r="K98">
        <v>50000</v>
      </c>
    </row>
    <row r="99" spans="1:11" hidden="1" x14ac:dyDescent="0.35">
      <c r="A99">
        <v>129</v>
      </c>
      <c r="B99" s="1">
        <v>44167.541805555556</v>
      </c>
      <c r="C99">
        <v>5</v>
      </c>
      <c r="D99">
        <v>50000</v>
      </c>
      <c r="G99">
        <v>3.98</v>
      </c>
      <c r="H99">
        <v>32165</v>
      </c>
      <c r="J99">
        <v>4.17</v>
      </c>
      <c r="K99">
        <v>2147</v>
      </c>
    </row>
    <row r="100" spans="1:11" ht="15" hidden="1" customHeight="1" x14ac:dyDescent="0.35">
      <c r="A100">
        <v>130</v>
      </c>
      <c r="B100" s="1">
        <v>44167.541805555556</v>
      </c>
      <c r="C100">
        <v>5</v>
      </c>
      <c r="D100">
        <v>0</v>
      </c>
      <c r="G100">
        <v>3.99</v>
      </c>
      <c r="H100">
        <v>30787</v>
      </c>
      <c r="J100">
        <v>4.1399999999999997</v>
      </c>
      <c r="K100">
        <v>50000</v>
      </c>
    </row>
    <row r="101" spans="1:11" hidden="1" x14ac:dyDescent="0.35">
      <c r="A101">
        <v>131</v>
      </c>
      <c r="B101" s="1">
        <v>44167.542268518519</v>
      </c>
      <c r="C101">
        <v>5</v>
      </c>
      <c r="D101">
        <v>50000</v>
      </c>
      <c r="G101">
        <v>4</v>
      </c>
      <c r="H101">
        <v>30776</v>
      </c>
      <c r="J101">
        <v>4.1399999999999997</v>
      </c>
      <c r="K101">
        <v>6088</v>
      </c>
    </row>
    <row r="102" spans="1:11" ht="15" hidden="1" customHeight="1" x14ac:dyDescent="0.35">
      <c r="A102">
        <v>132</v>
      </c>
      <c r="B102" s="1">
        <v>44167.542268518519</v>
      </c>
      <c r="C102">
        <v>5</v>
      </c>
      <c r="D102">
        <v>0</v>
      </c>
      <c r="G102">
        <v>3.95</v>
      </c>
      <c r="H102">
        <v>31213</v>
      </c>
      <c r="J102">
        <v>4.09</v>
      </c>
      <c r="K102">
        <v>50000</v>
      </c>
    </row>
    <row r="103" spans="1:11" hidden="1" x14ac:dyDescent="0.35">
      <c r="A103">
        <v>133</v>
      </c>
      <c r="B103" s="1">
        <v>44167.542731481481</v>
      </c>
      <c r="C103">
        <v>5</v>
      </c>
      <c r="D103">
        <v>50000</v>
      </c>
      <c r="G103">
        <v>3.95</v>
      </c>
      <c r="H103">
        <v>30608</v>
      </c>
      <c r="J103">
        <v>4.07</v>
      </c>
      <c r="K103">
        <v>2022</v>
      </c>
    </row>
    <row r="104" spans="1:11" ht="15" hidden="1" customHeight="1" x14ac:dyDescent="0.35">
      <c r="A104">
        <v>134</v>
      </c>
      <c r="B104" s="1">
        <v>44167.542731481481</v>
      </c>
      <c r="C104">
        <v>5</v>
      </c>
      <c r="D104">
        <v>0</v>
      </c>
      <c r="G104">
        <v>3.94</v>
      </c>
      <c r="H104">
        <v>29809</v>
      </c>
      <c r="J104">
        <v>4.12</v>
      </c>
      <c r="K104">
        <v>50000</v>
      </c>
    </row>
    <row r="105" spans="1:11" hidden="1" x14ac:dyDescent="0.35">
      <c r="A105">
        <v>135</v>
      </c>
      <c r="B105" s="1">
        <v>44167.543194444443</v>
      </c>
      <c r="C105">
        <v>5</v>
      </c>
      <c r="D105">
        <v>50000</v>
      </c>
      <c r="G105">
        <v>3.98</v>
      </c>
      <c r="H105">
        <v>29271</v>
      </c>
      <c r="J105">
        <v>4.18</v>
      </c>
      <c r="K105">
        <v>2213</v>
      </c>
    </row>
    <row r="106" spans="1:11" ht="15" hidden="1" customHeight="1" x14ac:dyDescent="0.35">
      <c r="A106">
        <v>136</v>
      </c>
      <c r="B106" s="1">
        <v>44167.543194444443</v>
      </c>
      <c r="C106">
        <v>5</v>
      </c>
      <c r="D106">
        <v>0</v>
      </c>
      <c r="G106">
        <v>3.94</v>
      </c>
      <c r="H106">
        <v>28609</v>
      </c>
      <c r="J106">
        <v>4.13</v>
      </c>
      <c r="K106">
        <v>50000</v>
      </c>
    </row>
    <row r="107" spans="1:11" hidden="1" x14ac:dyDescent="0.35">
      <c r="A107">
        <v>137</v>
      </c>
      <c r="B107" s="1">
        <v>44167.543657407405</v>
      </c>
      <c r="C107">
        <v>5</v>
      </c>
      <c r="D107">
        <v>50000</v>
      </c>
      <c r="G107">
        <v>3.96</v>
      </c>
      <c r="H107">
        <v>28639</v>
      </c>
      <c r="J107">
        <v>4.13</v>
      </c>
      <c r="K107">
        <v>1935</v>
      </c>
    </row>
    <row r="108" spans="1:11" ht="15" hidden="1" customHeight="1" x14ac:dyDescent="0.35">
      <c r="A108">
        <v>138</v>
      </c>
      <c r="B108" s="1">
        <v>44167.543657407405</v>
      </c>
      <c r="C108">
        <v>5</v>
      </c>
      <c r="D108">
        <v>0</v>
      </c>
      <c r="G108">
        <v>3.96</v>
      </c>
      <c r="H108">
        <v>27712</v>
      </c>
      <c r="J108">
        <v>4.09</v>
      </c>
      <c r="K108">
        <v>50000</v>
      </c>
    </row>
    <row r="109" spans="1:11" hidden="1" x14ac:dyDescent="0.35">
      <c r="A109">
        <v>139</v>
      </c>
      <c r="B109" s="1">
        <v>44167.544120370374</v>
      </c>
      <c r="C109">
        <v>5</v>
      </c>
      <c r="D109">
        <v>50000</v>
      </c>
      <c r="G109">
        <v>4.0199999999999996</v>
      </c>
      <c r="H109">
        <v>27357</v>
      </c>
      <c r="J109">
        <v>4.1500000000000004</v>
      </c>
      <c r="K109">
        <v>2179</v>
      </c>
    </row>
    <row r="110" spans="1:11" ht="15" hidden="1" customHeight="1" x14ac:dyDescent="0.35">
      <c r="A110">
        <v>140</v>
      </c>
      <c r="B110" s="1">
        <v>44167.544120370374</v>
      </c>
      <c r="C110">
        <v>5</v>
      </c>
      <c r="D110">
        <v>0</v>
      </c>
      <c r="G110">
        <v>3.99</v>
      </c>
      <c r="H110">
        <v>27721</v>
      </c>
      <c r="J110">
        <v>4.1100000000000003</v>
      </c>
      <c r="K110">
        <v>50000</v>
      </c>
    </row>
    <row r="111" spans="1:11" hidden="1" x14ac:dyDescent="0.35">
      <c r="A111">
        <v>141</v>
      </c>
      <c r="B111" s="1">
        <v>44167.544583333336</v>
      </c>
      <c r="C111">
        <v>5</v>
      </c>
      <c r="D111">
        <v>50000</v>
      </c>
      <c r="G111">
        <v>3.99</v>
      </c>
      <c r="H111">
        <v>26853</v>
      </c>
      <c r="J111">
        <v>3.99</v>
      </c>
      <c r="K111">
        <v>2304</v>
      </c>
    </row>
    <row r="112" spans="1:11" hidden="1" x14ac:dyDescent="0.35">
      <c r="A112">
        <v>142</v>
      </c>
      <c r="B112" s="1">
        <v>44167.545057870368</v>
      </c>
      <c r="C112">
        <v>5</v>
      </c>
      <c r="D112">
        <v>50000</v>
      </c>
      <c r="G112">
        <v>3.92</v>
      </c>
      <c r="H112">
        <v>26610</v>
      </c>
      <c r="J112">
        <v>4.09</v>
      </c>
      <c r="K112">
        <v>50000</v>
      </c>
    </row>
    <row r="113" spans="1:11" hidden="1" x14ac:dyDescent="0.35">
      <c r="A113">
        <v>143</v>
      </c>
      <c r="B113" s="1">
        <v>44167.54550925926</v>
      </c>
      <c r="C113">
        <v>5</v>
      </c>
      <c r="D113">
        <v>50000</v>
      </c>
      <c r="G113">
        <v>3.98</v>
      </c>
      <c r="H113">
        <v>26209</v>
      </c>
      <c r="J113">
        <v>4.17</v>
      </c>
      <c r="K113">
        <v>1905</v>
      </c>
    </row>
    <row r="114" spans="1:11" hidden="1" x14ac:dyDescent="0.35">
      <c r="A114">
        <v>144</v>
      </c>
      <c r="B114" s="1">
        <v>44167.545949074076</v>
      </c>
      <c r="C114">
        <v>5</v>
      </c>
      <c r="D114">
        <v>50000</v>
      </c>
      <c r="G114">
        <v>3.99</v>
      </c>
      <c r="H114">
        <v>25559</v>
      </c>
      <c r="J114">
        <v>4.09</v>
      </c>
      <c r="K114">
        <v>50000</v>
      </c>
    </row>
    <row r="115" spans="1:11" hidden="1" x14ac:dyDescent="0.35">
      <c r="A115">
        <v>145</v>
      </c>
      <c r="B115" s="1">
        <v>44167.546412037038</v>
      </c>
      <c r="C115">
        <v>5</v>
      </c>
      <c r="D115">
        <v>50000</v>
      </c>
      <c r="G115">
        <v>3.95</v>
      </c>
      <c r="H115">
        <v>25206</v>
      </c>
      <c r="J115">
        <v>4.09</v>
      </c>
      <c r="K115">
        <v>2333</v>
      </c>
    </row>
    <row r="116" spans="1:11" hidden="1" x14ac:dyDescent="0.35">
      <c r="A116">
        <v>146</v>
      </c>
      <c r="B116" s="1">
        <v>44167.546875</v>
      </c>
      <c r="C116">
        <v>5</v>
      </c>
      <c r="D116">
        <v>50000</v>
      </c>
      <c r="G116">
        <v>3.94</v>
      </c>
      <c r="H116">
        <v>24839</v>
      </c>
      <c r="J116">
        <v>4.1100000000000003</v>
      </c>
      <c r="K116">
        <v>50000</v>
      </c>
    </row>
    <row r="117" spans="1:11" hidden="1" x14ac:dyDescent="0.35">
      <c r="A117">
        <v>147</v>
      </c>
      <c r="B117" s="1">
        <v>44167.547326388885</v>
      </c>
      <c r="C117">
        <v>5</v>
      </c>
      <c r="D117">
        <v>50000</v>
      </c>
      <c r="G117">
        <v>3.97</v>
      </c>
      <c r="H117">
        <v>24749</v>
      </c>
      <c r="J117">
        <v>4.0599999999999996</v>
      </c>
      <c r="K117">
        <v>2198</v>
      </c>
    </row>
    <row r="118" spans="1:11" hidden="1" x14ac:dyDescent="0.35">
      <c r="A118">
        <v>148</v>
      </c>
      <c r="B118" s="1">
        <v>44167.547777777778</v>
      </c>
      <c r="C118">
        <v>5</v>
      </c>
      <c r="D118">
        <v>50000</v>
      </c>
      <c r="G118">
        <v>3.91</v>
      </c>
      <c r="H118">
        <v>24645</v>
      </c>
      <c r="J118">
        <v>4.08</v>
      </c>
      <c r="K118">
        <v>50000</v>
      </c>
    </row>
    <row r="119" spans="1:11" hidden="1" x14ac:dyDescent="0.35">
      <c r="A119">
        <v>149</v>
      </c>
      <c r="B119" s="1">
        <v>44167.548229166663</v>
      </c>
      <c r="C119">
        <v>5</v>
      </c>
      <c r="D119">
        <v>50000</v>
      </c>
      <c r="G119">
        <v>3.98</v>
      </c>
      <c r="H119">
        <v>23616</v>
      </c>
      <c r="J119">
        <v>0</v>
      </c>
      <c r="K119">
        <v>0</v>
      </c>
    </row>
    <row r="120" spans="1:11" hidden="1" x14ac:dyDescent="0.35">
      <c r="A120">
        <v>150</v>
      </c>
      <c r="B120" s="1">
        <v>44167.548680555556</v>
      </c>
      <c r="C120">
        <v>5</v>
      </c>
      <c r="D120">
        <v>50000</v>
      </c>
      <c r="G120">
        <v>3.93</v>
      </c>
      <c r="H120">
        <v>23258</v>
      </c>
      <c r="J120">
        <v>4.12</v>
      </c>
      <c r="K120">
        <v>50000</v>
      </c>
    </row>
    <row r="121" spans="1:11" x14ac:dyDescent="0.35">
      <c r="A121">
        <v>51</v>
      </c>
    </row>
    <row r="122" spans="1:11" x14ac:dyDescent="0.35">
      <c r="A122">
        <v>52</v>
      </c>
    </row>
    <row r="123" spans="1:11" x14ac:dyDescent="0.35">
      <c r="A123">
        <v>53</v>
      </c>
    </row>
    <row r="124" spans="1:11" x14ac:dyDescent="0.35">
      <c r="A124">
        <v>54</v>
      </c>
    </row>
    <row r="125" spans="1:11" x14ac:dyDescent="0.35">
      <c r="A125">
        <v>56</v>
      </c>
    </row>
    <row r="126" spans="1:11" x14ac:dyDescent="0.35">
      <c r="A126">
        <v>57</v>
      </c>
    </row>
    <row r="127" spans="1:11" x14ac:dyDescent="0.35">
      <c r="A127">
        <v>58</v>
      </c>
    </row>
    <row r="128" spans="1:11" x14ac:dyDescent="0.35">
      <c r="A128">
        <v>151</v>
      </c>
      <c r="B128" s="1">
        <v>44167.549131944441</v>
      </c>
      <c r="C128">
        <v>5</v>
      </c>
      <c r="D128">
        <v>49559</v>
      </c>
      <c r="G128">
        <v>3.92</v>
      </c>
      <c r="H128">
        <v>23085</v>
      </c>
      <c r="J128">
        <v>0</v>
      </c>
      <c r="K128">
        <v>0</v>
      </c>
    </row>
    <row r="129" spans="1:11" x14ac:dyDescent="0.35">
      <c r="A129">
        <v>152</v>
      </c>
      <c r="B129" s="1">
        <v>44167.54959490741</v>
      </c>
      <c r="C129">
        <v>5</v>
      </c>
      <c r="D129">
        <v>48434</v>
      </c>
      <c r="G129" s="4">
        <v>3.96</v>
      </c>
      <c r="H129">
        <v>22003</v>
      </c>
      <c r="J129" s="4">
        <v>4.1100000000000003</v>
      </c>
      <c r="K129">
        <v>50000</v>
      </c>
    </row>
    <row r="130" spans="1:11" x14ac:dyDescent="0.35">
      <c r="A130">
        <v>153</v>
      </c>
      <c r="B130" s="1">
        <v>44167.550057870372</v>
      </c>
      <c r="C130">
        <v>5</v>
      </c>
      <c r="D130">
        <v>48626</v>
      </c>
      <c r="G130" s="4">
        <v>3.98</v>
      </c>
      <c r="H130">
        <v>21859</v>
      </c>
      <c r="J130" s="4">
        <v>0</v>
      </c>
      <c r="K130">
        <v>0</v>
      </c>
    </row>
    <row r="131" spans="1:11" x14ac:dyDescent="0.35">
      <c r="A131">
        <v>154</v>
      </c>
      <c r="B131" s="1">
        <v>44167.550520833334</v>
      </c>
      <c r="C131">
        <v>5</v>
      </c>
      <c r="D131">
        <v>48141</v>
      </c>
      <c r="G131" s="4">
        <v>3.92</v>
      </c>
      <c r="H131">
        <v>21592</v>
      </c>
      <c r="J131" s="4">
        <v>4.07</v>
      </c>
      <c r="K131">
        <v>50000</v>
      </c>
    </row>
    <row r="132" spans="1:11" x14ac:dyDescent="0.35">
      <c r="A132">
        <v>155</v>
      </c>
      <c r="B132" s="1">
        <v>44167.550983796296</v>
      </c>
      <c r="C132">
        <v>5</v>
      </c>
      <c r="D132">
        <v>48338</v>
      </c>
      <c r="G132" s="4">
        <v>3.99</v>
      </c>
      <c r="H132">
        <v>20562</v>
      </c>
      <c r="J132" s="4">
        <v>4</v>
      </c>
      <c r="K132">
        <v>2378</v>
      </c>
    </row>
    <row r="133" spans="1:11" x14ac:dyDescent="0.35">
      <c r="A133">
        <v>156</v>
      </c>
      <c r="B133" s="1">
        <v>44167.551446759258</v>
      </c>
      <c r="C133">
        <v>5</v>
      </c>
      <c r="D133">
        <v>47599</v>
      </c>
      <c r="G133" s="4">
        <v>3.99</v>
      </c>
      <c r="H133">
        <v>20510</v>
      </c>
      <c r="J133" s="4">
        <v>4.09</v>
      </c>
      <c r="K133">
        <v>50000</v>
      </c>
    </row>
    <row r="134" spans="1:11" x14ac:dyDescent="0.35">
      <c r="A134">
        <v>157</v>
      </c>
      <c r="B134" s="1">
        <v>44167.55190972222</v>
      </c>
      <c r="C134">
        <v>5</v>
      </c>
      <c r="D134">
        <v>46554</v>
      </c>
      <c r="G134" s="4">
        <v>3.94</v>
      </c>
      <c r="H134">
        <v>20520</v>
      </c>
      <c r="J134" s="4">
        <v>0</v>
      </c>
      <c r="K134">
        <v>0</v>
      </c>
    </row>
    <row r="135" spans="1:11" x14ac:dyDescent="0.35">
      <c r="A135">
        <v>158</v>
      </c>
      <c r="B135" s="1">
        <v>44167.552372685182</v>
      </c>
      <c r="C135">
        <v>5</v>
      </c>
      <c r="D135">
        <v>47837</v>
      </c>
      <c r="G135" s="4">
        <v>4</v>
      </c>
      <c r="H135">
        <v>19444</v>
      </c>
      <c r="J135" s="4">
        <v>4.0999999999999996</v>
      </c>
      <c r="K135">
        <v>50000</v>
      </c>
    </row>
    <row r="136" spans="1:11" x14ac:dyDescent="0.35">
      <c r="A136">
        <v>159</v>
      </c>
      <c r="B136" s="1">
        <v>44167.552835648145</v>
      </c>
      <c r="C136">
        <v>5</v>
      </c>
      <c r="D136">
        <v>47254</v>
      </c>
      <c r="G136" s="4">
        <v>3.97</v>
      </c>
      <c r="H136">
        <v>19959</v>
      </c>
      <c r="J136" s="4">
        <v>0</v>
      </c>
      <c r="K136">
        <v>0</v>
      </c>
    </row>
    <row r="137" spans="1:11" x14ac:dyDescent="0.35">
      <c r="G137" s="4">
        <v>4.38</v>
      </c>
      <c r="H137">
        <v>7283</v>
      </c>
      <c r="J137" s="4">
        <v>4.0999999999999996</v>
      </c>
      <c r="K137">
        <v>50000</v>
      </c>
    </row>
    <row r="138" spans="1:11" x14ac:dyDescent="0.35">
      <c r="G138" s="4">
        <v>3.23</v>
      </c>
      <c r="H138">
        <v>20066</v>
      </c>
      <c r="J138" s="4">
        <v>0</v>
      </c>
      <c r="K138">
        <v>0</v>
      </c>
    </row>
    <row r="139" spans="1:11" x14ac:dyDescent="0.35">
      <c r="G139" s="4">
        <v>3.42</v>
      </c>
      <c r="H139">
        <v>18391</v>
      </c>
      <c r="J139" s="4">
        <v>4.1399999999999997</v>
      </c>
      <c r="K139">
        <v>50000</v>
      </c>
    </row>
    <row r="140" spans="1:11" x14ac:dyDescent="0.35">
      <c r="G140" s="4">
        <v>3.44</v>
      </c>
      <c r="H140">
        <v>26031</v>
      </c>
      <c r="J140" s="4">
        <v>0</v>
      </c>
      <c r="K140">
        <v>0</v>
      </c>
    </row>
    <row r="141" spans="1:11" x14ac:dyDescent="0.35">
      <c r="G141" s="4">
        <v>3.26</v>
      </c>
      <c r="H141">
        <v>20473</v>
      </c>
      <c r="J141" s="4">
        <v>4.09</v>
      </c>
      <c r="K141">
        <v>50000</v>
      </c>
    </row>
    <row r="142" spans="1:11" x14ac:dyDescent="0.35">
      <c r="G142" s="4">
        <v>4.45</v>
      </c>
      <c r="H142">
        <v>5187</v>
      </c>
      <c r="J142" s="4">
        <v>0</v>
      </c>
      <c r="K142">
        <v>0</v>
      </c>
    </row>
    <row r="143" spans="1:11" x14ac:dyDescent="0.35">
      <c r="G143" s="4">
        <v>4.6399999999999997</v>
      </c>
      <c r="H143">
        <v>7632</v>
      </c>
      <c r="J143" s="4">
        <v>4.08</v>
      </c>
      <c r="K143">
        <v>50000</v>
      </c>
    </row>
    <row r="144" spans="1:11" x14ac:dyDescent="0.35">
      <c r="G144" s="4">
        <v>3.76</v>
      </c>
      <c r="H144">
        <v>30354</v>
      </c>
      <c r="J144" s="4">
        <v>0</v>
      </c>
      <c r="K144">
        <v>0</v>
      </c>
    </row>
    <row r="145" spans="7:11" x14ac:dyDescent="0.35">
      <c r="G145" s="4">
        <v>4.1900000000000004</v>
      </c>
      <c r="H145">
        <v>5052</v>
      </c>
      <c r="J145" s="4">
        <v>4.1100000000000003</v>
      </c>
      <c r="K145">
        <v>50000</v>
      </c>
    </row>
    <row r="146" spans="7:11" x14ac:dyDescent="0.35">
      <c r="G146" s="4">
        <v>5.15</v>
      </c>
      <c r="H146">
        <v>10112</v>
      </c>
      <c r="J146" s="4">
        <v>0</v>
      </c>
      <c r="K146">
        <v>0</v>
      </c>
    </row>
    <row r="147" spans="7:11" x14ac:dyDescent="0.35">
      <c r="G147" s="4">
        <v>3.97</v>
      </c>
      <c r="H147">
        <v>16589</v>
      </c>
      <c r="J147" s="4">
        <v>4.04</v>
      </c>
      <c r="K147">
        <v>50000</v>
      </c>
    </row>
    <row r="148" spans="7:11" x14ac:dyDescent="0.35">
      <c r="G148" s="4">
        <v>4.16</v>
      </c>
      <c r="H148">
        <v>31394</v>
      </c>
      <c r="J148" s="4">
        <v>0</v>
      </c>
      <c r="K148">
        <v>0</v>
      </c>
    </row>
    <row r="149" spans="7:11" x14ac:dyDescent="0.35">
      <c r="G149" s="4">
        <v>3.83</v>
      </c>
      <c r="H149">
        <v>14558</v>
      </c>
      <c r="J149" s="4">
        <v>4.05</v>
      </c>
      <c r="K149">
        <v>50000</v>
      </c>
    </row>
    <row r="150" spans="7:11" x14ac:dyDescent="0.35">
      <c r="G150" s="4">
        <v>3.95</v>
      </c>
      <c r="H150">
        <v>17011</v>
      </c>
      <c r="J150" s="4">
        <v>0</v>
      </c>
      <c r="K150">
        <v>0</v>
      </c>
    </row>
    <row r="151" spans="7:11" x14ac:dyDescent="0.35">
      <c r="G151" s="4">
        <v>3.96</v>
      </c>
      <c r="H151">
        <v>16705</v>
      </c>
      <c r="J151" s="4">
        <v>4.0999999999999996</v>
      </c>
      <c r="K151">
        <v>50000</v>
      </c>
    </row>
    <row r="152" spans="7:11" x14ac:dyDescent="0.35">
      <c r="G152" s="4">
        <v>4.0199999999999996</v>
      </c>
      <c r="H152">
        <v>15696</v>
      </c>
      <c r="J152" s="4">
        <v>0</v>
      </c>
      <c r="K152">
        <v>50000</v>
      </c>
    </row>
    <row r="153" spans="7:11" x14ac:dyDescent="0.35">
      <c r="G153" s="4">
        <v>3.85</v>
      </c>
      <c r="H153">
        <v>16253</v>
      </c>
      <c r="J153" s="4">
        <v>0</v>
      </c>
      <c r="K153">
        <v>50000</v>
      </c>
    </row>
    <row r="154" spans="7:11" x14ac:dyDescent="0.35">
      <c r="G154" s="4">
        <v>3.94</v>
      </c>
      <c r="H154">
        <v>15949</v>
      </c>
      <c r="J154" s="4">
        <v>0</v>
      </c>
      <c r="K154">
        <v>50000</v>
      </c>
    </row>
    <row r="155" spans="7:11" x14ac:dyDescent="0.35">
      <c r="G155" s="4">
        <v>3.94</v>
      </c>
      <c r="H155">
        <v>14515</v>
      </c>
      <c r="J155" s="4">
        <v>0</v>
      </c>
      <c r="K155">
        <v>50000</v>
      </c>
    </row>
    <row r="156" spans="7:11" x14ac:dyDescent="0.35">
      <c r="G156" s="4">
        <v>3.68</v>
      </c>
      <c r="H156">
        <v>13211</v>
      </c>
      <c r="J156" s="4">
        <v>0</v>
      </c>
      <c r="K156">
        <v>50000</v>
      </c>
    </row>
    <row r="157" spans="7:11" x14ac:dyDescent="0.35">
      <c r="G157" s="4">
        <v>3.39</v>
      </c>
      <c r="H157">
        <v>12388</v>
      </c>
      <c r="J157" s="4">
        <v>0</v>
      </c>
      <c r="K157">
        <v>50000</v>
      </c>
    </row>
    <row r="158" spans="7:11" x14ac:dyDescent="0.35">
      <c r="G158" s="4">
        <v>2.93</v>
      </c>
      <c r="H158">
        <v>13234</v>
      </c>
      <c r="J158" s="4">
        <v>0</v>
      </c>
      <c r="K158">
        <v>50000</v>
      </c>
    </row>
    <row r="159" spans="7:11" x14ac:dyDescent="0.35">
      <c r="G159" s="4">
        <v>2.88</v>
      </c>
      <c r="H159">
        <v>12345</v>
      </c>
      <c r="J159" s="4">
        <v>0</v>
      </c>
      <c r="K159">
        <v>50000</v>
      </c>
    </row>
    <row r="160" spans="7:11" x14ac:dyDescent="0.35">
      <c r="G160" s="4">
        <v>3.57</v>
      </c>
      <c r="H160">
        <v>19</v>
      </c>
      <c r="J160" s="4">
        <v>0</v>
      </c>
      <c r="K160">
        <v>50000</v>
      </c>
    </row>
    <row r="161" spans="7:11" x14ac:dyDescent="0.35">
      <c r="J161" s="4">
        <v>4.09</v>
      </c>
      <c r="K161">
        <v>49559</v>
      </c>
    </row>
    <row r="162" spans="7:11" x14ac:dyDescent="0.35">
      <c r="G162" s="4">
        <f>AVERAGE(G5:G160)</f>
        <v>3.6648322147651018</v>
      </c>
      <c r="J162" s="4">
        <v>4.09</v>
      </c>
      <c r="K162">
        <v>48434</v>
      </c>
    </row>
    <row r="163" spans="7:11" x14ac:dyDescent="0.35">
      <c r="J163" s="4">
        <v>4.08</v>
      </c>
      <c r="K163">
        <v>48626</v>
      </c>
    </row>
    <row r="164" spans="7:11" x14ac:dyDescent="0.35">
      <c r="J164" s="4">
        <v>4.0599999999999996</v>
      </c>
      <c r="K164">
        <v>48141</v>
      </c>
    </row>
    <row r="165" spans="7:11" x14ac:dyDescent="0.35">
      <c r="J165" s="4">
        <v>4.05</v>
      </c>
      <c r="K165">
        <v>48338</v>
      </c>
    </row>
    <row r="166" spans="7:11" x14ac:dyDescent="0.35">
      <c r="J166" s="4">
        <v>4.0599999999999996</v>
      </c>
      <c r="K166">
        <v>47599</v>
      </c>
    </row>
    <row r="167" spans="7:11" x14ac:dyDescent="0.35">
      <c r="J167" s="4">
        <v>4.07</v>
      </c>
      <c r="K167">
        <v>46554</v>
      </c>
    </row>
    <row r="168" spans="7:11" x14ac:dyDescent="0.35">
      <c r="J168" s="4">
        <v>4.0199999999999996</v>
      </c>
      <c r="K168">
        <v>47837</v>
      </c>
    </row>
    <row r="169" spans="7:11" x14ac:dyDescent="0.35">
      <c r="J169" s="4">
        <v>4.0199999999999996</v>
      </c>
      <c r="K169">
        <v>47254</v>
      </c>
    </row>
    <row r="170" spans="7:11" x14ac:dyDescent="0.35">
      <c r="J170" s="4">
        <v>3.99</v>
      </c>
      <c r="K170">
        <v>4852</v>
      </c>
    </row>
    <row r="171" spans="7:11" x14ac:dyDescent="0.35">
      <c r="J171" s="4">
        <f>AVERAGE(J4:J170)</f>
        <v>3.6240624999999995</v>
      </c>
    </row>
    <row r="174" spans="7:11" x14ac:dyDescent="0.35">
      <c r="J174" s="4">
        <f>AVERAGE(J7:J173)</f>
        <v>3.6121776107594927</v>
      </c>
    </row>
  </sheetData>
  <autoFilter ref="A1:D129" xr:uid="{00000000-0009-0000-0000-000006000000}">
    <filterColumn colId="3">
      <filters>
        <filter val="(All)"/>
        <filter val="10538"/>
        <filter val="10789"/>
        <filter val="11033"/>
        <filter val="11173"/>
        <filter val="11204"/>
        <filter val="11281"/>
        <filter val="11315"/>
        <filter val="11360"/>
        <filter val="11512"/>
        <filter val="11516"/>
        <filter val="11540"/>
        <filter val="11695"/>
        <filter val="11847"/>
        <filter val="16176"/>
        <filter val="16201"/>
        <filter val="16202"/>
        <filter val="16203"/>
        <filter val="16313"/>
        <filter val="16583"/>
        <filter val="16919"/>
        <filter val="16951"/>
        <filter val="21668"/>
        <filter val="22783"/>
        <filter val="22846"/>
        <filter val="23636"/>
        <filter val="46554"/>
        <filter val="47254"/>
        <filter val="47599"/>
        <filter val="47837"/>
        <filter val="48141"/>
        <filter val="48338"/>
        <filter val="48434"/>
        <filter val="48626"/>
        <filter val="49559"/>
        <filter val="Count"/>
      </filters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135"/>
  <sheetViews>
    <sheetView topLeftCell="F1" workbookViewId="0">
      <selection activeCell="J1" sqref="J1"/>
    </sheetView>
  </sheetViews>
  <sheetFormatPr defaultRowHeight="14.5" x14ac:dyDescent="0.35"/>
  <cols>
    <col min="2" max="2" width="9.1796875" style="5"/>
    <col min="6" max="6" width="9.1796875" style="4"/>
  </cols>
  <sheetData>
    <row r="1" spans="1:14" x14ac:dyDescent="0.35">
      <c r="A1">
        <v>2</v>
      </c>
      <c r="B1" s="5">
        <v>433</v>
      </c>
      <c r="F1" s="4">
        <v>5</v>
      </c>
      <c r="H1">
        <v>2.1868965517241374</v>
      </c>
      <c r="J1">
        <v>2.8812643678160916</v>
      </c>
      <c r="N1">
        <v>2.1868965517241374</v>
      </c>
    </row>
    <row r="2" spans="1:14" x14ac:dyDescent="0.35">
      <c r="A2">
        <v>3</v>
      </c>
      <c r="B2" s="5">
        <v>704</v>
      </c>
      <c r="F2" s="4" t="s">
        <v>6</v>
      </c>
    </row>
    <row r="3" spans="1:14" x14ac:dyDescent="0.35">
      <c r="A3">
        <v>4</v>
      </c>
      <c r="B3" s="5">
        <v>548</v>
      </c>
      <c r="F3" s="4" t="s">
        <v>9</v>
      </c>
    </row>
    <row r="4" spans="1:14" x14ac:dyDescent="0.35">
      <c r="A4">
        <v>5</v>
      </c>
      <c r="B4" s="5">
        <v>396</v>
      </c>
      <c r="F4" s="4">
        <v>2.76</v>
      </c>
    </row>
    <row r="5" spans="1:14" x14ac:dyDescent="0.35">
      <c r="A5">
        <v>6</v>
      </c>
      <c r="B5" s="5">
        <v>489</v>
      </c>
      <c r="F5" s="4">
        <v>2.39</v>
      </c>
    </row>
    <row r="6" spans="1:14" x14ac:dyDescent="0.35">
      <c r="A6">
        <v>7</v>
      </c>
      <c r="B6" s="5">
        <v>778</v>
      </c>
      <c r="F6" s="4">
        <v>2.83</v>
      </c>
    </row>
    <row r="7" spans="1:14" x14ac:dyDescent="0.35">
      <c r="A7">
        <v>8</v>
      </c>
      <c r="B7" s="5">
        <v>411</v>
      </c>
      <c r="F7" s="4">
        <v>3.66</v>
      </c>
    </row>
    <row r="8" spans="1:14" x14ac:dyDescent="0.35">
      <c r="A8">
        <v>9</v>
      </c>
      <c r="B8" s="5">
        <v>400</v>
      </c>
      <c r="F8" s="4">
        <v>2.88</v>
      </c>
    </row>
    <row r="9" spans="1:14" x14ac:dyDescent="0.35">
      <c r="A9">
        <v>10</v>
      </c>
      <c r="B9" s="5">
        <v>492</v>
      </c>
      <c r="F9" s="4">
        <v>3.89</v>
      </c>
    </row>
    <row r="10" spans="1:14" x14ac:dyDescent="0.35">
      <c r="A10">
        <f>A9+1</f>
        <v>11</v>
      </c>
      <c r="B10" s="5">
        <v>442</v>
      </c>
      <c r="F10" s="4">
        <v>2.4500000000000002</v>
      </c>
    </row>
    <row r="11" spans="1:14" x14ac:dyDescent="0.35">
      <c r="A11">
        <f t="shared" ref="A11:A74" si="0">A10+1</f>
        <v>12</v>
      </c>
      <c r="B11" s="5">
        <v>370</v>
      </c>
      <c r="F11" s="4">
        <v>2.7</v>
      </c>
    </row>
    <row r="12" spans="1:14" x14ac:dyDescent="0.35">
      <c r="A12">
        <f t="shared" si="0"/>
        <v>13</v>
      </c>
      <c r="B12" s="5">
        <v>467</v>
      </c>
      <c r="F12" s="4">
        <v>2.67</v>
      </c>
    </row>
    <row r="13" spans="1:14" x14ac:dyDescent="0.35">
      <c r="A13">
        <f t="shared" si="0"/>
        <v>14</v>
      </c>
      <c r="B13" s="5">
        <v>774</v>
      </c>
      <c r="F13" s="4">
        <v>3.35</v>
      </c>
    </row>
    <row r="14" spans="1:14" x14ac:dyDescent="0.35">
      <c r="A14">
        <f t="shared" si="0"/>
        <v>15</v>
      </c>
      <c r="B14" s="5">
        <v>252</v>
      </c>
      <c r="F14" s="4">
        <v>2.77</v>
      </c>
    </row>
    <row r="15" spans="1:14" x14ac:dyDescent="0.35">
      <c r="A15">
        <f t="shared" si="0"/>
        <v>16</v>
      </c>
      <c r="B15" s="5">
        <v>324</v>
      </c>
      <c r="F15" s="4">
        <v>3.01</v>
      </c>
    </row>
    <row r="16" spans="1:14" x14ac:dyDescent="0.35">
      <c r="A16">
        <f t="shared" si="0"/>
        <v>17</v>
      </c>
      <c r="B16" s="5">
        <v>279</v>
      </c>
      <c r="F16" s="4">
        <v>3.17</v>
      </c>
    </row>
    <row r="17" spans="1:6" x14ac:dyDescent="0.35">
      <c r="A17">
        <f t="shared" si="0"/>
        <v>18</v>
      </c>
      <c r="B17" s="5">
        <v>280</v>
      </c>
      <c r="F17" s="4">
        <v>3.16</v>
      </c>
    </row>
    <row r="18" spans="1:6" x14ac:dyDescent="0.35">
      <c r="A18">
        <f t="shared" si="0"/>
        <v>19</v>
      </c>
      <c r="B18" s="5">
        <v>235</v>
      </c>
      <c r="F18" s="4">
        <v>2.48</v>
      </c>
    </row>
    <row r="19" spans="1:6" x14ac:dyDescent="0.35">
      <c r="A19">
        <f t="shared" si="0"/>
        <v>20</v>
      </c>
      <c r="B19" s="5">
        <v>319</v>
      </c>
      <c r="F19" s="4">
        <v>3.01</v>
      </c>
    </row>
    <row r="20" spans="1:6" x14ac:dyDescent="0.35">
      <c r="A20">
        <f t="shared" si="0"/>
        <v>21</v>
      </c>
      <c r="B20" s="5">
        <v>337</v>
      </c>
      <c r="F20" s="4">
        <v>2.4900000000000002</v>
      </c>
    </row>
    <row r="21" spans="1:6" x14ac:dyDescent="0.35">
      <c r="A21">
        <f t="shared" si="0"/>
        <v>22</v>
      </c>
      <c r="B21" s="5">
        <v>298</v>
      </c>
      <c r="F21" s="4">
        <v>2.92</v>
      </c>
    </row>
    <row r="22" spans="1:6" x14ac:dyDescent="0.35">
      <c r="A22">
        <f t="shared" si="0"/>
        <v>23</v>
      </c>
      <c r="B22" s="5">
        <v>354</v>
      </c>
      <c r="F22" s="4">
        <v>2.81</v>
      </c>
    </row>
    <row r="23" spans="1:6" x14ac:dyDescent="0.35">
      <c r="A23">
        <f t="shared" si="0"/>
        <v>24</v>
      </c>
      <c r="B23" s="5">
        <v>348</v>
      </c>
      <c r="F23" s="4">
        <v>2.7</v>
      </c>
    </row>
    <row r="24" spans="1:6" x14ac:dyDescent="0.35">
      <c r="A24">
        <f t="shared" si="0"/>
        <v>25</v>
      </c>
      <c r="B24" s="5">
        <v>230</v>
      </c>
      <c r="F24" s="4">
        <v>2.69</v>
      </c>
    </row>
    <row r="25" spans="1:6" x14ac:dyDescent="0.35">
      <c r="A25">
        <f t="shared" si="0"/>
        <v>26</v>
      </c>
      <c r="B25" s="5">
        <v>343</v>
      </c>
      <c r="F25" s="4">
        <v>3.1</v>
      </c>
    </row>
    <row r="26" spans="1:6" x14ac:dyDescent="0.35">
      <c r="A26">
        <f t="shared" si="0"/>
        <v>27</v>
      </c>
      <c r="B26" s="5">
        <v>875</v>
      </c>
      <c r="F26" s="4">
        <v>3.55</v>
      </c>
    </row>
    <row r="27" spans="1:6" x14ac:dyDescent="0.35">
      <c r="A27">
        <f t="shared" si="0"/>
        <v>28</v>
      </c>
      <c r="B27" s="5">
        <v>549</v>
      </c>
      <c r="F27" s="4">
        <v>2.66</v>
      </c>
    </row>
    <row r="28" spans="1:6" x14ac:dyDescent="0.35">
      <c r="A28">
        <f t="shared" si="0"/>
        <v>29</v>
      </c>
      <c r="B28" s="5">
        <v>284</v>
      </c>
      <c r="F28" s="4">
        <v>3.58</v>
      </c>
    </row>
    <row r="29" spans="1:6" x14ac:dyDescent="0.35">
      <c r="A29">
        <f t="shared" si="0"/>
        <v>30</v>
      </c>
      <c r="B29" s="5">
        <v>308</v>
      </c>
      <c r="F29" s="4">
        <v>2.83</v>
      </c>
    </row>
    <row r="30" spans="1:6" x14ac:dyDescent="0.35">
      <c r="A30">
        <f t="shared" si="0"/>
        <v>31</v>
      </c>
      <c r="B30" s="5">
        <v>247</v>
      </c>
      <c r="F30" s="4">
        <v>2.31</v>
      </c>
    </row>
    <row r="31" spans="1:6" x14ac:dyDescent="0.35">
      <c r="A31">
        <f t="shared" si="0"/>
        <v>32</v>
      </c>
      <c r="B31" s="5">
        <v>253</v>
      </c>
      <c r="F31" s="4">
        <v>2.66</v>
      </c>
    </row>
    <row r="32" spans="1:6" x14ac:dyDescent="0.35">
      <c r="A32">
        <f t="shared" si="0"/>
        <v>33</v>
      </c>
      <c r="B32" s="5">
        <v>204</v>
      </c>
      <c r="F32" s="4">
        <v>3.05</v>
      </c>
    </row>
    <row r="33" spans="1:6" x14ac:dyDescent="0.35">
      <c r="A33">
        <f t="shared" si="0"/>
        <v>34</v>
      </c>
      <c r="B33" s="5">
        <v>360</v>
      </c>
      <c r="F33" s="4">
        <v>2.91</v>
      </c>
    </row>
    <row r="34" spans="1:6" x14ac:dyDescent="0.35">
      <c r="A34">
        <f t="shared" si="0"/>
        <v>35</v>
      </c>
      <c r="B34" s="5">
        <v>209</v>
      </c>
      <c r="F34" s="4">
        <v>3.45</v>
      </c>
    </row>
    <row r="35" spans="1:6" x14ac:dyDescent="0.35">
      <c r="A35">
        <f t="shared" si="0"/>
        <v>36</v>
      </c>
      <c r="B35" s="5">
        <v>299</v>
      </c>
      <c r="F35" s="4">
        <v>2.76</v>
      </c>
    </row>
    <row r="36" spans="1:6" x14ac:dyDescent="0.35">
      <c r="A36">
        <f t="shared" si="0"/>
        <v>37</v>
      </c>
      <c r="B36" s="5">
        <v>237</v>
      </c>
      <c r="F36" s="4">
        <v>2.86</v>
      </c>
    </row>
    <row r="37" spans="1:6" x14ac:dyDescent="0.35">
      <c r="A37">
        <f t="shared" si="0"/>
        <v>38</v>
      </c>
      <c r="B37" s="5">
        <v>221</v>
      </c>
      <c r="F37" s="4">
        <v>3.03</v>
      </c>
    </row>
    <row r="38" spans="1:6" x14ac:dyDescent="0.35">
      <c r="A38">
        <f t="shared" si="0"/>
        <v>39</v>
      </c>
      <c r="B38" s="5">
        <v>297</v>
      </c>
      <c r="F38" s="4">
        <v>2.89</v>
      </c>
    </row>
    <row r="39" spans="1:6" x14ac:dyDescent="0.35">
      <c r="A39">
        <f t="shared" si="0"/>
        <v>40</v>
      </c>
      <c r="B39" s="5">
        <v>231</v>
      </c>
      <c r="F39" s="4">
        <v>3.05</v>
      </c>
    </row>
    <row r="40" spans="1:6" x14ac:dyDescent="0.35">
      <c r="A40">
        <f t="shared" si="0"/>
        <v>41</v>
      </c>
      <c r="B40" s="5">
        <v>246</v>
      </c>
      <c r="F40" s="4">
        <v>2.78</v>
      </c>
    </row>
    <row r="41" spans="1:6" x14ac:dyDescent="0.35">
      <c r="A41">
        <f t="shared" si="0"/>
        <v>42</v>
      </c>
      <c r="B41" s="5">
        <v>269</v>
      </c>
      <c r="F41" s="4">
        <v>2.75</v>
      </c>
    </row>
    <row r="42" spans="1:6" x14ac:dyDescent="0.35">
      <c r="A42">
        <f t="shared" si="0"/>
        <v>43</v>
      </c>
      <c r="B42" s="5">
        <v>232</v>
      </c>
      <c r="F42" s="4">
        <v>3.13</v>
      </c>
    </row>
    <row r="43" spans="1:6" x14ac:dyDescent="0.35">
      <c r="A43">
        <f t="shared" si="0"/>
        <v>44</v>
      </c>
      <c r="B43" s="5">
        <v>248</v>
      </c>
      <c r="F43" s="4">
        <v>2.4900000000000002</v>
      </c>
    </row>
    <row r="44" spans="1:6" x14ac:dyDescent="0.35">
      <c r="A44">
        <f t="shared" si="0"/>
        <v>45</v>
      </c>
      <c r="B44" s="5">
        <v>434</v>
      </c>
      <c r="F44" s="4">
        <v>2.5</v>
      </c>
    </row>
    <row r="45" spans="1:6" x14ac:dyDescent="0.35">
      <c r="A45">
        <f t="shared" si="0"/>
        <v>46</v>
      </c>
      <c r="B45" s="5">
        <v>218</v>
      </c>
      <c r="F45" s="4">
        <v>0</v>
      </c>
    </row>
    <row r="46" spans="1:6" x14ac:dyDescent="0.35">
      <c r="A46">
        <f t="shared" si="0"/>
        <v>47</v>
      </c>
      <c r="B46" s="5">
        <v>249</v>
      </c>
      <c r="F46" s="4">
        <v>3.19</v>
      </c>
    </row>
    <row r="47" spans="1:6" x14ac:dyDescent="0.35">
      <c r="A47">
        <f t="shared" si="0"/>
        <v>48</v>
      </c>
      <c r="B47" s="5">
        <v>319</v>
      </c>
      <c r="F47" s="4">
        <v>2.66</v>
      </c>
    </row>
    <row r="48" spans="1:6" x14ac:dyDescent="0.35">
      <c r="A48">
        <f t="shared" si="0"/>
        <v>49</v>
      </c>
      <c r="B48" s="5">
        <v>245</v>
      </c>
      <c r="F48" s="4">
        <v>2.99</v>
      </c>
    </row>
    <row r="49" spans="1:6" x14ac:dyDescent="0.35">
      <c r="A49">
        <f t="shared" si="0"/>
        <v>50</v>
      </c>
      <c r="B49" s="5">
        <v>264</v>
      </c>
      <c r="F49" s="4">
        <v>2.98</v>
      </c>
    </row>
    <row r="50" spans="1:6" x14ac:dyDescent="0.35">
      <c r="A50">
        <f t="shared" si="0"/>
        <v>51</v>
      </c>
      <c r="B50" s="5">
        <v>226</v>
      </c>
      <c r="F50" s="4">
        <v>2.75</v>
      </c>
    </row>
    <row r="51" spans="1:6" x14ac:dyDescent="0.35">
      <c r="A51">
        <f t="shared" si="0"/>
        <v>52</v>
      </c>
      <c r="B51" s="5">
        <v>213</v>
      </c>
      <c r="F51" s="4">
        <v>3.25</v>
      </c>
    </row>
    <row r="52" spans="1:6" x14ac:dyDescent="0.35">
      <c r="A52">
        <f t="shared" si="0"/>
        <v>53</v>
      </c>
      <c r="B52" s="5">
        <v>249</v>
      </c>
      <c r="F52" s="4">
        <v>2.78</v>
      </c>
    </row>
    <row r="53" spans="1:6" x14ac:dyDescent="0.35">
      <c r="A53">
        <f t="shared" si="0"/>
        <v>54</v>
      </c>
      <c r="B53" s="5">
        <v>219</v>
      </c>
      <c r="F53" s="4">
        <v>2.65</v>
      </c>
    </row>
    <row r="54" spans="1:6" x14ac:dyDescent="0.35">
      <c r="A54">
        <f t="shared" si="0"/>
        <v>55</v>
      </c>
      <c r="B54" s="5">
        <v>204</v>
      </c>
      <c r="F54" s="4">
        <v>3.05</v>
      </c>
    </row>
    <row r="55" spans="1:6" x14ac:dyDescent="0.35">
      <c r="A55">
        <f t="shared" si="0"/>
        <v>56</v>
      </c>
      <c r="B55" s="5">
        <v>257</v>
      </c>
      <c r="F55" s="4">
        <v>3.06</v>
      </c>
    </row>
    <row r="56" spans="1:6" x14ac:dyDescent="0.35">
      <c r="A56">
        <f t="shared" si="0"/>
        <v>57</v>
      </c>
      <c r="B56" s="5">
        <v>285</v>
      </c>
      <c r="F56" s="4">
        <v>2.75</v>
      </c>
    </row>
    <row r="57" spans="1:6" x14ac:dyDescent="0.35">
      <c r="A57">
        <f t="shared" si="0"/>
        <v>58</v>
      </c>
      <c r="B57" s="5">
        <v>239</v>
      </c>
      <c r="F57" s="4">
        <v>2.87</v>
      </c>
    </row>
    <row r="58" spans="1:6" x14ac:dyDescent="0.35">
      <c r="A58">
        <f t="shared" si="0"/>
        <v>59</v>
      </c>
      <c r="B58" s="5">
        <v>185</v>
      </c>
      <c r="F58" s="4">
        <v>2.46</v>
      </c>
    </row>
    <row r="59" spans="1:6" x14ac:dyDescent="0.35">
      <c r="A59">
        <f t="shared" si="0"/>
        <v>60</v>
      </c>
      <c r="B59" s="5">
        <v>195</v>
      </c>
      <c r="F59" s="4">
        <v>2.64</v>
      </c>
    </row>
    <row r="60" spans="1:6" x14ac:dyDescent="0.35">
      <c r="A60">
        <f t="shared" si="0"/>
        <v>61</v>
      </c>
      <c r="B60" s="5">
        <v>305</v>
      </c>
      <c r="F60" s="4">
        <v>2.59</v>
      </c>
    </row>
    <row r="61" spans="1:6" x14ac:dyDescent="0.35">
      <c r="A61">
        <f t="shared" si="0"/>
        <v>62</v>
      </c>
      <c r="B61" s="5">
        <v>273</v>
      </c>
      <c r="F61" s="4">
        <v>2.7</v>
      </c>
    </row>
    <row r="62" spans="1:6" x14ac:dyDescent="0.35">
      <c r="A62">
        <f t="shared" si="0"/>
        <v>63</v>
      </c>
      <c r="B62" s="5">
        <v>552</v>
      </c>
      <c r="F62" s="4">
        <v>2.72</v>
      </c>
    </row>
    <row r="63" spans="1:6" x14ac:dyDescent="0.35">
      <c r="A63">
        <f t="shared" si="0"/>
        <v>64</v>
      </c>
      <c r="B63" s="5">
        <v>264</v>
      </c>
      <c r="F63" s="4">
        <v>2.9</v>
      </c>
    </row>
    <row r="64" spans="1:6" x14ac:dyDescent="0.35">
      <c r="A64">
        <f t="shared" si="0"/>
        <v>65</v>
      </c>
      <c r="B64" s="5">
        <v>270</v>
      </c>
      <c r="F64" s="4">
        <v>3.01</v>
      </c>
    </row>
    <row r="65" spans="1:6" x14ac:dyDescent="0.35">
      <c r="A65">
        <f t="shared" si="0"/>
        <v>66</v>
      </c>
      <c r="B65" s="5">
        <v>254</v>
      </c>
      <c r="F65" s="4">
        <v>2.93</v>
      </c>
    </row>
    <row r="66" spans="1:6" x14ac:dyDescent="0.35">
      <c r="A66">
        <f t="shared" si="0"/>
        <v>67</v>
      </c>
      <c r="B66" s="5">
        <v>238</v>
      </c>
      <c r="F66" s="4">
        <v>3.09</v>
      </c>
    </row>
    <row r="67" spans="1:6" x14ac:dyDescent="0.35">
      <c r="A67">
        <f t="shared" si="0"/>
        <v>68</v>
      </c>
      <c r="B67" s="5">
        <v>336</v>
      </c>
      <c r="F67" s="4">
        <v>3.12</v>
      </c>
    </row>
    <row r="68" spans="1:6" x14ac:dyDescent="0.35">
      <c r="A68">
        <f t="shared" si="0"/>
        <v>69</v>
      </c>
      <c r="B68" s="5">
        <v>235</v>
      </c>
      <c r="F68" s="4">
        <v>2.7</v>
      </c>
    </row>
    <row r="69" spans="1:6" x14ac:dyDescent="0.35">
      <c r="A69">
        <f t="shared" si="0"/>
        <v>70</v>
      </c>
      <c r="B69" s="5">
        <v>360</v>
      </c>
      <c r="F69" s="4">
        <v>3.02</v>
      </c>
    </row>
    <row r="70" spans="1:6" x14ac:dyDescent="0.35">
      <c r="A70">
        <f t="shared" si="0"/>
        <v>71</v>
      </c>
      <c r="B70" s="5">
        <v>226</v>
      </c>
      <c r="F70" s="4">
        <v>3.19</v>
      </c>
    </row>
    <row r="71" spans="1:6" x14ac:dyDescent="0.35">
      <c r="A71">
        <f t="shared" si="0"/>
        <v>72</v>
      </c>
      <c r="B71" s="5">
        <v>206</v>
      </c>
      <c r="F71" s="4">
        <v>3.33</v>
      </c>
    </row>
    <row r="72" spans="1:6" x14ac:dyDescent="0.35">
      <c r="A72">
        <f t="shared" si="0"/>
        <v>73</v>
      </c>
      <c r="B72" s="5">
        <v>195</v>
      </c>
      <c r="F72" s="4">
        <v>2.74</v>
      </c>
    </row>
    <row r="73" spans="1:6" x14ac:dyDescent="0.35">
      <c r="A73">
        <f>A72+1</f>
        <v>74</v>
      </c>
      <c r="B73" s="5">
        <v>391</v>
      </c>
      <c r="F73" s="4">
        <v>2.75</v>
      </c>
    </row>
    <row r="74" spans="1:6" x14ac:dyDescent="0.35">
      <c r="A74">
        <f t="shared" si="0"/>
        <v>75</v>
      </c>
      <c r="B74" s="5">
        <v>339</v>
      </c>
      <c r="F74" s="4">
        <v>2.73</v>
      </c>
    </row>
    <row r="75" spans="1:6" x14ac:dyDescent="0.35">
      <c r="A75">
        <f t="shared" ref="A75:A135" si="1">A74+1</f>
        <v>76</v>
      </c>
      <c r="B75" s="5">
        <v>173</v>
      </c>
      <c r="F75" s="4">
        <v>2.95</v>
      </c>
    </row>
    <row r="76" spans="1:6" x14ac:dyDescent="0.35">
      <c r="A76">
        <f t="shared" si="1"/>
        <v>77</v>
      </c>
      <c r="B76" s="5">
        <v>236</v>
      </c>
      <c r="F76" s="4">
        <v>2.61</v>
      </c>
    </row>
    <row r="77" spans="1:6" x14ac:dyDescent="0.35">
      <c r="A77">
        <f t="shared" si="1"/>
        <v>78</v>
      </c>
      <c r="B77" s="5">
        <v>215</v>
      </c>
      <c r="F77" s="4">
        <v>2.95</v>
      </c>
    </row>
    <row r="78" spans="1:6" x14ac:dyDescent="0.35">
      <c r="A78">
        <f t="shared" si="1"/>
        <v>79</v>
      </c>
      <c r="B78" s="5">
        <v>281</v>
      </c>
      <c r="F78" s="4">
        <v>2.9</v>
      </c>
    </row>
    <row r="79" spans="1:6" x14ac:dyDescent="0.35">
      <c r="A79">
        <f t="shared" si="1"/>
        <v>80</v>
      </c>
      <c r="B79" s="5">
        <v>213</v>
      </c>
      <c r="F79" s="4">
        <v>3.01</v>
      </c>
    </row>
    <row r="80" spans="1:6" x14ac:dyDescent="0.35">
      <c r="A80">
        <f t="shared" si="1"/>
        <v>81</v>
      </c>
      <c r="B80" s="5">
        <v>349</v>
      </c>
      <c r="F80" s="4">
        <v>4.01</v>
      </c>
    </row>
    <row r="81" spans="1:6" x14ac:dyDescent="0.35">
      <c r="A81">
        <f t="shared" si="1"/>
        <v>82</v>
      </c>
      <c r="B81" s="5">
        <v>227</v>
      </c>
      <c r="F81" s="4">
        <v>2.72</v>
      </c>
    </row>
    <row r="82" spans="1:6" x14ac:dyDescent="0.35">
      <c r="A82">
        <f t="shared" si="1"/>
        <v>83</v>
      </c>
      <c r="B82" s="5">
        <v>270</v>
      </c>
      <c r="F82" s="4">
        <v>2.87</v>
      </c>
    </row>
    <row r="83" spans="1:6" x14ac:dyDescent="0.35">
      <c r="A83">
        <f t="shared" si="1"/>
        <v>84</v>
      </c>
      <c r="B83" s="5">
        <v>184</v>
      </c>
      <c r="F83" s="4">
        <v>3.36</v>
      </c>
    </row>
    <row r="84" spans="1:6" x14ac:dyDescent="0.35">
      <c r="A84">
        <f t="shared" si="1"/>
        <v>85</v>
      </c>
      <c r="B84" s="5">
        <v>191</v>
      </c>
      <c r="F84" s="4">
        <v>2.72</v>
      </c>
    </row>
    <row r="85" spans="1:6" x14ac:dyDescent="0.35">
      <c r="A85">
        <f t="shared" si="1"/>
        <v>86</v>
      </c>
      <c r="B85" s="5">
        <v>187</v>
      </c>
      <c r="F85" s="4">
        <v>2.93</v>
      </c>
    </row>
    <row r="86" spans="1:6" x14ac:dyDescent="0.35">
      <c r="A86">
        <f t="shared" si="1"/>
        <v>87</v>
      </c>
      <c r="B86" s="5">
        <v>191</v>
      </c>
      <c r="F86" s="4">
        <v>3.23</v>
      </c>
    </row>
    <row r="87" spans="1:6" x14ac:dyDescent="0.35">
      <c r="A87">
        <f t="shared" si="1"/>
        <v>88</v>
      </c>
      <c r="B87" s="5">
        <v>265</v>
      </c>
      <c r="F87" s="4">
        <v>2.65</v>
      </c>
    </row>
    <row r="88" spans="1:6" x14ac:dyDescent="0.35">
      <c r="A88">
        <f t="shared" si="1"/>
        <v>89</v>
      </c>
      <c r="B88" s="5">
        <v>246</v>
      </c>
      <c r="F88" s="4">
        <v>2.58</v>
      </c>
    </row>
    <row r="89" spans="1:6" x14ac:dyDescent="0.35">
      <c r="A89">
        <f t="shared" si="1"/>
        <v>90</v>
      </c>
      <c r="B89" s="5">
        <v>271</v>
      </c>
      <c r="F89" s="4">
        <v>3.23</v>
      </c>
    </row>
    <row r="90" spans="1:6" x14ac:dyDescent="0.35">
      <c r="A90">
        <f t="shared" si="1"/>
        <v>91</v>
      </c>
      <c r="B90" s="5">
        <v>258</v>
      </c>
      <c r="F90" s="4">
        <v>3.22</v>
      </c>
    </row>
    <row r="91" spans="1:6" x14ac:dyDescent="0.35">
      <c r="A91">
        <f t="shared" si="1"/>
        <v>92</v>
      </c>
      <c r="B91" s="5">
        <v>222</v>
      </c>
      <c r="F91" s="4">
        <f>AVERAGE(F4:F90)</f>
        <v>2.8812643678160916</v>
      </c>
    </row>
    <row r="92" spans="1:6" x14ac:dyDescent="0.35">
      <c r="A92">
        <f t="shared" si="1"/>
        <v>93</v>
      </c>
      <c r="B92" s="5">
        <v>193</v>
      </c>
    </row>
    <row r="93" spans="1:6" x14ac:dyDescent="0.35">
      <c r="A93">
        <f t="shared" si="1"/>
        <v>94</v>
      </c>
      <c r="B93" s="5">
        <v>244</v>
      </c>
    </row>
    <row r="94" spans="1:6" x14ac:dyDescent="0.35">
      <c r="A94">
        <f t="shared" si="1"/>
        <v>95</v>
      </c>
      <c r="B94" s="5">
        <v>220</v>
      </c>
    </row>
    <row r="95" spans="1:6" x14ac:dyDescent="0.35">
      <c r="A95">
        <f t="shared" si="1"/>
        <v>96</v>
      </c>
      <c r="B95" s="5">
        <v>261</v>
      </c>
    </row>
    <row r="96" spans="1:6" x14ac:dyDescent="0.35">
      <c r="A96">
        <f t="shared" si="1"/>
        <v>97</v>
      </c>
      <c r="B96" s="5">
        <v>540</v>
      </c>
    </row>
    <row r="97" spans="1:2" x14ac:dyDescent="0.35">
      <c r="A97">
        <f t="shared" si="1"/>
        <v>98</v>
      </c>
      <c r="B97" s="5">
        <v>261</v>
      </c>
    </row>
    <row r="98" spans="1:2" x14ac:dyDescent="0.35">
      <c r="A98">
        <f t="shared" si="1"/>
        <v>99</v>
      </c>
      <c r="B98" s="5">
        <v>226</v>
      </c>
    </row>
    <row r="99" spans="1:2" x14ac:dyDescent="0.35">
      <c r="A99">
        <f t="shared" si="1"/>
        <v>100</v>
      </c>
      <c r="B99" s="5">
        <v>231</v>
      </c>
    </row>
    <row r="100" spans="1:2" x14ac:dyDescent="0.35">
      <c r="A100">
        <f t="shared" si="1"/>
        <v>101</v>
      </c>
      <c r="B100" s="5">
        <v>193</v>
      </c>
    </row>
    <row r="101" spans="1:2" x14ac:dyDescent="0.35">
      <c r="A101">
        <f t="shared" si="1"/>
        <v>102</v>
      </c>
      <c r="B101" s="5">
        <v>225</v>
      </c>
    </row>
    <row r="102" spans="1:2" x14ac:dyDescent="0.35">
      <c r="A102">
        <f t="shared" si="1"/>
        <v>103</v>
      </c>
      <c r="B102" s="5">
        <v>224</v>
      </c>
    </row>
    <row r="103" spans="1:2" x14ac:dyDescent="0.35">
      <c r="A103">
        <f t="shared" si="1"/>
        <v>104</v>
      </c>
      <c r="B103" s="5">
        <v>223</v>
      </c>
    </row>
    <row r="104" spans="1:2" x14ac:dyDescent="0.35">
      <c r="A104">
        <f t="shared" si="1"/>
        <v>105</v>
      </c>
      <c r="B104" s="5">
        <v>220</v>
      </c>
    </row>
    <row r="105" spans="1:2" x14ac:dyDescent="0.35">
      <c r="A105">
        <f t="shared" si="1"/>
        <v>106</v>
      </c>
      <c r="B105" s="5">
        <v>209</v>
      </c>
    </row>
    <row r="106" spans="1:2" x14ac:dyDescent="0.35">
      <c r="A106">
        <f t="shared" si="1"/>
        <v>107</v>
      </c>
      <c r="B106" s="5">
        <v>221</v>
      </c>
    </row>
    <row r="107" spans="1:2" x14ac:dyDescent="0.35">
      <c r="A107">
        <f t="shared" si="1"/>
        <v>108</v>
      </c>
      <c r="B107" s="5">
        <v>195</v>
      </c>
    </row>
    <row r="108" spans="1:2" x14ac:dyDescent="0.35">
      <c r="A108">
        <f t="shared" si="1"/>
        <v>109</v>
      </c>
      <c r="B108" s="5">
        <v>213</v>
      </c>
    </row>
    <row r="109" spans="1:2" x14ac:dyDescent="0.35">
      <c r="A109">
        <f t="shared" si="1"/>
        <v>110</v>
      </c>
      <c r="B109" s="5">
        <v>196</v>
      </c>
    </row>
    <row r="110" spans="1:2" x14ac:dyDescent="0.35">
      <c r="A110">
        <f t="shared" si="1"/>
        <v>111</v>
      </c>
      <c r="B110" s="5">
        <v>214</v>
      </c>
    </row>
    <row r="111" spans="1:2" x14ac:dyDescent="0.35">
      <c r="A111">
        <f t="shared" si="1"/>
        <v>112</v>
      </c>
      <c r="B111" s="5">
        <v>222</v>
      </c>
    </row>
    <row r="112" spans="1:2" x14ac:dyDescent="0.35">
      <c r="A112">
        <f t="shared" si="1"/>
        <v>113</v>
      </c>
      <c r="B112" s="5">
        <v>214</v>
      </c>
    </row>
    <row r="113" spans="1:2" x14ac:dyDescent="0.35">
      <c r="A113">
        <f t="shared" si="1"/>
        <v>114</v>
      </c>
      <c r="B113" s="5">
        <v>208</v>
      </c>
    </row>
    <row r="114" spans="1:2" x14ac:dyDescent="0.35">
      <c r="A114">
        <f t="shared" si="1"/>
        <v>115</v>
      </c>
      <c r="B114" s="5">
        <v>334</v>
      </c>
    </row>
    <row r="115" spans="1:2" x14ac:dyDescent="0.35">
      <c r="A115">
        <f t="shared" si="1"/>
        <v>116</v>
      </c>
      <c r="B115" s="5">
        <v>321</v>
      </c>
    </row>
    <row r="116" spans="1:2" x14ac:dyDescent="0.35">
      <c r="A116">
        <f t="shared" si="1"/>
        <v>117</v>
      </c>
      <c r="B116" s="5">
        <v>187</v>
      </c>
    </row>
    <row r="117" spans="1:2" x14ac:dyDescent="0.35">
      <c r="A117">
        <f t="shared" si="1"/>
        <v>118</v>
      </c>
      <c r="B117" s="5">
        <v>226</v>
      </c>
    </row>
    <row r="118" spans="1:2" x14ac:dyDescent="0.35">
      <c r="A118">
        <f t="shared" si="1"/>
        <v>119</v>
      </c>
      <c r="B118" s="5">
        <v>213</v>
      </c>
    </row>
    <row r="119" spans="1:2" x14ac:dyDescent="0.35">
      <c r="A119">
        <f t="shared" si="1"/>
        <v>120</v>
      </c>
      <c r="B119" s="5">
        <v>433</v>
      </c>
    </row>
    <row r="120" spans="1:2" x14ac:dyDescent="0.35">
      <c r="A120">
        <f t="shared" si="1"/>
        <v>121</v>
      </c>
      <c r="B120" s="5">
        <v>221</v>
      </c>
    </row>
    <row r="121" spans="1:2" x14ac:dyDescent="0.35">
      <c r="A121">
        <f t="shared" si="1"/>
        <v>122</v>
      </c>
      <c r="B121" s="5">
        <v>208</v>
      </c>
    </row>
    <row r="122" spans="1:2" x14ac:dyDescent="0.35">
      <c r="A122">
        <f t="shared" si="1"/>
        <v>123</v>
      </c>
      <c r="B122" s="5">
        <v>212</v>
      </c>
    </row>
    <row r="123" spans="1:2" x14ac:dyDescent="0.35">
      <c r="A123">
        <f t="shared" si="1"/>
        <v>124</v>
      </c>
      <c r="B123" s="5">
        <v>191</v>
      </c>
    </row>
    <row r="124" spans="1:2" x14ac:dyDescent="0.35">
      <c r="A124">
        <f t="shared" si="1"/>
        <v>125</v>
      </c>
      <c r="B124" s="5">
        <v>252</v>
      </c>
    </row>
    <row r="125" spans="1:2" x14ac:dyDescent="0.35">
      <c r="A125">
        <f t="shared" si="1"/>
        <v>126</v>
      </c>
      <c r="B125" s="5">
        <v>228</v>
      </c>
    </row>
    <row r="126" spans="1:2" x14ac:dyDescent="0.35">
      <c r="A126">
        <f t="shared" si="1"/>
        <v>127</v>
      </c>
      <c r="B126" s="5">
        <v>267</v>
      </c>
    </row>
    <row r="127" spans="1:2" x14ac:dyDescent="0.35">
      <c r="A127">
        <f t="shared" si="1"/>
        <v>128</v>
      </c>
      <c r="B127" s="5">
        <v>187</v>
      </c>
    </row>
    <row r="128" spans="1:2" x14ac:dyDescent="0.35">
      <c r="A128">
        <f t="shared" si="1"/>
        <v>129</v>
      </c>
      <c r="B128" s="5">
        <v>276</v>
      </c>
    </row>
    <row r="129" spans="1:2" x14ac:dyDescent="0.35">
      <c r="A129">
        <f t="shared" si="1"/>
        <v>130</v>
      </c>
      <c r="B129" s="5">
        <v>242</v>
      </c>
    </row>
    <row r="130" spans="1:2" x14ac:dyDescent="0.35">
      <c r="A130">
        <f t="shared" si="1"/>
        <v>131</v>
      </c>
      <c r="B130" s="5">
        <v>235</v>
      </c>
    </row>
    <row r="131" spans="1:2" x14ac:dyDescent="0.35">
      <c r="A131">
        <f t="shared" si="1"/>
        <v>132</v>
      </c>
      <c r="B131" s="5">
        <v>334</v>
      </c>
    </row>
    <row r="132" spans="1:2" x14ac:dyDescent="0.35">
      <c r="A132">
        <f t="shared" si="1"/>
        <v>133</v>
      </c>
      <c r="B132" s="5">
        <v>286</v>
      </c>
    </row>
    <row r="133" spans="1:2" x14ac:dyDescent="0.35">
      <c r="A133">
        <f t="shared" si="1"/>
        <v>134</v>
      </c>
      <c r="B133" s="5">
        <v>257</v>
      </c>
    </row>
    <row r="134" spans="1:2" x14ac:dyDescent="0.35">
      <c r="A134">
        <f t="shared" si="1"/>
        <v>135</v>
      </c>
      <c r="B134" s="5">
        <v>214</v>
      </c>
    </row>
    <row r="135" spans="1:2" x14ac:dyDescent="0.35">
      <c r="A135">
        <f t="shared" si="1"/>
        <v>136</v>
      </c>
      <c r="B135" s="5">
        <v>139</v>
      </c>
    </row>
  </sheetData>
  <autoFilter ref="A1:B135" xr:uid="{00000000-0009-0000-0000-000007000000}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filterMode="1"/>
  <dimension ref="B2:B73"/>
  <sheetViews>
    <sheetView topLeftCell="C1" workbookViewId="0">
      <selection activeCell="J57" sqref="J57"/>
    </sheetView>
  </sheetViews>
  <sheetFormatPr defaultRowHeight="14.5" x14ac:dyDescent="0.35"/>
  <sheetData>
    <row r="2" spans="2:2" x14ac:dyDescent="0.35">
      <c r="B2">
        <v>50000</v>
      </c>
    </row>
    <row r="3" spans="2:2" hidden="1" x14ac:dyDescent="0.35">
      <c r="B3">
        <v>50000</v>
      </c>
    </row>
    <row r="4" spans="2:2" hidden="1" x14ac:dyDescent="0.35">
      <c r="B4">
        <v>50000</v>
      </c>
    </row>
    <row r="5" spans="2:2" hidden="1" x14ac:dyDescent="0.35">
      <c r="B5">
        <v>50000</v>
      </c>
    </row>
    <row r="6" spans="2:2" hidden="1" x14ac:dyDescent="0.35">
      <c r="B6">
        <v>50000</v>
      </c>
    </row>
    <row r="7" spans="2:2" hidden="1" x14ac:dyDescent="0.35">
      <c r="B7">
        <v>50000</v>
      </c>
    </row>
    <row r="8" spans="2:2" hidden="1" x14ac:dyDescent="0.35">
      <c r="B8">
        <v>50000</v>
      </c>
    </row>
    <row r="9" spans="2:2" hidden="1" x14ac:dyDescent="0.35">
      <c r="B9">
        <v>50000</v>
      </c>
    </row>
    <row r="10" spans="2:2" hidden="1" x14ac:dyDescent="0.35">
      <c r="B10">
        <v>50000</v>
      </c>
    </row>
    <row r="11" spans="2:2" hidden="1" x14ac:dyDescent="0.35">
      <c r="B11">
        <v>50000</v>
      </c>
    </row>
    <row r="12" spans="2:2" hidden="1" x14ac:dyDescent="0.35">
      <c r="B12">
        <v>50000</v>
      </c>
    </row>
    <row r="13" spans="2:2" hidden="1" x14ac:dyDescent="0.35">
      <c r="B13">
        <v>50000</v>
      </c>
    </row>
    <row r="14" spans="2:2" hidden="1" x14ac:dyDescent="0.35">
      <c r="B14">
        <v>50000</v>
      </c>
    </row>
    <row r="15" spans="2:2" hidden="1" x14ac:dyDescent="0.35">
      <c r="B15">
        <v>50000</v>
      </c>
    </row>
    <row r="16" spans="2:2" hidden="1" x14ac:dyDescent="0.35">
      <c r="B16">
        <v>50000</v>
      </c>
    </row>
    <row r="17" spans="2:2" hidden="1" x14ac:dyDescent="0.35">
      <c r="B17">
        <v>50000</v>
      </c>
    </row>
    <row r="18" spans="2:2" hidden="1" x14ac:dyDescent="0.35">
      <c r="B18">
        <v>50000</v>
      </c>
    </row>
    <row r="19" spans="2:2" hidden="1" x14ac:dyDescent="0.35">
      <c r="B19">
        <v>50000</v>
      </c>
    </row>
    <row r="20" spans="2:2" hidden="1" x14ac:dyDescent="0.35">
      <c r="B20">
        <v>50000</v>
      </c>
    </row>
    <row r="21" spans="2:2" hidden="1" x14ac:dyDescent="0.35">
      <c r="B21">
        <v>50000</v>
      </c>
    </row>
    <row r="22" spans="2:2" hidden="1" x14ac:dyDescent="0.35">
      <c r="B22">
        <v>46641</v>
      </c>
    </row>
    <row r="23" spans="2:2" hidden="1" x14ac:dyDescent="0.35">
      <c r="B23">
        <v>47681</v>
      </c>
    </row>
    <row r="24" spans="2:2" hidden="1" x14ac:dyDescent="0.35">
      <c r="B24">
        <v>45283</v>
      </c>
    </row>
    <row r="25" spans="2:2" hidden="1" x14ac:dyDescent="0.35">
      <c r="B25">
        <v>43830</v>
      </c>
    </row>
    <row r="26" spans="2:2" hidden="1" x14ac:dyDescent="0.35">
      <c r="B26">
        <v>43728</v>
      </c>
    </row>
    <row r="27" spans="2:2" hidden="1" x14ac:dyDescent="0.35">
      <c r="B27">
        <v>42002</v>
      </c>
    </row>
    <row r="28" spans="2:2" hidden="1" x14ac:dyDescent="0.35">
      <c r="B28">
        <v>41731</v>
      </c>
    </row>
    <row r="29" spans="2:2" hidden="1" x14ac:dyDescent="0.35">
      <c r="B29">
        <v>40325</v>
      </c>
    </row>
    <row r="30" spans="2:2" x14ac:dyDescent="0.35">
      <c r="B30">
        <v>39862</v>
      </c>
    </row>
    <row r="31" spans="2:2" x14ac:dyDescent="0.35">
      <c r="B31">
        <v>39102</v>
      </c>
    </row>
    <row r="32" spans="2:2" x14ac:dyDescent="0.35">
      <c r="B32">
        <v>38262</v>
      </c>
    </row>
    <row r="33" spans="2:2" x14ac:dyDescent="0.35">
      <c r="B33">
        <v>38348</v>
      </c>
    </row>
    <row r="34" spans="2:2" x14ac:dyDescent="0.35">
      <c r="B34">
        <v>37778</v>
      </c>
    </row>
    <row r="35" spans="2:2" x14ac:dyDescent="0.35">
      <c r="B35">
        <v>36632</v>
      </c>
    </row>
    <row r="36" spans="2:2" x14ac:dyDescent="0.35">
      <c r="B36">
        <v>36071</v>
      </c>
    </row>
    <row r="37" spans="2:2" x14ac:dyDescent="0.35">
      <c r="B37">
        <v>35030</v>
      </c>
    </row>
    <row r="38" spans="2:2" x14ac:dyDescent="0.35">
      <c r="B38">
        <v>34761</v>
      </c>
    </row>
    <row r="39" spans="2:2" x14ac:dyDescent="0.35">
      <c r="B39">
        <v>34286</v>
      </c>
    </row>
    <row r="40" spans="2:2" x14ac:dyDescent="0.35">
      <c r="B40">
        <v>33967</v>
      </c>
    </row>
    <row r="41" spans="2:2" x14ac:dyDescent="0.35">
      <c r="B41">
        <v>32229</v>
      </c>
    </row>
    <row r="42" spans="2:2" x14ac:dyDescent="0.35">
      <c r="B42">
        <v>32591</v>
      </c>
    </row>
    <row r="43" spans="2:2" x14ac:dyDescent="0.35">
      <c r="B43">
        <v>29962</v>
      </c>
    </row>
    <row r="44" spans="2:2" x14ac:dyDescent="0.35">
      <c r="B44">
        <v>30316</v>
      </c>
    </row>
    <row r="45" spans="2:2" x14ac:dyDescent="0.35">
      <c r="B45">
        <v>30098</v>
      </c>
    </row>
    <row r="46" spans="2:2" x14ac:dyDescent="0.35">
      <c r="B46">
        <v>28239</v>
      </c>
    </row>
    <row r="47" spans="2:2" x14ac:dyDescent="0.35">
      <c r="B47">
        <v>28044</v>
      </c>
    </row>
    <row r="48" spans="2:2" x14ac:dyDescent="0.35">
      <c r="B48">
        <v>27246</v>
      </c>
    </row>
    <row r="49" spans="2:2" x14ac:dyDescent="0.35">
      <c r="B49">
        <v>30939</v>
      </c>
    </row>
    <row r="50" spans="2:2" x14ac:dyDescent="0.35">
      <c r="B50">
        <v>30555</v>
      </c>
    </row>
    <row r="51" spans="2:2" x14ac:dyDescent="0.35">
      <c r="B51">
        <v>30976</v>
      </c>
    </row>
    <row r="52" spans="2:2" x14ac:dyDescent="0.35">
      <c r="B52">
        <v>30542</v>
      </c>
    </row>
    <row r="53" spans="2:2" x14ac:dyDescent="0.35">
      <c r="B53">
        <v>29431</v>
      </c>
    </row>
    <row r="54" spans="2:2" x14ac:dyDescent="0.35">
      <c r="B54">
        <v>29110</v>
      </c>
    </row>
    <row r="55" spans="2:2" x14ac:dyDescent="0.35">
      <c r="B55">
        <v>27501</v>
      </c>
    </row>
    <row r="56" spans="2:2" x14ac:dyDescent="0.35">
      <c r="B56">
        <v>27240</v>
      </c>
    </row>
    <row r="57" spans="2:2" x14ac:dyDescent="0.35">
      <c r="B57">
        <v>26791</v>
      </c>
    </row>
    <row r="58" spans="2:2" x14ac:dyDescent="0.35">
      <c r="B58">
        <v>26659</v>
      </c>
    </row>
    <row r="59" spans="2:2" x14ac:dyDescent="0.35">
      <c r="B59">
        <v>26147</v>
      </c>
    </row>
    <row r="60" spans="2:2" x14ac:dyDescent="0.35">
      <c r="B60">
        <v>25875</v>
      </c>
    </row>
    <row r="61" spans="2:2" x14ac:dyDescent="0.35">
      <c r="B61">
        <v>25764</v>
      </c>
    </row>
    <row r="62" spans="2:2" x14ac:dyDescent="0.35">
      <c r="B62">
        <v>24529</v>
      </c>
    </row>
    <row r="63" spans="2:2" x14ac:dyDescent="0.35">
      <c r="B63">
        <v>24116</v>
      </c>
    </row>
    <row r="64" spans="2:2" x14ac:dyDescent="0.35">
      <c r="B64">
        <v>24076</v>
      </c>
    </row>
    <row r="65" spans="2:2" x14ac:dyDescent="0.35">
      <c r="B65">
        <v>22975</v>
      </c>
    </row>
    <row r="66" spans="2:2" x14ac:dyDescent="0.35">
      <c r="B66">
        <v>22584</v>
      </c>
    </row>
    <row r="67" spans="2:2" x14ac:dyDescent="0.35">
      <c r="B67">
        <v>22748</v>
      </c>
    </row>
    <row r="68" spans="2:2" x14ac:dyDescent="0.35">
      <c r="B68">
        <v>22201</v>
      </c>
    </row>
    <row r="69" spans="2:2" x14ac:dyDescent="0.35">
      <c r="B69">
        <v>21457</v>
      </c>
    </row>
    <row r="70" spans="2:2" x14ac:dyDescent="0.35">
      <c r="B70">
        <v>21606</v>
      </c>
    </row>
    <row r="71" spans="2:2" x14ac:dyDescent="0.35">
      <c r="B71">
        <v>21154</v>
      </c>
    </row>
    <row r="72" spans="2:2" x14ac:dyDescent="0.35">
      <c r="B72">
        <v>20398</v>
      </c>
    </row>
    <row r="73" spans="2:2" x14ac:dyDescent="0.35">
      <c r="B73">
        <v>20368</v>
      </c>
    </row>
  </sheetData>
  <autoFilter ref="B2:B73" xr:uid="{00000000-0009-0000-0000-000008000000}">
    <filterColumn colId="0">
      <filters>
        <filter val="20368"/>
        <filter val="20398"/>
        <filter val="21154"/>
        <filter val="21457"/>
        <filter val="21606"/>
        <filter val="22201"/>
        <filter val="22584"/>
        <filter val="22748"/>
        <filter val="22975"/>
        <filter val="24076"/>
        <filter val="24116"/>
        <filter val="24529"/>
        <filter val="25764"/>
        <filter val="25875"/>
        <filter val="26147"/>
        <filter val="26659"/>
        <filter val="26791"/>
        <filter val="27240"/>
        <filter val="27246"/>
        <filter val="27501"/>
        <filter val="28044"/>
        <filter val="28239"/>
        <filter val="29110"/>
        <filter val="29431"/>
        <filter val="29962"/>
        <filter val="30098"/>
        <filter val="30316"/>
        <filter val="30542"/>
        <filter val="30555"/>
        <filter val="30939"/>
        <filter val="30976"/>
        <filter val="32229"/>
        <filter val="32591"/>
        <filter val="33967"/>
        <filter val="34286"/>
        <filter val="34761"/>
        <filter val="35030"/>
        <filter val="36071"/>
        <filter val="36632"/>
        <filter val="37778"/>
        <filter val="38262"/>
        <filter val="38348"/>
        <filter val="39102"/>
        <filter val="39862"/>
      </filters>
    </filterColumn>
  </autoFilter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tt 10_SIZ_All_0001_rdf.txt</vt:lpstr>
      <vt:lpstr>count ag time 1k ppm gtl s8</vt:lpstr>
      <vt:lpstr>0 ppm gtl s8</vt:lpstr>
      <vt:lpstr>Farnesane</vt:lpstr>
      <vt:lpstr>HEFA</vt:lpstr>
      <vt:lpstr>ATJ</vt:lpstr>
      <vt:lpstr>JET A-1 CORYTINB</vt:lpstr>
      <vt:lpstr>Hexanol</vt:lpstr>
      <vt:lpstr>10k gtl s8</vt:lpstr>
      <vt:lpstr>MEDIAN</vt:lpstr>
      <vt:lpstr>mean</vt:lpstr>
      <vt:lpstr>gtl s-8 repeat</vt:lpstr>
      <vt:lpstr>HEFA repeat</vt:lpstr>
      <vt:lpstr>ATJ repeat</vt:lpstr>
      <vt:lpstr>sasol </vt:lpstr>
      <vt:lpstr>farnesane repeat</vt:lpstr>
      <vt:lpstr>CORYTON JET 1</vt:lpstr>
      <vt:lpstr>gtl s8 brepeat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ViPA User</dc:creator>
  <cp:keywords/>
  <dc:description/>
  <cp:lastModifiedBy>Judith Ugbeh</cp:lastModifiedBy>
  <cp:revision/>
  <dcterms:created xsi:type="dcterms:W3CDTF">2020-02-17T12:48:35Z</dcterms:created>
  <dcterms:modified xsi:type="dcterms:W3CDTF">2021-12-28T18:18:51Z</dcterms:modified>
  <cp:category/>
  <cp:contentStatus/>
</cp:coreProperties>
</file>