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c_j_davey_cranfield_ac_uk/Documents/Documents/Documents 20_01_29/Documents/Nanomembranetoilet/Membrane Distillation/Direct Contact Membrane Distillation - CD/For Submission - Sep Pur Tech/"/>
    </mc:Choice>
  </mc:AlternateContent>
  <xr:revisionPtr revIDLastSave="85" documentId="8_{DA2904A0-1617-408A-8D31-E52F6EF300DE}" xr6:coauthVersionLast="45" xr6:coauthVersionMax="45" xr10:uidLastSave="{A51EE5DF-EF2D-46FE-9A5E-6A37730E502A}"/>
  <bookViews>
    <workbookView xWindow="-110" yWindow="-110" windowWidth="19420" windowHeight="10420" activeTab="7" xr2:uid="{08569A55-12F0-4CB9-BC45-1116D8A0B8EC}"/>
  </bookViews>
  <sheets>
    <sheet name="Figure 2" sheetId="1" r:id="rId1"/>
    <sheet name="Figure 3" sheetId="2" r:id="rId2"/>
    <sheet name="Figure 4" sheetId="3" r:id="rId3"/>
    <sheet name="Figure 5" sheetId="5" r:id="rId4"/>
    <sheet name="Figure 7" sheetId="6" r:id="rId5"/>
    <sheet name="Figure 8" sheetId="4" r:id="rId6"/>
    <sheet name="Figure 9" sheetId="7" r:id="rId7"/>
    <sheet name="Figure 10" sheetId="8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" i="7" l="1"/>
</calcChain>
</file>

<file path=xl/sharedStrings.xml><?xml version="1.0" encoding="utf-8"?>
<sst xmlns="http://schemas.openxmlformats.org/spreadsheetml/2006/main" count="68" uniqueCount="37">
  <si>
    <t>Temp</t>
  </si>
  <si>
    <t>pH</t>
  </si>
  <si>
    <r>
      <t xml:space="preserve">30 </t>
    </r>
    <r>
      <rPr>
        <b/>
        <vertAlign val="superscript"/>
        <sz val="11"/>
        <color theme="1"/>
        <rFont val="Arial"/>
        <family val="2"/>
      </rPr>
      <t>o</t>
    </r>
    <r>
      <rPr>
        <b/>
        <sz val="11"/>
        <color theme="1"/>
        <rFont val="Arial"/>
        <family val="2"/>
      </rPr>
      <t>C</t>
    </r>
  </si>
  <si>
    <r>
      <t xml:space="preserve">40 </t>
    </r>
    <r>
      <rPr>
        <b/>
        <vertAlign val="superscript"/>
        <sz val="11"/>
        <color theme="1"/>
        <rFont val="Arial"/>
        <family val="2"/>
      </rPr>
      <t>o</t>
    </r>
    <r>
      <rPr>
        <b/>
        <sz val="11"/>
        <color theme="1"/>
        <rFont val="Arial"/>
        <family val="2"/>
      </rPr>
      <t>C</t>
    </r>
  </si>
  <si>
    <r>
      <t xml:space="preserve">50 </t>
    </r>
    <r>
      <rPr>
        <b/>
        <vertAlign val="superscript"/>
        <sz val="11"/>
        <color theme="1"/>
        <rFont val="Arial"/>
        <family val="2"/>
      </rPr>
      <t>o</t>
    </r>
    <r>
      <rPr>
        <b/>
        <sz val="11"/>
        <color theme="1"/>
        <rFont val="Arial"/>
        <family val="2"/>
      </rPr>
      <t>C</t>
    </r>
  </si>
  <si>
    <r>
      <t xml:space="preserve">60 </t>
    </r>
    <r>
      <rPr>
        <b/>
        <vertAlign val="superscript"/>
        <sz val="11"/>
        <color theme="1"/>
        <rFont val="Arial"/>
        <family val="2"/>
      </rPr>
      <t>o</t>
    </r>
    <r>
      <rPr>
        <b/>
        <sz val="11"/>
        <color theme="1"/>
        <rFont val="Arial"/>
        <family val="2"/>
      </rPr>
      <t>C</t>
    </r>
  </si>
  <si>
    <t>% of unionized ammonia</t>
  </si>
  <si>
    <t>COD Rejection</t>
  </si>
  <si>
    <t>AGMD</t>
  </si>
  <si>
    <t>DCMD</t>
  </si>
  <si>
    <t>VMD</t>
  </si>
  <si>
    <r>
      <t>NH</t>
    </r>
    <r>
      <rPr>
        <i/>
        <vertAlign val="subscript"/>
        <sz val="11"/>
        <color theme="1"/>
        <rFont val="Arial"/>
        <family val="2"/>
      </rPr>
      <t>4</t>
    </r>
    <r>
      <rPr>
        <i/>
        <sz val="11"/>
        <color theme="1"/>
        <rFont val="Arial"/>
        <family val="2"/>
      </rPr>
      <t>-N rejection</t>
    </r>
  </si>
  <si>
    <t>5 um</t>
  </si>
  <si>
    <t>60 C</t>
  </si>
  <si>
    <t>50C</t>
  </si>
  <si>
    <t>40 C</t>
  </si>
  <si>
    <t>Rejection</t>
  </si>
  <si>
    <t>60C</t>
  </si>
  <si>
    <t>40C</t>
  </si>
  <si>
    <t>30C</t>
  </si>
  <si>
    <t>50 C</t>
  </si>
  <si>
    <t>30 C</t>
  </si>
  <si>
    <t>Flux</t>
  </si>
  <si>
    <t>Actual Values Permeate</t>
  </si>
  <si>
    <t>Membrane Pore Size (μm)</t>
  </si>
  <si>
    <t>Flux (kg m-2 h-1)</t>
  </si>
  <si>
    <t>NH4-N (mg L-1)</t>
  </si>
  <si>
    <t>COD (mg L-1)</t>
  </si>
  <si>
    <t>Pore Size (um)</t>
  </si>
  <si>
    <t>AGMD Urine</t>
  </si>
  <si>
    <t>DCMD Urine</t>
  </si>
  <si>
    <t>AGMD FCU</t>
  </si>
  <si>
    <t>Pore Size</t>
  </si>
  <si>
    <t>FCU Ratio</t>
  </si>
  <si>
    <t>Log10 Reduction</t>
  </si>
  <si>
    <t>E.Coli</t>
  </si>
  <si>
    <t>Log Reduction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</si>
</sst>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vertAlign val="superscript"/>
      <sz val="11"/>
      <color theme="1"/>
      <name val="Arial"/>
      <family val="2"/>
    </font>
    <font>
      <i/>
      <sz val="11"/>
      <color theme="1"/>
      <name val="Arial"/>
      <family val="2"/>
    </font>
    <font>
      <i/>
      <vertAlign val="subscript"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3" fillId="0" borderId="0" xfId="0" applyFont="1"/>
    <xf numFmtId="0" fontId="1" fillId="0" borderId="1" xfId="0" applyFont="1" applyBorder="1"/>
    <xf numFmtId="0" fontId="0" fillId="0" borderId="1" xfId="0" applyBorder="1"/>
    <xf numFmtId="2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227AC-ECBC-4117-A766-375F9696A185}">
  <dimension ref="A1:F13"/>
  <sheetViews>
    <sheetView workbookViewId="0">
      <selection activeCell="E15" sqref="E15"/>
    </sheetView>
  </sheetViews>
  <sheetFormatPr defaultRowHeight="14" x14ac:dyDescent="0.3"/>
  <sheetData>
    <row r="1" spans="1:6" x14ac:dyDescent="0.3">
      <c r="B1" s="1" t="s">
        <v>0</v>
      </c>
    </row>
    <row r="2" spans="1:6" ht="16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</row>
    <row r="3" spans="1:6" x14ac:dyDescent="0.3">
      <c r="A3" s="1">
        <v>3</v>
      </c>
      <c r="B3">
        <v>0</v>
      </c>
      <c r="C3">
        <v>0</v>
      </c>
      <c r="D3">
        <v>0</v>
      </c>
      <c r="E3">
        <v>0</v>
      </c>
      <c r="F3" t="s">
        <v>6</v>
      </c>
    </row>
    <row r="4" spans="1:6" x14ac:dyDescent="0.3">
      <c r="A4" s="1">
        <v>4</v>
      </c>
      <c r="B4">
        <v>0</v>
      </c>
      <c r="C4">
        <v>0</v>
      </c>
      <c r="D4">
        <v>0</v>
      </c>
      <c r="E4">
        <v>0</v>
      </c>
    </row>
    <row r="5" spans="1:6" x14ac:dyDescent="0.3">
      <c r="A5" s="1">
        <v>5</v>
      </c>
      <c r="B5">
        <v>0</v>
      </c>
      <c r="C5">
        <v>0</v>
      </c>
      <c r="D5">
        <v>0</v>
      </c>
      <c r="E5">
        <v>0.1</v>
      </c>
    </row>
    <row r="6" spans="1:6" x14ac:dyDescent="0.3">
      <c r="A6" s="1">
        <v>6</v>
      </c>
      <c r="B6">
        <v>0.1</v>
      </c>
      <c r="C6">
        <v>0.2</v>
      </c>
      <c r="D6">
        <v>0.3</v>
      </c>
      <c r="E6">
        <v>0.5</v>
      </c>
    </row>
    <row r="7" spans="1:6" x14ac:dyDescent="0.3">
      <c r="A7" s="1">
        <v>7</v>
      </c>
      <c r="B7">
        <v>0.8</v>
      </c>
      <c r="C7">
        <v>1.5</v>
      </c>
      <c r="D7">
        <v>2.8</v>
      </c>
      <c r="E7">
        <v>4.9000000000000004</v>
      </c>
    </row>
    <row r="8" spans="1:6" x14ac:dyDescent="0.3">
      <c r="A8" s="1">
        <v>8</v>
      </c>
      <c r="B8">
        <v>7.5</v>
      </c>
      <c r="C8">
        <v>13.5</v>
      </c>
      <c r="D8">
        <v>22.5</v>
      </c>
      <c r="E8">
        <v>34.200000000000003</v>
      </c>
    </row>
    <row r="9" spans="1:6" x14ac:dyDescent="0.3">
      <c r="A9" s="1">
        <v>9</v>
      </c>
      <c r="B9">
        <v>44.6</v>
      </c>
      <c r="C9">
        <v>60.9</v>
      </c>
      <c r="D9">
        <v>74.400000000000006</v>
      </c>
      <c r="E9">
        <v>83.9</v>
      </c>
    </row>
    <row r="10" spans="1:6" x14ac:dyDescent="0.3">
      <c r="A10" s="1">
        <v>10</v>
      </c>
      <c r="B10">
        <v>89</v>
      </c>
      <c r="C10">
        <v>94</v>
      </c>
      <c r="D10">
        <v>96.7</v>
      </c>
      <c r="E10">
        <v>98.1</v>
      </c>
    </row>
    <row r="11" spans="1:6" x14ac:dyDescent="0.3">
      <c r="A11" s="1">
        <v>11</v>
      </c>
      <c r="B11">
        <v>98.8</v>
      </c>
      <c r="C11">
        <v>99.4</v>
      </c>
      <c r="D11">
        <v>99.7</v>
      </c>
      <c r="E11">
        <v>99.8</v>
      </c>
    </row>
    <row r="12" spans="1:6" x14ac:dyDescent="0.3">
      <c r="A12" s="1">
        <v>12</v>
      </c>
      <c r="B12">
        <v>99.9</v>
      </c>
      <c r="C12">
        <v>99.9</v>
      </c>
      <c r="D12">
        <v>100</v>
      </c>
      <c r="E12">
        <v>100</v>
      </c>
    </row>
    <row r="13" spans="1:6" x14ac:dyDescent="0.3">
      <c r="A13" s="1">
        <v>13</v>
      </c>
      <c r="B13">
        <v>100</v>
      </c>
      <c r="C13">
        <v>100</v>
      </c>
      <c r="D13">
        <v>100</v>
      </c>
      <c r="E13">
        <v>100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D1F245-AB77-439A-9EC0-272BD1CFA7E9}">
  <dimension ref="A1:E5"/>
  <sheetViews>
    <sheetView workbookViewId="0">
      <selection activeCell="B9" sqref="B9"/>
    </sheetView>
  </sheetViews>
  <sheetFormatPr defaultRowHeight="14" x14ac:dyDescent="0.3"/>
  <sheetData>
    <row r="1" spans="1:5" x14ac:dyDescent="0.3">
      <c r="B1" t="s">
        <v>7</v>
      </c>
    </row>
    <row r="2" spans="1:5" x14ac:dyDescent="0.3">
      <c r="B2">
        <v>30</v>
      </c>
      <c r="C2">
        <v>40</v>
      </c>
      <c r="D2">
        <v>50</v>
      </c>
      <c r="E2">
        <v>60</v>
      </c>
    </row>
    <row r="3" spans="1:5" x14ac:dyDescent="0.3">
      <c r="A3" t="s">
        <v>8</v>
      </c>
      <c r="B3">
        <v>97.989580428575437</v>
      </c>
      <c r="C3">
        <v>98.445745930106767</v>
      </c>
      <c r="D3">
        <v>98.687814012088865</v>
      </c>
      <c r="E3">
        <v>98.293392686757457</v>
      </c>
    </row>
    <row r="4" spans="1:5" x14ac:dyDescent="0.3">
      <c r="A4" t="s">
        <v>9</v>
      </c>
      <c r="B4">
        <v>96.001223155270154</v>
      </c>
      <c r="C4">
        <v>96.045673402629419</v>
      </c>
      <c r="D4">
        <v>99.609716038226026</v>
      </c>
      <c r="E4">
        <v>99.420531142401046</v>
      </c>
    </row>
    <row r="5" spans="1:5" x14ac:dyDescent="0.3">
      <c r="A5" t="s">
        <v>10</v>
      </c>
      <c r="B5">
        <v>96.549932096134611</v>
      </c>
      <c r="C5">
        <v>98.42925894255508</v>
      </c>
      <c r="D5">
        <v>99.315502583190266</v>
      </c>
      <c r="E5">
        <v>98.968851345546099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FA02C3-EE39-4BBE-A208-8979AF4A1E74}">
  <dimension ref="A1:H33"/>
  <sheetViews>
    <sheetView topLeftCell="A16" workbookViewId="0">
      <selection activeCell="G28" sqref="G28:H33"/>
    </sheetView>
  </sheetViews>
  <sheetFormatPr defaultRowHeight="14" x14ac:dyDescent="0.3"/>
  <sheetData>
    <row r="1" spans="1:8" x14ac:dyDescent="0.3">
      <c r="A1" t="s">
        <v>8</v>
      </c>
      <c r="D1" t="s">
        <v>9</v>
      </c>
      <c r="G1" t="s">
        <v>10</v>
      </c>
    </row>
    <row r="2" spans="1:8" ht="14.5" x14ac:dyDescent="0.35">
      <c r="A2" s="2" t="s">
        <v>1</v>
      </c>
      <c r="B2" s="2" t="s">
        <v>16</v>
      </c>
      <c r="D2" s="2" t="s">
        <v>1</v>
      </c>
      <c r="E2" s="2" t="s">
        <v>16</v>
      </c>
      <c r="G2" t="s">
        <v>13</v>
      </c>
    </row>
    <row r="3" spans="1:8" ht="15.5" x14ac:dyDescent="0.4">
      <c r="B3" t="s">
        <v>13</v>
      </c>
      <c r="E3" t="s">
        <v>17</v>
      </c>
      <c r="G3" s="2" t="s">
        <v>1</v>
      </c>
      <c r="H3" s="2" t="s">
        <v>11</v>
      </c>
    </row>
    <row r="4" spans="1:8" x14ac:dyDescent="0.3">
      <c r="A4">
        <v>7.46</v>
      </c>
      <c r="B4">
        <v>83.877995642701535</v>
      </c>
      <c r="D4">
        <v>7.48</v>
      </c>
      <c r="E4">
        <v>88.713029875390291</v>
      </c>
      <c r="G4">
        <v>7.87</v>
      </c>
      <c r="H4">
        <v>97.123809523809527</v>
      </c>
    </row>
    <row r="5" spans="1:8" x14ac:dyDescent="0.3">
      <c r="A5">
        <v>8.01</v>
      </c>
      <c r="B5">
        <v>73.369565217391312</v>
      </c>
      <c r="D5">
        <v>7.69</v>
      </c>
      <c r="E5">
        <v>73.058387571341754</v>
      </c>
      <c r="G5">
        <v>8.11</v>
      </c>
      <c r="H5">
        <v>96.484848484848484</v>
      </c>
    </row>
    <row r="6" spans="1:8" x14ac:dyDescent="0.3">
      <c r="A6">
        <v>8.1300000000000008</v>
      </c>
      <c r="B6">
        <v>67.464114832535898</v>
      </c>
      <c r="D6">
        <v>7.88</v>
      </c>
      <c r="E6">
        <v>68.746662674351882</v>
      </c>
      <c r="G6">
        <v>8.1999999999999993</v>
      </c>
      <c r="H6">
        <v>95.824817518248167</v>
      </c>
    </row>
    <row r="7" spans="1:8" x14ac:dyDescent="0.3">
      <c r="A7">
        <v>8.17</v>
      </c>
      <c r="B7">
        <v>62.73653566229985</v>
      </c>
      <c r="D7">
        <v>7.9</v>
      </c>
      <c r="E7">
        <v>65.719380360092259</v>
      </c>
      <c r="G7">
        <v>8.2100000000000009</v>
      </c>
      <c r="H7">
        <v>95.865384615384613</v>
      </c>
    </row>
    <row r="8" spans="1:8" x14ac:dyDescent="0.3">
      <c r="A8">
        <v>8.24</v>
      </c>
      <c r="B8">
        <v>68.795180722891573</v>
      </c>
      <c r="G8">
        <v>8.1199999999999992</v>
      </c>
      <c r="H8">
        <v>92.531120331950206</v>
      </c>
    </row>
    <row r="12" spans="1:8" x14ac:dyDescent="0.3">
      <c r="B12" t="s">
        <v>14</v>
      </c>
      <c r="E12" t="s">
        <v>14</v>
      </c>
      <c r="G12" t="s">
        <v>20</v>
      </c>
    </row>
    <row r="13" spans="1:8" x14ac:dyDescent="0.3">
      <c r="A13">
        <v>8.48</v>
      </c>
      <c r="B13">
        <v>66.176470588235304</v>
      </c>
      <c r="D13">
        <v>6.83</v>
      </c>
      <c r="E13">
        <v>96.133451184671742</v>
      </c>
      <c r="G13">
        <v>7.33</v>
      </c>
      <c r="H13">
        <v>97.848360655737707</v>
      </c>
    </row>
    <row r="14" spans="1:8" x14ac:dyDescent="0.3">
      <c r="A14">
        <v>8.6199999999999992</v>
      </c>
      <c r="B14">
        <v>54.185022026431717</v>
      </c>
      <c r="D14">
        <v>6.97</v>
      </c>
      <c r="E14">
        <v>90.71790665014457</v>
      </c>
      <c r="G14">
        <v>7.96</v>
      </c>
      <c r="H14">
        <v>97.532846715328475</v>
      </c>
    </row>
    <row r="15" spans="1:8" x14ac:dyDescent="0.3">
      <c r="A15">
        <v>8.67</v>
      </c>
      <c r="B15">
        <v>53.027522935779814</v>
      </c>
      <c r="D15">
        <v>7.12</v>
      </c>
      <c r="E15">
        <v>87.050448573813526</v>
      </c>
      <c r="G15">
        <v>8.2799999999999994</v>
      </c>
      <c r="H15">
        <v>97.209090909090918</v>
      </c>
    </row>
    <row r="16" spans="1:8" x14ac:dyDescent="0.3">
      <c r="A16">
        <v>8.76</v>
      </c>
      <c r="B16">
        <v>43.645484949832777</v>
      </c>
      <c r="D16">
        <v>7.17</v>
      </c>
      <c r="E16">
        <v>87.339316239316233</v>
      </c>
      <c r="G16">
        <v>8.42</v>
      </c>
      <c r="H16">
        <v>96.808000000000007</v>
      </c>
    </row>
    <row r="17" spans="1:8" x14ac:dyDescent="0.3">
      <c r="A17">
        <v>8.7799999999999994</v>
      </c>
      <c r="B17">
        <v>46.707503828483922</v>
      </c>
      <c r="D17">
        <v>7.15</v>
      </c>
      <c r="E17">
        <v>88.688602291961288</v>
      </c>
      <c r="G17">
        <v>8.42</v>
      </c>
      <c r="H17">
        <v>96.402877697841731</v>
      </c>
    </row>
    <row r="20" spans="1:8" x14ac:dyDescent="0.3">
      <c r="B20" t="s">
        <v>15</v>
      </c>
      <c r="E20" t="s">
        <v>18</v>
      </c>
      <c r="G20" t="s">
        <v>15</v>
      </c>
    </row>
    <row r="21" spans="1:8" x14ac:dyDescent="0.3">
      <c r="A21">
        <v>7</v>
      </c>
      <c r="B21">
        <v>90.455531453362255</v>
      </c>
      <c r="D21">
        <v>8</v>
      </c>
      <c r="E21">
        <v>74.788799504950504</v>
      </c>
      <c r="G21">
        <v>8.33</v>
      </c>
      <c r="H21">
        <v>96.50190114068441</v>
      </c>
    </row>
    <row r="22" spans="1:8" x14ac:dyDescent="0.3">
      <c r="A22">
        <v>7.6</v>
      </c>
      <c r="B22">
        <v>87.620889748549331</v>
      </c>
      <c r="D22">
        <v>8.06</v>
      </c>
      <c r="E22">
        <v>57.796423248882277</v>
      </c>
      <c r="G22">
        <v>8.6</v>
      </c>
      <c r="H22">
        <v>94.198895027624303</v>
      </c>
    </row>
    <row r="23" spans="1:8" x14ac:dyDescent="0.3">
      <c r="A23">
        <v>7.54</v>
      </c>
      <c r="B23">
        <v>83.765112262521598</v>
      </c>
      <c r="D23">
        <v>8.2100000000000009</v>
      </c>
      <c r="E23">
        <v>47.951007969995295</v>
      </c>
      <c r="G23">
        <v>8.6999999999999993</v>
      </c>
      <c r="H23">
        <v>93.692307692307693</v>
      </c>
    </row>
    <row r="24" spans="1:8" x14ac:dyDescent="0.3">
      <c r="A24">
        <v>7.8</v>
      </c>
      <c r="B24">
        <v>81.057268722466958</v>
      </c>
      <c r="D24">
        <v>8.32</v>
      </c>
      <c r="E24">
        <v>48.931789182463945</v>
      </c>
      <c r="G24">
        <v>8.73</v>
      </c>
      <c r="H24">
        <v>93.041044776119406</v>
      </c>
    </row>
    <row r="25" spans="1:8" x14ac:dyDescent="0.3">
      <c r="A25">
        <v>7.87</v>
      </c>
      <c r="B25">
        <v>79.34210526315789</v>
      </c>
      <c r="D25">
        <v>8.5</v>
      </c>
      <c r="E25">
        <v>60.149827561082226</v>
      </c>
      <c r="G25">
        <v>8.75</v>
      </c>
      <c r="H25">
        <v>92.892156862745097</v>
      </c>
    </row>
    <row r="28" spans="1:8" x14ac:dyDescent="0.3">
      <c r="B28" t="s">
        <v>19</v>
      </c>
      <c r="E28" t="s">
        <v>19</v>
      </c>
      <c r="G28" t="s">
        <v>21</v>
      </c>
    </row>
    <row r="29" spans="1:8" x14ac:dyDescent="0.3">
      <c r="A29">
        <v>8.24</v>
      </c>
      <c r="B29">
        <v>74.074074074074076</v>
      </c>
      <c r="D29">
        <v>8.17</v>
      </c>
      <c r="E29">
        <v>36.356164383561648</v>
      </c>
      <c r="G29">
        <v>7.06</v>
      </c>
      <c r="H29">
        <v>93.28621908127208</v>
      </c>
    </row>
    <row r="30" spans="1:8" x14ac:dyDescent="0.3">
      <c r="A30">
        <v>8.57</v>
      </c>
      <c r="B30">
        <v>71.285475792988322</v>
      </c>
      <c r="D30">
        <v>8.35</v>
      </c>
      <c r="E30">
        <v>-26.378367825068327</v>
      </c>
      <c r="G30">
        <v>7.62</v>
      </c>
      <c r="H30">
        <v>93.833333333333329</v>
      </c>
    </row>
    <row r="31" spans="1:8" x14ac:dyDescent="0.3">
      <c r="A31">
        <v>8.64</v>
      </c>
      <c r="B31">
        <v>70.833333333333329</v>
      </c>
      <c r="D31">
        <v>8.49</v>
      </c>
      <c r="E31">
        <v>-45.882768361581938</v>
      </c>
      <c r="G31">
        <v>8.0399999999999991</v>
      </c>
      <c r="H31">
        <v>95.442477876106196</v>
      </c>
    </row>
    <row r="32" spans="1:8" x14ac:dyDescent="0.3">
      <c r="A32">
        <v>8.74</v>
      </c>
      <c r="B32">
        <v>69.696969696969703</v>
      </c>
      <c r="D32">
        <v>8.56</v>
      </c>
      <c r="E32">
        <v>-87.218137254901976</v>
      </c>
      <c r="G32">
        <v>8.1999999999999993</v>
      </c>
      <c r="H32">
        <v>90.950570342205324</v>
      </c>
    </row>
    <row r="33" spans="1:8" x14ac:dyDescent="0.3">
      <c r="A33">
        <v>8.77</v>
      </c>
      <c r="B33">
        <v>66.38095238095238</v>
      </c>
      <c r="D33">
        <v>8.6300000000000008</v>
      </c>
      <c r="E33">
        <v>-78.412698412698461</v>
      </c>
      <c r="G33">
        <v>8.5299999999999994</v>
      </c>
      <c r="H33">
        <v>83.641975308641975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B0FFEE-1D49-4102-872A-973C210E7512}">
  <dimension ref="A1:E6"/>
  <sheetViews>
    <sheetView workbookViewId="0">
      <selection activeCell="D14" sqref="D14"/>
    </sheetView>
  </sheetViews>
  <sheetFormatPr defaultRowHeight="14" x14ac:dyDescent="0.3"/>
  <sheetData>
    <row r="1" spans="1:5" x14ac:dyDescent="0.3">
      <c r="B1" t="s">
        <v>22</v>
      </c>
    </row>
    <row r="3" spans="1:5" x14ac:dyDescent="0.3">
      <c r="B3">
        <v>30</v>
      </c>
      <c r="C3">
        <v>40</v>
      </c>
      <c r="D3">
        <v>50</v>
      </c>
      <c r="E3">
        <v>60</v>
      </c>
    </row>
    <row r="4" spans="1:5" x14ac:dyDescent="0.3">
      <c r="A4" t="s">
        <v>8</v>
      </c>
      <c r="B4">
        <v>1.1543859649122816</v>
      </c>
      <c r="C4">
        <v>3.443421052631578</v>
      </c>
      <c r="D4">
        <v>6.5767543859649109</v>
      </c>
      <c r="E4">
        <v>9.0657894736842088</v>
      </c>
    </row>
    <row r="5" spans="1:5" x14ac:dyDescent="0.3">
      <c r="A5" t="s">
        <v>9</v>
      </c>
      <c r="B5">
        <v>1.5857142857142847</v>
      </c>
      <c r="C5">
        <v>4.2386077481840205</v>
      </c>
      <c r="D5">
        <v>5.9145714285714286</v>
      </c>
      <c r="E5">
        <v>9.7149999999999999</v>
      </c>
    </row>
    <row r="6" spans="1:5" x14ac:dyDescent="0.3">
      <c r="A6" t="s">
        <v>10</v>
      </c>
      <c r="B6">
        <v>0.30647619047619051</v>
      </c>
      <c r="C6">
        <v>1.9264285714285716</v>
      </c>
      <c r="D6">
        <v>3.3064285714285702</v>
      </c>
      <c r="E6">
        <v>3.4924571428571425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580D13-B0D2-48BC-9184-CB188BA21F24}">
  <dimension ref="A1:F21"/>
  <sheetViews>
    <sheetView workbookViewId="0">
      <selection activeCell="I20" sqref="I20"/>
    </sheetView>
  </sheetViews>
  <sheetFormatPr defaultRowHeight="14" x14ac:dyDescent="0.3"/>
  <cols>
    <col min="1" max="1" width="19.6640625" bestFit="1" customWidth="1"/>
  </cols>
  <sheetData>
    <row r="1" spans="1:6" x14ac:dyDescent="0.3">
      <c r="A1" t="s">
        <v>29</v>
      </c>
      <c r="B1" t="s">
        <v>28</v>
      </c>
    </row>
    <row r="2" spans="1:6" x14ac:dyDescent="0.3">
      <c r="B2">
        <v>0.1</v>
      </c>
      <c r="C2">
        <v>0.45</v>
      </c>
      <c r="D2">
        <v>1</v>
      </c>
      <c r="E2">
        <v>3</v>
      </c>
      <c r="F2">
        <v>5</v>
      </c>
    </row>
    <row r="3" spans="1:6" x14ac:dyDescent="0.3">
      <c r="A3" t="s">
        <v>25</v>
      </c>
      <c r="B3">
        <v>5.3864907150918269</v>
      </c>
      <c r="C3">
        <v>6.4565058479532169</v>
      </c>
      <c r="D3">
        <v>5.7546600877193015</v>
      </c>
      <c r="E3">
        <v>5.5357814178302904</v>
      </c>
      <c r="F3">
        <v>6.6964285714285721</v>
      </c>
    </row>
    <row r="4" spans="1:6" x14ac:dyDescent="0.3">
      <c r="A4" t="s">
        <v>26</v>
      </c>
      <c r="B4">
        <v>8.6833333333333336</v>
      </c>
      <c r="C4">
        <v>16.633333333333333</v>
      </c>
      <c r="D4">
        <v>15.25</v>
      </c>
      <c r="E4">
        <v>13.175000000000001</v>
      </c>
      <c r="F4">
        <v>25.72</v>
      </c>
    </row>
    <row r="5" spans="1:6" x14ac:dyDescent="0.3">
      <c r="A5" t="s">
        <v>27</v>
      </c>
      <c r="B5">
        <v>46.833333333333336</v>
      </c>
      <c r="C5">
        <v>51.833333333333336</v>
      </c>
      <c r="D5">
        <v>48.25</v>
      </c>
      <c r="E5">
        <v>28.25</v>
      </c>
      <c r="F5">
        <v>25.4</v>
      </c>
    </row>
    <row r="8" spans="1:6" x14ac:dyDescent="0.3">
      <c r="A8" t="s">
        <v>30</v>
      </c>
    </row>
    <row r="9" spans="1:6" x14ac:dyDescent="0.3">
      <c r="A9" t="s">
        <v>23</v>
      </c>
      <c r="B9" t="s">
        <v>24</v>
      </c>
    </row>
    <row r="10" spans="1:6" x14ac:dyDescent="0.3">
      <c r="B10">
        <v>0.1</v>
      </c>
      <c r="C10">
        <v>0.45</v>
      </c>
      <c r="D10">
        <v>1</v>
      </c>
      <c r="E10">
        <v>3</v>
      </c>
      <c r="F10">
        <v>5</v>
      </c>
    </row>
    <row r="11" spans="1:6" x14ac:dyDescent="0.3">
      <c r="A11" t="s">
        <v>25</v>
      </c>
      <c r="B11">
        <v>5.6428571428571415</v>
      </c>
      <c r="C11">
        <v>8.9642857142857117</v>
      </c>
      <c r="D11">
        <v>7.1428571428571415</v>
      </c>
      <c r="E11">
        <v>9.3428571428571434</v>
      </c>
      <c r="F11">
        <v>11.34285714285714</v>
      </c>
    </row>
    <row r="12" spans="1:6" x14ac:dyDescent="0.3">
      <c r="A12" t="s">
        <v>26</v>
      </c>
      <c r="B12">
        <v>24.896373056994822</v>
      </c>
      <c r="C12">
        <v>24.105754276827373</v>
      </c>
      <c r="D12">
        <v>11.92</v>
      </c>
      <c r="E12">
        <v>16.223241590214066</v>
      </c>
      <c r="F12">
        <v>32.7455919395466</v>
      </c>
    </row>
    <row r="13" spans="1:6" x14ac:dyDescent="0.3">
      <c r="A13" t="s">
        <v>27</v>
      </c>
      <c r="B13">
        <v>58.333333333333336</v>
      </c>
      <c r="C13">
        <v>44.333333333333336</v>
      </c>
      <c r="D13">
        <v>60.75</v>
      </c>
      <c r="E13">
        <v>39.179104477611936</v>
      </c>
      <c r="F13">
        <v>22.670025188916874</v>
      </c>
    </row>
    <row r="16" spans="1:6" x14ac:dyDescent="0.3">
      <c r="A16" t="s">
        <v>31</v>
      </c>
    </row>
    <row r="17" spans="1:6" x14ac:dyDescent="0.3">
      <c r="A17" t="s">
        <v>23</v>
      </c>
      <c r="B17" t="s">
        <v>32</v>
      </c>
    </row>
    <row r="18" spans="1:6" x14ac:dyDescent="0.3">
      <c r="B18">
        <v>0.1</v>
      </c>
      <c r="C18">
        <v>0.45</v>
      </c>
      <c r="D18">
        <v>1</v>
      </c>
      <c r="E18">
        <v>3</v>
      </c>
      <c r="F18">
        <v>5</v>
      </c>
    </row>
    <row r="19" spans="1:6" x14ac:dyDescent="0.3">
      <c r="A19" t="s">
        <v>25</v>
      </c>
      <c r="B19">
        <v>3.443421052631578</v>
      </c>
      <c r="C19">
        <v>3.835087719298246</v>
      </c>
      <c r="D19">
        <v>4.0350877192982448</v>
      </c>
      <c r="E19">
        <v>6.2877192982456158</v>
      </c>
      <c r="F19">
        <v>12.528070175438595</v>
      </c>
    </row>
    <row r="20" spans="1:6" x14ac:dyDescent="0.3">
      <c r="A20" t="s">
        <v>26</v>
      </c>
      <c r="B20">
        <v>97.6</v>
      </c>
      <c r="C20">
        <v>172.6</v>
      </c>
      <c r="D20">
        <v>231.8</v>
      </c>
      <c r="E20">
        <v>114.5</v>
      </c>
      <c r="F20">
        <v>366</v>
      </c>
    </row>
    <row r="21" spans="1:6" x14ac:dyDescent="0.3">
      <c r="A21" t="s">
        <v>27</v>
      </c>
      <c r="B21">
        <v>82.4</v>
      </c>
      <c r="C21">
        <v>102.75</v>
      </c>
      <c r="D21">
        <v>110.2</v>
      </c>
      <c r="E21">
        <v>363.25</v>
      </c>
      <c r="F21">
        <v>4265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20191-05BA-4533-BA79-40EA8F14680A}">
  <dimension ref="A1:J45"/>
  <sheetViews>
    <sheetView workbookViewId="0">
      <selection activeCell="J12" sqref="J12"/>
    </sheetView>
  </sheetViews>
  <sheetFormatPr defaultRowHeight="14" x14ac:dyDescent="0.3"/>
  <sheetData>
    <row r="1" spans="1:10" ht="15.5" x14ac:dyDescent="0.4">
      <c r="A1" s="2" t="s">
        <v>1</v>
      </c>
      <c r="B1" s="2" t="s">
        <v>11</v>
      </c>
      <c r="E1" t="s">
        <v>12</v>
      </c>
      <c r="J1" t="s">
        <v>13</v>
      </c>
    </row>
    <row r="2" spans="1:10" ht="15.5" x14ac:dyDescent="0.4">
      <c r="A2">
        <v>7.3516666666666657</v>
      </c>
      <c r="B2">
        <v>82.946343999173934</v>
      </c>
      <c r="E2" s="2" t="s">
        <v>1</v>
      </c>
      <c r="F2" s="2" t="s">
        <v>11</v>
      </c>
      <c r="I2">
        <v>7.46</v>
      </c>
      <c r="J2">
        <v>83.877995642701535</v>
      </c>
    </row>
    <row r="3" spans="1:10" x14ac:dyDescent="0.3">
      <c r="A3">
        <v>8.48</v>
      </c>
      <c r="B3">
        <v>54.966511397345172</v>
      </c>
      <c r="E3">
        <v>7.3</v>
      </c>
      <c r="F3">
        <v>68.421052631578945</v>
      </c>
      <c r="I3">
        <v>8.01</v>
      </c>
      <c r="J3">
        <v>73.369565217391312</v>
      </c>
    </row>
    <row r="4" spans="1:10" x14ac:dyDescent="0.3">
      <c r="A4">
        <v>7.32</v>
      </c>
      <c r="B4">
        <v>85.866122327630848</v>
      </c>
      <c r="E4">
        <v>7.85</v>
      </c>
      <c r="F4">
        <v>53.191489361702125</v>
      </c>
      <c r="I4">
        <v>8.1300000000000008</v>
      </c>
      <c r="J4">
        <v>67.464114832535898</v>
      </c>
    </row>
    <row r="5" spans="1:10" x14ac:dyDescent="0.3">
      <c r="A5">
        <v>8.2283333333333335</v>
      </c>
      <c r="B5">
        <v>66.15535286832332</v>
      </c>
      <c r="E5">
        <v>7.84</v>
      </c>
      <c r="F5">
        <v>33.898305084745758</v>
      </c>
      <c r="I5">
        <v>8.17</v>
      </c>
      <c r="J5">
        <v>62.73653566229985</v>
      </c>
    </row>
    <row r="6" spans="1:10" x14ac:dyDescent="0.3">
      <c r="A6">
        <v>7.3516666666666657</v>
      </c>
      <c r="B6">
        <v>82.946343999173934</v>
      </c>
      <c r="E6">
        <v>8.02</v>
      </c>
      <c r="F6">
        <v>21.53846153846154</v>
      </c>
      <c r="I6">
        <v>8.24</v>
      </c>
      <c r="J6">
        <v>68.795180722891573</v>
      </c>
    </row>
    <row r="7" spans="1:10" x14ac:dyDescent="0.3">
      <c r="A7">
        <v>7.9483333333333341</v>
      </c>
      <c r="B7">
        <v>68.366134723867404</v>
      </c>
      <c r="E7">
        <v>8.26</v>
      </c>
      <c r="F7">
        <v>52.800000000000004</v>
      </c>
    </row>
    <row r="8" spans="1:10" x14ac:dyDescent="0.3">
      <c r="A8">
        <v>6.5477777777777781</v>
      </c>
      <c r="B8">
        <v>91.175072476227925</v>
      </c>
    </row>
    <row r="9" spans="1:10" x14ac:dyDescent="0.3">
      <c r="A9">
        <v>7.81</v>
      </c>
      <c r="B9">
        <v>84.21875</v>
      </c>
    </row>
    <row r="10" spans="1:10" x14ac:dyDescent="0.3">
      <c r="A10">
        <v>8.2899999999999991</v>
      </c>
      <c r="B10">
        <v>74.84210526315789</v>
      </c>
    </row>
    <row r="11" spans="1:10" x14ac:dyDescent="0.3">
      <c r="A11">
        <v>8.64</v>
      </c>
      <c r="B11">
        <v>70.967741935483872</v>
      </c>
    </row>
    <row r="12" spans="1:10" x14ac:dyDescent="0.3">
      <c r="A12">
        <v>8.7200000000000006</v>
      </c>
      <c r="B12">
        <v>60.15384615384616</v>
      </c>
    </row>
    <row r="13" spans="1:10" x14ac:dyDescent="0.3">
      <c r="A13">
        <v>8.7799999999999994</v>
      </c>
      <c r="B13">
        <v>58.65771812080537</v>
      </c>
    </row>
    <row r="14" spans="1:10" x14ac:dyDescent="0.3">
      <c r="A14">
        <v>7</v>
      </c>
      <c r="B14">
        <v>90.455531453362255</v>
      </c>
    </row>
    <row r="15" spans="1:10" x14ac:dyDescent="0.3">
      <c r="A15">
        <v>7.6</v>
      </c>
      <c r="B15">
        <v>87.620889748549331</v>
      </c>
    </row>
    <row r="16" spans="1:10" x14ac:dyDescent="0.3">
      <c r="A16">
        <v>7.54</v>
      </c>
      <c r="B16">
        <v>83.765112262521598</v>
      </c>
    </row>
    <row r="17" spans="1:2" x14ac:dyDescent="0.3">
      <c r="A17">
        <v>7.8</v>
      </c>
      <c r="B17">
        <v>81.057268722466958</v>
      </c>
    </row>
    <row r="18" spans="1:2" x14ac:dyDescent="0.3">
      <c r="A18">
        <v>7.87</v>
      </c>
      <c r="B18">
        <v>79.34210526315789</v>
      </c>
    </row>
    <row r="19" spans="1:2" x14ac:dyDescent="0.3">
      <c r="A19">
        <v>7.85</v>
      </c>
      <c r="B19">
        <v>80.120481927710841</v>
      </c>
    </row>
    <row r="20" spans="1:2" x14ac:dyDescent="0.3">
      <c r="A20">
        <v>8.08</v>
      </c>
      <c r="B20">
        <v>68.780487804878049</v>
      </c>
    </row>
    <row r="21" spans="1:2" x14ac:dyDescent="0.3">
      <c r="A21">
        <v>8.06</v>
      </c>
      <c r="B21">
        <v>70.901639344262307</v>
      </c>
    </row>
    <row r="22" spans="1:2" x14ac:dyDescent="0.3">
      <c r="A22">
        <v>8.27</v>
      </c>
      <c r="B22">
        <v>67.803030303030297</v>
      </c>
    </row>
    <row r="23" spans="1:2" x14ac:dyDescent="0.3">
      <c r="A23">
        <v>8.3699999999999992</v>
      </c>
      <c r="B23">
        <v>65.979381443298962</v>
      </c>
    </row>
    <row r="24" spans="1:2" x14ac:dyDescent="0.3">
      <c r="A24">
        <v>6.55</v>
      </c>
      <c r="B24">
        <v>91.149425287356323</v>
      </c>
    </row>
    <row r="25" spans="1:2" x14ac:dyDescent="0.3">
      <c r="A25">
        <v>6.55</v>
      </c>
      <c r="B25">
        <v>88.63636363636364</v>
      </c>
    </row>
    <row r="26" spans="1:2" x14ac:dyDescent="0.3">
      <c r="A26">
        <v>6.56</v>
      </c>
      <c r="B26">
        <v>90.449438202247194</v>
      </c>
    </row>
    <row r="27" spans="1:2" x14ac:dyDescent="0.3">
      <c r="A27">
        <v>6.51</v>
      </c>
      <c r="B27">
        <v>91.030927835051543</v>
      </c>
    </row>
    <row r="28" spans="1:2" x14ac:dyDescent="0.3">
      <c r="A28">
        <v>6.59</v>
      </c>
      <c r="B28">
        <v>91.428571428571431</v>
      </c>
    </row>
    <row r="29" spans="1:2" x14ac:dyDescent="0.3">
      <c r="A29">
        <v>6.56</v>
      </c>
      <c r="B29">
        <v>91.80952380952381</v>
      </c>
    </row>
    <row r="30" spans="1:2" x14ac:dyDescent="0.3">
      <c r="A30">
        <v>6.56</v>
      </c>
      <c r="B30">
        <v>90.505050505050505</v>
      </c>
    </row>
    <row r="31" spans="1:2" x14ac:dyDescent="0.3">
      <c r="A31">
        <v>6.55</v>
      </c>
      <c r="B31">
        <v>91.826923076923066</v>
      </c>
    </row>
    <row r="32" spans="1:2" x14ac:dyDescent="0.3">
      <c r="A32">
        <v>8.58</v>
      </c>
      <c r="B32">
        <v>75.985663082437284</v>
      </c>
    </row>
    <row r="33" spans="1:2" x14ac:dyDescent="0.3">
      <c r="A33">
        <v>8.75</v>
      </c>
      <c r="B33">
        <v>60.550458715596321</v>
      </c>
    </row>
    <row r="34" spans="1:2" x14ac:dyDescent="0.3">
      <c r="A34">
        <v>8.73</v>
      </c>
      <c r="B34">
        <v>49.014084507042256</v>
      </c>
    </row>
    <row r="35" spans="1:2" x14ac:dyDescent="0.3">
      <c r="A35">
        <v>8.66</v>
      </c>
      <c r="B35">
        <v>57.558139534883722</v>
      </c>
    </row>
    <row r="36" spans="1:2" x14ac:dyDescent="0.3">
      <c r="A36">
        <v>8.7899999999999991</v>
      </c>
      <c r="B36">
        <v>52.743362831858406</v>
      </c>
    </row>
    <row r="37" spans="1:2" x14ac:dyDescent="0.3">
      <c r="A37">
        <v>6.68</v>
      </c>
      <c r="B37">
        <v>92.068965517241381</v>
      </c>
    </row>
    <row r="38" spans="1:2" x14ac:dyDescent="0.3">
      <c r="A38">
        <v>7.14</v>
      </c>
      <c r="B38">
        <v>87.662337662337663</v>
      </c>
    </row>
    <row r="39" spans="1:2" x14ac:dyDescent="0.3">
      <c r="A39">
        <v>7.35</v>
      </c>
      <c r="B39">
        <v>82.298850574712645</v>
      </c>
    </row>
    <row r="40" spans="1:2" x14ac:dyDescent="0.3">
      <c r="A40">
        <v>7.7</v>
      </c>
      <c r="B40">
        <v>76.990291262135926</v>
      </c>
    </row>
    <row r="41" spans="1:2" x14ac:dyDescent="0.3">
      <c r="A41">
        <v>7.99</v>
      </c>
      <c r="B41">
        <v>76.173913043478265</v>
      </c>
    </row>
    <row r="42" spans="1:2" x14ac:dyDescent="0.3">
      <c r="A42">
        <v>7.06</v>
      </c>
      <c r="B42">
        <v>92.545454545454547</v>
      </c>
    </row>
    <row r="43" spans="1:2" x14ac:dyDescent="0.3">
      <c r="A43">
        <v>7.36</v>
      </c>
      <c r="B43">
        <v>86.71875</v>
      </c>
    </row>
    <row r="44" spans="1:2" x14ac:dyDescent="0.3">
      <c r="A44">
        <v>7.46</v>
      </c>
      <c r="B44">
        <v>84.302325581395337</v>
      </c>
    </row>
    <row r="45" spans="1:2" x14ac:dyDescent="0.3">
      <c r="A45">
        <v>7.72</v>
      </c>
      <c r="B45">
        <v>79.897959183673478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6CC683-8AF8-419B-8E71-A39076EC4E46}">
  <dimension ref="A1:E5"/>
  <sheetViews>
    <sheetView workbookViewId="0">
      <selection activeCell="C13" sqref="C13"/>
    </sheetView>
  </sheetViews>
  <sheetFormatPr defaultRowHeight="14" x14ac:dyDescent="0.3"/>
  <cols>
    <col min="1" max="1" width="14.08203125" bestFit="1" customWidth="1"/>
  </cols>
  <sheetData>
    <row r="1" spans="1:5" x14ac:dyDescent="0.3">
      <c r="B1" t="s">
        <v>33</v>
      </c>
    </row>
    <row r="2" spans="1:5" x14ac:dyDescent="0.3">
      <c r="B2" s="5">
        <v>7</v>
      </c>
      <c r="C2" s="5">
        <v>1.8</v>
      </c>
      <c r="D2" s="5">
        <v>0.4</v>
      </c>
      <c r="E2" s="5">
        <f>0</f>
        <v>0</v>
      </c>
    </row>
    <row r="3" spans="1:5" x14ac:dyDescent="0.3">
      <c r="A3" t="s">
        <v>25</v>
      </c>
      <c r="B3">
        <v>3.1173558897243101</v>
      </c>
      <c r="C3">
        <v>3.7780144521138901</v>
      </c>
      <c r="D3">
        <v>4.0471491228070153</v>
      </c>
      <c r="E3">
        <v>5.3864907150918269</v>
      </c>
    </row>
    <row r="4" spans="1:5" x14ac:dyDescent="0.3">
      <c r="A4" t="s">
        <v>26</v>
      </c>
      <c r="B4">
        <v>366.8</v>
      </c>
      <c r="C4">
        <v>97.6</v>
      </c>
      <c r="D4">
        <v>70.400000000000006</v>
      </c>
      <c r="E4">
        <v>8.6833333333333336</v>
      </c>
    </row>
    <row r="5" spans="1:5" x14ac:dyDescent="0.3">
      <c r="A5" t="s">
        <v>27</v>
      </c>
      <c r="B5">
        <v>162.5</v>
      </c>
      <c r="C5">
        <v>82.4</v>
      </c>
      <c r="D5">
        <v>63.8</v>
      </c>
      <c r="E5">
        <v>46.833333333333336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1552E-BD20-43F2-84B3-06EFBC317FE2}">
  <dimension ref="A1:F7"/>
  <sheetViews>
    <sheetView tabSelected="1" workbookViewId="0">
      <selection activeCell="B15" sqref="B15"/>
    </sheetView>
  </sheetViews>
  <sheetFormatPr defaultRowHeight="14" x14ac:dyDescent="0.3"/>
  <cols>
    <col min="1" max="1" width="14.5" bestFit="1" customWidth="1"/>
    <col min="2" max="2" width="12.9140625" bestFit="1" customWidth="1"/>
  </cols>
  <sheetData>
    <row r="1" spans="1:6" x14ac:dyDescent="0.3">
      <c r="B1" s="3" t="s">
        <v>33</v>
      </c>
      <c r="C1" s="4"/>
      <c r="D1" s="4"/>
    </row>
    <row r="2" spans="1:6" x14ac:dyDescent="0.3">
      <c r="B2" s="5">
        <v>7</v>
      </c>
      <c r="C2" s="5">
        <v>1.8</v>
      </c>
      <c r="D2" s="5">
        <v>0.4</v>
      </c>
    </row>
    <row r="3" spans="1:6" x14ac:dyDescent="0.3">
      <c r="A3" t="s">
        <v>34</v>
      </c>
      <c r="B3">
        <v>4.1591530333130295</v>
      </c>
      <c r="C3">
        <v>4.7300000000000004</v>
      </c>
      <c r="D3">
        <v>4.9621006885103451</v>
      </c>
    </row>
    <row r="5" spans="1:6" x14ac:dyDescent="0.3">
      <c r="B5" s="1" t="s">
        <v>28</v>
      </c>
      <c r="C5" s="1"/>
      <c r="D5" s="1"/>
      <c r="E5" s="1"/>
      <c r="F5" s="1"/>
    </row>
    <row r="6" spans="1:6" x14ac:dyDescent="0.3">
      <c r="A6" t="s">
        <v>35</v>
      </c>
      <c r="B6" s="1">
        <v>0.1</v>
      </c>
      <c r="C6" s="1">
        <v>0.45</v>
      </c>
      <c r="D6" s="1">
        <v>1</v>
      </c>
      <c r="E6" s="1">
        <v>3</v>
      </c>
      <c r="F6" s="1">
        <v>5</v>
      </c>
    </row>
    <row r="7" spans="1:6" x14ac:dyDescent="0.3">
      <c r="A7" t="s">
        <v>36</v>
      </c>
      <c r="B7">
        <v>4.7344273932860901</v>
      </c>
      <c r="C7">
        <v>3.7849453875424808</v>
      </c>
      <c r="D7">
        <v>4.9404009016069095</v>
      </c>
      <c r="E7">
        <v>2.977745197706489</v>
      </c>
      <c r="F7">
        <v>1.363187941578337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Figure 2</vt:lpstr>
      <vt:lpstr>Figure 3</vt:lpstr>
      <vt:lpstr>Figure 4</vt:lpstr>
      <vt:lpstr>Figure 5</vt:lpstr>
      <vt:lpstr>Figure 7</vt:lpstr>
      <vt:lpstr>Figure 8</vt:lpstr>
      <vt:lpstr>Figure 9</vt:lpstr>
      <vt:lpstr>Figure 10</vt:lpstr>
    </vt:vector>
  </TitlesOfParts>
  <Company>Cranfield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Davey, Chris</dc:creator>
  <cp:lastModifiedBy>Chris</cp:lastModifiedBy>
  <dcterms:created xsi:type="dcterms:W3CDTF">2021-02-09T16:45:59Z</dcterms:created>
  <dcterms:modified xsi:type="dcterms:W3CDTF">2021-02-09T17:07:41Z</dcterms:modified>
</cp:coreProperties>
</file>