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s209879\Desktop\"/>
    </mc:Choice>
  </mc:AlternateContent>
  <bookViews>
    <workbookView xWindow="0" yWindow="0" windowWidth="22992" windowHeight="9180" tabRatio="500"/>
  </bookViews>
  <sheets>
    <sheet name="Labview" sheetId="2" r:id="rId1"/>
    <sheet name="Pico" sheetId="1" r:id="rId2"/>
    <sheet name="FTIR" sheetId="16" r:id="rId3"/>
  </sheets>
  <externalReferences>
    <externalReference r:id="rId4"/>
    <externalReference r:id="rId5"/>
  </externalReferences>
  <definedNames>
    <definedName name="____MCO2">[1]konstanty!$C$7</definedName>
    <definedName name="____MN2">[1]konstanty!$C$8</definedName>
    <definedName name="____MO2">[1]konstanty!$C$6</definedName>
    <definedName name="___MCO2">[1]konstanty!$C$7</definedName>
    <definedName name="___MN2">[1]konstanty!$C$8</definedName>
    <definedName name="___MO2">[1]konstanty!$C$6</definedName>
    <definedName name="__MCO2">[1]konstanty!$C$7</definedName>
    <definedName name="__MN2">[1]konstanty!$C$8</definedName>
    <definedName name="__MO2">[1]konstanty!$C$6</definedName>
    <definedName name="_160726__1046_test_kotel" localSheetId="0">Labview!$A$1:$AM$151</definedName>
    <definedName name="_MCO2">#REF!</definedName>
    <definedName name="_MN2">#REF!</definedName>
    <definedName name="_MO2">#REF!</definedName>
    <definedName name="hhh">'[2]Mat. vlast.'!$E$18</definedName>
    <definedName name="MC">#REF!</definedName>
    <definedName name="MH2O">#REF!</definedName>
    <definedName name="plyn.konst">#REF!</definedName>
    <definedName name="plynkonst">[2]konstanty!$C$2</definedName>
    <definedName name="T">[2]konstanty!$E$3</definedName>
    <definedName name="tlak">[2]konstanty!$C$4</definedName>
  </definedNames>
  <calcPr calcId="162913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C3" i="2" l="1"/>
  <c r="AG8" i="16" l="1"/>
  <c r="AG9" i="16"/>
  <c r="AG10" i="16"/>
  <c r="AG11" i="16"/>
  <c r="AG12" i="16"/>
  <c r="AG13" i="16"/>
  <c r="AG14" i="16"/>
  <c r="AG15" i="16"/>
  <c r="AG16" i="16"/>
  <c r="AG17" i="16"/>
  <c r="AG18" i="16"/>
  <c r="AG19" i="16"/>
  <c r="AG20" i="16"/>
  <c r="AG21" i="16"/>
  <c r="AG22" i="16"/>
  <c r="AG23" i="16"/>
  <c r="AG24" i="16"/>
  <c r="AG25" i="16"/>
  <c r="AG26" i="16"/>
  <c r="AG27" i="16"/>
  <c r="AG28" i="16"/>
  <c r="AG29" i="16"/>
  <c r="AG30" i="16"/>
  <c r="AG31" i="16"/>
  <c r="AG32" i="16"/>
  <c r="AG33" i="16"/>
  <c r="AG34" i="16"/>
  <c r="AG35" i="16"/>
  <c r="AG36" i="16"/>
  <c r="AG37" i="16"/>
  <c r="AG38" i="16"/>
  <c r="AG39" i="16"/>
  <c r="AG40" i="16"/>
  <c r="AG41" i="16"/>
  <c r="AG42" i="16"/>
  <c r="AG43" i="16"/>
  <c r="AG44" i="16"/>
  <c r="AG45" i="16"/>
  <c r="AG46" i="16"/>
  <c r="AG47" i="16"/>
  <c r="AG48" i="16"/>
  <c r="AG49" i="16"/>
  <c r="AG50" i="16"/>
  <c r="AG51" i="16"/>
  <c r="AG52" i="16"/>
  <c r="AG53" i="16"/>
  <c r="AG54" i="16"/>
  <c r="AG55" i="16"/>
  <c r="AG56" i="16"/>
  <c r="AG57" i="16"/>
  <c r="AG58" i="16"/>
  <c r="AG59" i="16"/>
  <c r="AG60" i="16"/>
  <c r="AG61" i="16"/>
  <c r="AG62" i="16"/>
  <c r="AG63" i="16"/>
  <c r="AG64" i="16"/>
  <c r="AG65" i="16"/>
  <c r="AG66" i="16"/>
  <c r="AG67" i="16"/>
  <c r="AG68" i="16"/>
  <c r="AG69" i="16"/>
  <c r="AG70" i="16"/>
  <c r="AG71" i="16"/>
  <c r="AG72" i="16"/>
  <c r="AG73" i="16"/>
  <c r="AG74" i="16"/>
  <c r="AG75" i="16"/>
  <c r="AG76" i="16"/>
  <c r="AG77" i="16"/>
  <c r="AG78" i="16"/>
  <c r="AG79" i="16"/>
  <c r="AG80" i="16"/>
  <c r="AG81" i="16"/>
  <c r="AG82" i="16"/>
  <c r="AG83" i="16"/>
  <c r="AG84" i="16"/>
  <c r="AG85" i="16"/>
  <c r="AG86" i="16"/>
  <c r="AG87" i="16"/>
  <c r="AG88" i="16"/>
  <c r="AG89" i="16"/>
  <c r="AG90" i="16"/>
  <c r="AG91" i="16"/>
  <c r="AG92" i="16"/>
  <c r="AG93" i="16"/>
  <c r="AG94" i="16"/>
  <c r="AG95" i="16"/>
  <c r="AG96" i="16"/>
  <c r="AG97" i="16"/>
  <c r="AG98" i="16"/>
  <c r="AG99" i="16"/>
  <c r="AG100" i="16"/>
  <c r="AG101" i="16"/>
  <c r="AG102" i="16"/>
  <c r="AG103" i="16"/>
  <c r="AG104" i="16"/>
  <c r="AG105" i="16"/>
  <c r="AG106" i="16"/>
  <c r="AG107" i="16"/>
  <c r="AG108" i="16"/>
  <c r="AG109" i="16"/>
  <c r="AG110" i="16"/>
  <c r="AG111" i="16"/>
  <c r="AG112" i="16"/>
  <c r="AG113" i="16"/>
  <c r="AG114" i="16"/>
  <c r="AG115" i="16"/>
  <c r="AG116" i="16"/>
  <c r="AG117" i="16"/>
  <c r="AG118" i="16"/>
  <c r="AG119" i="16"/>
  <c r="AG120" i="16"/>
  <c r="AG121" i="16"/>
  <c r="AG122" i="16"/>
  <c r="AG123" i="16"/>
  <c r="AG124" i="16"/>
  <c r="AG125" i="16"/>
  <c r="AG126" i="16"/>
  <c r="AG127" i="16"/>
  <c r="AG128" i="16"/>
  <c r="AG129" i="16"/>
  <c r="AG130" i="16"/>
  <c r="AG131" i="16"/>
  <c r="AG132" i="16"/>
  <c r="AG133" i="16"/>
  <c r="AG134" i="16"/>
  <c r="AG135" i="16"/>
  <c r="AG136" i="16"/>
  <c r="AG137" i="16"/>
  <c r="AG138" i="16"/>
  <c r="AG139" i="16"/>
  <c r="AG140" i="16"/>
  <c r="AG141" i="16"/>
  <c r="AG142" i="16"/>
  <c r="AG143" i="16"/>
  <c r="AG144" i="16"/>
  <c r="AG145" i="16"/>
  <c r="AG146" i="16"/>
  <c r="AG147" i="16"/>
  <c r="AG148" i="16"/>
  <c r="AG149" i="16"/>
  <c r="AG150" i="16"/>
  <c r="AG151" i="16"/>
  <c r="AG152" i="16"/>
  <c r="AG153" i="16"/>
  <c r="AG154" i="16"/>
  <c r="AG155" i="16"/>
  <c r="AG156" i="16"/>
  <c r="AG157" i="16"/>
  <c r="AG158" i="16"/>
  <c r="AG159" i="16"/>
  <c r="AG160" i="16"/>
  <c r="AG161" i="16"/>
  <c r="AG162" i="16"/>
  <c r="AG163" i="16"/>
  <c r="AG164" i="16"/>
  <c r="AG165" i="16"/>
  <c r="AG166" i="16"/>
  <c r="AG167" i="16"/>
  <c r="AG168" i="16"/>
  <c r="AG169" i="16"/>
  <c r="AG170" i="16"/>
  <c r="AG171" i="16"/>
  <c r="AG172" i="16"/>
  <c r="AG173" i="16"/>
  <c r="AG174" i="16"/>
  <c r="AG175" i="16"/>
  <c r="AG176" i="16"/>
  <c r="AG177" i="16"/>
  <c r="AG178" i="16"/>
  <c r="AG179" i="16"/>
  <c r="AG180" i="16"/>
  <c r="AG181" i="16"/>
  <c r="AG182" i="16"/>
  <c r="AG183" i="16"/>
  <c r="AG184" i="16"/>
  <c r="AG185" i="16"/>
  <c r="AG186" i="16"/>
  <c r="AG187" i="16"/>
  <c r="AG188" i="16"/>
  <c r="AG189" i="16"/>
  <c r="AG190" i="16"/>
  <c r="AG191" i="16"/>
  <c r="AG192" i="16"/>
  <c r="AG193" i="16"/>
  <c r="AG194" i="16"/>
  <c r="AG195" i="16"/>
  <c r="AG196" i="16"/>
  <c r="AG197" i="16"/>
  <c r="AG198" i="16"/>
  <c r="AG199" i="16"/>
  <c r="AG200" i="16"/>
  <c r="AG201" i="16"/>
  <c r="AG202" i="16"/>
  <c r="AG203" i="16"/>
  <c r="AG204" i="16"/>
  <c r="AG205" i="16"/>
  <c r="AG206" i="16"/>
  <c r="AG207" i="16"/>
  <c r="AG208" i="16"/>
  <c r="AG209" i="16"/>
  <c r="AG210" i="16"/>
  <c r="AG211" i="16"/>
  <c r="AG212" i="16"/>
  <c r="AG213" i="16"/>
  <c r="AG214" i="16"/>
  <c r="AG215" i="16"/>
  <c r="AG216" i="16"/>
  <c r="AG217" i="16"/>
  <c r="AG218" i="16"/>
  <c r="AG219" i="16"/>
  <c r="AG220" i="16"/>
  <c r="AG221" i="16"/>
  <c r="AG222" i="16"/>
  <c r="AG223" i="16"/>
  <c r="AG224" i="16"/>
  <c r="AG225" i="16"/>
  <c r="AG226" i="16"/>
  <c r="AG227" i="16"/>
  <c r="AG228" i="16"/>
  <c r="AG229" i="16"/>
  <c r="AG230" i="16"/>
  <c r="AG231" i="16"/>
  <c r="AG232" i="16"/>
  <c r="AG233" i="16"/>
  <c r="AG234" i="16"/>
  <c r="AG235" i="16"/>
  <c r="AG236" i="16"/>
  <c r="AG237" i="16"/>
  <c r="AG238" i="16"/>
  <c r="AG239" i="16"/>
  <c r="AG240" i="16"/>
  <c r="AG241" i="16"/>
  <c r="AG242" i="16"/>
  <c r="AG243" i="16"/>
  <c r="AG244" i="16"/>
  <c r="AG245" i="16"/>
  <c r="AG246" i="16"/>
  <c r="AG247" i="16"/>
  <c r="AG248" i="16"/>
  <c r="AG249" i="16"/>
  <c r="AG250" i="16"/>
  <c r="AG251" i="16"/>
  <c r="AG252" i="16"/>
  <c r="AG253" i="16"/>
  <c r="AG254" i="16"/>
  <c r="AG255" i="16"/>
  <c r="AG256" i="16"/>
  <c r="AG257" i="16"/>
  <c r="AG258" i="16"/>
  <c r="AG259" i="16"/>
  <c r="AG260" i="16"/>
  <c r="AG261" i="16"/>
  <c r="AG262" i="16"/>
  <c r="AG263" i="16"/>
  <c r="AG264" i="16"/>
  <c r="AG265" i="16"/>
  <c r="AG266" i="16"/>
  <c r="AG267" i="16"/>
  <c r="AG268" i="16"/>
  <c r="AG269" i="16"/>
  <c r="AG270" i="16"/>
  <c r="AG271" i="16"/>
  <c r="AG272" i="16"/>
  <c r="AG273" i="16"/>
  <c r="AG274" i="16"/>
  <c r="AG275" i="16"/>
  <c r="AG276" i="16"/>
  <c r="AG277" i="16"/>
  <c r="AG278" i="16"/>
  <c r="AG279" i="16"/>
  <c r="AG280" i="16"/>
  <c r="AG281" i="16"/>
  <c r="AG282" i="16"/>
  <c r="AG283" i="16"/>
  <c r="AG284" i="16"/>
  <c r="AG285" i="16"/>
  <c r="AG286" i="16"/>
  <c r="AG287" i="16"/>
  <c r="AG288" i="16"/>
  <c r="AG289" i="16"/>
  <c r="AG290" i="16"/>
  <c r="AG291" i="16"/>
  <c r="AG292" i="16"/>
  <c r="AG293" i="16"/>
  <c r="AG294" i="16"/>
  <c r="AG295" i="16"/>
  <c r="AG296" i="16"/>
  <c r="AG297" i="16"/>
  <c r="AG298" i="16"/>
  <c r="AG299" i="16"/>
  <c r="AG300" i="16"/>
  <c r="AG301" i="16"/>
  <c r="AG302" i="16"/>
  <c r="AG303" i="16"/>
  <c r="AG304" i="16"/>
  <c r="AG305" i="16"/>
  <c r="AG306" i="16"/>
  <c r="AG307" i="16"/>
  <c r="AG308" i="16"/>
  <c r="AG309" i="16"/>
  <c r="AG310" i="16"/>
  <c r="AG311" i="16"/>
  <c r="AG312" i="16"/>
  <c r="AG313" i="16"/>
  <c r="AG314" i="16"/>
  <c r="AG315" i="16"/>
  <c r="AG316" i="16"/>
  <c r="AG317" i="16"/>
  <c r="AG318" i="16"/>
  <c r="AG319" i="16"/>
  <c r="AG320" i="16"/>
  <c r="AG321" i="16"/>
  <c r="AG322" i="16"/>
  <c r="AG323" i="16"/>
  <c r="AG324" i="16"/>
  <c r="AG325" i="16"/>
  <c r="AG326" i="16"/>
  <c r="AG327" i="16"/>
  <c r="AG328" i="16"/>
  <c r="AG329" i="16"/>
  <c r="AG330" i="16"/>
  <c r="AG331" i="16"/>
  <c r="AG332" i="16"/>
  <c r="AG333" i="16"/>
  <c r="AG334" i="16"/>
  <c r="AG335" i="16"/>
  <c r="AG336" i="16"/>
  <c r="AG337" i="16"/>
  <c r="AG338" i="16"/>
  <c r="AG339" i="16"/>
  <c r="AG340" i="16"/>
  <c r="AG341" i="16"/>
  <c r="AG342" i="16"/>
  <c r="AG343" i="16"/>
  <c r="AG344" i="16"/>
  <c r="AG345" i="16"/>
  <c r="AG346" i="16"/>
  <c r="AG347" i="16"/>
  <c r="AG348" i="16"/>
  <c r="AG349" i="16"/>
  <c r="AG350" i="16"/>
  <c r="AG351" i="16"/>
  <c r="AG352" i="16"/>
  <c r="AG353" i="16"/>
  <c r="AG354" i="16"/>
  <c r="AG355" i="16"/>
  <c r="AG356" i="16"/>
  <c r="AG357" i="16"/>
  <c r="AG358" i="16"/>
  <c r="AG359" i="16"/>
  <c r="AG360" i="16"/>
  <c r="AG361" i="16"/>
  <c r="AG362" i="16"/>
  <c r="AG363" i="16"/>
  <c r="AG364" i="16"/>
  <c r="AG365" i="16"/>
  <c r="AG366" i="16"/>
  <c r="AG367" i="16"/>
  <c r="AG368" i="16"/>
  <c r="AG369" i="16"/>
  <c r="AG370" i="16"/>
  <c r="AG371" i="16"/>
  <c r="AG372" i="16"/>
  <c r="AG373" i="16"/>
  <c r="AG374" i="16"/>
  <c r="AG375" i="16"/>
  <c r="AG376" i="16"/>
  <c r="AG377" i="16"/>
  <c r="AG378" i="16"/>
  <c r="AG379" i="16"/>
  <c r="AG380" i="16"/>
  <c r="AG381" i="16"/>
  <c r="AG382" i="16"/>
  <c r="AG383" i="16"/>
  <c r="AG384" i="16"/>
  <c r="AG385" i="16"/>
  <c r="AG386" i="16"/>
  <c r="AG387" i="16"/>
  <c r="AG388" i="16"/>
  <c r="AG389" i="16"/>
  <c r="AG390" i="16"/>
  <c r="AG391" i="16"/>
  <c r="AG392" i="16"/>
  <c r="AG393" i="16"/>
  <c r="AG394" i="16"/>
  <c r="AG395" i="16"/>
  <c r="AG396" i="16"/>
  <c r="AG397" i="16"/>
  <c r="AG398" i="16"/>
  <c r="AG399" i="16"/>
  <c r="AG400" i="16"/>
  <c r="AG401" i="16"/>
  <c r="AG402" i="16"/>
  <c r="AG403" i="16"/>
  <c r="AG404" i="16"/>
  <c r="AG405" i="16"/>
  <c r="AG406" i="16"/>
  <c r="AG407" i="16"/>
  <c r="AG408" i="16"/>
  <c r="AG409" i="16"/>
  <c r="AG410" i="16"/>
  <c r="AG411" i="16"/>
  <c r="AG412" i="16"/>
  <c r="AG413" i="16"/>
  <c r="AG414" i="16"/>
  <c r="AG415" i="16"/>
  <c r="AG416" i="16"/>
  <c r="AG417" i="16"/>
  <c r="AG418" i="16"/>
  <c r="AG419" i="16"/>
  <c r="AG420" i="16"/>
  <c r="AG421" i="16"/>
  <c r="AG422" i="16"/>
  <c r="AG423" i="16"/>
  <c r="AG424" i="16"/>
  <c r="AG425" i="16"/>
  <c r="AG426" i="16"/>
  <c r="AG427" i="16"/>
  <c r="AG428" i="16"/>
  <c r="AG429" i="16"/>
  <c r="AG430" i="16"/>
  <c r="AG431" i="16"/>
  <c r="AG432" i="16"/>
  <c r="AG433" i="16"/>
  <c r="AG434" i="16"/>
  <c r="AG435" i="16"/>
  <c r="AG436" i="16"/>
  <c r="AG437" i="16"/>
  <c r="AG438" i="16"/>
  <c r="AG439" i="16"/>
  <c r="AG440" i="16"/>
  <c r="AG441" i="16"/>
  <c r="AG442" i="16"/>
  <c r="AG443" i="16"/>
  <c r="AG444" i="16"/>
  <c r="AG445" i="16"/>
  <c r="AG446" i="16"/>
  <c r="AG447" i="16"/>
  <c r="AG448" i="16"/>
  <c r="AG449" i="16"/>
  <c r="AG450" i="16"/>
  <c r="AG451" i="16"/>
  <c r="AG452" i="16"/>
  <c r="AG453" i="16"/>
  <c r="AG454" i="16"/>
  <c r="AG455" i="16"/>
  <c r="AG456" i="16"/>
  <c r="AG457" i="16"/>
  <c r="AG458" i="16"/>
  <c r="AG459" i="16"/>
  <c r="AG460" i="16"/>
  <c r="AG461" i="16"/>
  <c r="AG462" i="16"/>
  <c r="AG463" i="16"/>
  <c r="AG464" i="16"/>
  <c r="AG465" i="16"/>
  <c r="AG466" i="16"/>
  <c r="AG467" i="16"/>
  <c r="AG468" i="16"/>
  <c r="AG469" i="16"/>
  <c r="AG470" i="16"/>
  <c r="AG7" i="16"/>
  <c r="Q8" i="16"/>
  <c r="Q9" i="16"/>
  <c r="Q10" i="16"/>
  <c r="Q11" i="16"/>
  <c r="Q12" i="16"/>
  <c r="Q13" i="16"/>
  <c r="Q14" i="16"/>
  <c r="Q15" i="16"/>
  <c r="Q16" i="16"/>
  <c r="Q17" i="16"/>
  <c r="Q18" i="16"/>
  <c r="Q19" i="16"/>
  <c r="Q20" i="16"/>
  <c r="Q21" i="16"/>
  <c r="Q22" i="16"/>
  <c r="Q23" i="16"/>
  <c r="Q24" i="16"/>
  <c r="Q25" i="16"/>
  <c r="Q26" i="16"/>
  <c r="Q27" i="16"/>
  <c r="Q28" i="16"/>
  <c r="Q29" i="16"/>
  <c r="Q30" i="16"/>
  <c r="Q31" i="16"/>
  <c r="Q32" i="16"/>
  <c r="Q33" i="16"/>
  <c r="Q34" i="16"/>
  <c r="Q35" i="16"/>
  <c r="Q36" i="16"/>
  <c r="Q37" i="16"/>
  <c r="Q38" i="16"/>
  <c r="Q39" i="16"/>
  <c r="Q40" i="16"/>
  <c r="Q41" i="16"/>
  <c r="Q42" i="16"/>
  <c r="Q43" i="16"/>
  <c r="Q44" i="16"/>
  <c r="Q45" i="16"/>
  <c r="Q46" i="16"/>
  <c r="Q47" i="16"/>
  <c r="Q48" i="16"/>
  <c r="Q49" i="16"/>
  <c r="Q50" i="16"/>
  <c r="Q51" i="16"/>
  <c r="Q52" i="16"/>
  <c r="Q53" i="16"/>
  <c r="Q54" i="16"/>
  <c r="Q55" i="16"/>
  <c r="Q56" i="16"/>
  <c r="Q57" i="16"/>
  <c r="Q58" i="16"/>
  <c r="Q59" i="16"/>
  <c r="Q60" i="16"/>
  <c r="Q61" i="16"/>
  <c r="Q62" i="16"/>
  <c r="Q63" i="16"/>
  <c r="Q64" i="16"/>
  <c r="Q65" i="16"/>
  <c r="Q66" i="16"/>
  <c r="Q67" i="16"/>
  <c r="Q68" i="16"/>
  <c r="Q69" i="16"/>
  <c r="Q70" i="16"/>
  <c r="Q71" i="16"/>
  <c r="Q72" i="16"/>
  <c r="Q73" i="16"/>
  <c r="Q74" i="16"/>
  <c r="Q75" i="16"/>
  <c r="Q76" i="16"/>
  <c r="Q77" i="16"/>
  <c r="Q78" i="16"/>
  <c r="Q79" i="16"/>
  <c r="Q80" i="16"/>
  <c r="Q81" i="16"/>
  <c r="Q82" i="16"/>
  <c r="Q83" i="16"/>
  <c r="Q84" i="16"/>
  <c r="Q85" i="16"/>
  <c r="Q86" i="16"/>
  <c r="Q87" i="16"/>
  <c r="Q88" i="16"/>
  <c r="Q89" i="16"/>
  <c r="Q90" i="16"/>
  <c r="Q91" i="16"/>
  <c r="Q92" i="16"/>
  <c r="Q93" i="16"/>
  <c r="Q94" i="16"/>
  <c r="Q95" i="16"/>
  <c r="Q96" i="16"/>
  <c r="Q97" i="16"/>
  <c r="Q98" i="16"/>
  <c r="Q99" i="16"/>
  <c r="Q100" i="16"/>
  <c r="Q101" i="16"/>
  <c r="Q102" i="16"/>
  <c r="Q103" i="16"/>
  <c r="Q104" i="16"/>
  <c r="Q105" i="16"/>
  <c r="Q106" i="16"/>
  <c r="Q107" i="16"/>
  <c r="Q108" i="16"/>
  <c r="Q109" i="16"/>
  <c r="Q110" i="16"/>
  <c r="Q111" i="16"/>
  <c r="Q112" i="16"/>
  <c r="Q113" i="16"/>
  <c r="Q114" i="16"/>
  <c r="Q115" i="16"/>
  <c r="Q116" i="16"/>
  <c r="Q117" i="16"/>
  <c r="Q118" i="16"/>
  <c r="Q119" i="16"/>
  <c r="Q120" i="16"/>
  <c r="Q121" i="16"/>
  <c r="Q122" i="16"/>
  <c r="Q123" i="16"/>
  <c r="Q124" i="16"/>
  <c r="Q125" i="16"/>
  <c r="Q126" i="16"/>
  <c r="Q127" i="16"/>
  <c r="Q128" i="16"/>
  <c r="Q129" i="16"/>
  <c r="Q130" i="16"/>
  <c r="Q131" i="16"/>
  <c r="Q132" i="16"/>
  <c r="Q133" i="16"/>
  <c r="Q134" i="16"/>
  <c r="Q135" i="16"/>
  <c r="Q136" i="16"/>
  <c r="Q137" i="16"/>
  <c r="Q138" i="16"/>
  <c r="Q139" i="16"/>
  <c r="Q140" i="16"/>
  <c r="Q141" i="16"/>
  <c r="Q142" i="16"/>
  <c r="Q143" i="16"/>
  <c r="Q144" i="16"/>
  <c r="Q145" i="16"/>
  <c r="Q146" i="16"/>
  <c r="Q147" i="16"/>
  <c r="Q148" i="16"/>
  <c r="Q149" i="16"/>
  <c r="Q150" i="16"/>
  <c r="Q151" i="16"/>
  <c r="Q152" i="16"/>
  <c r="Q153" i="16"/>
  <c r="Q154" i="16"/>
  <c r="Q155" i="16"/>
  <c r="Q156" i="16"/>
  <c r="Q157" i="16"/>
  <c r="Q158" i="16"/>
  <c r="Q159" i="16"/>
  <c r="Q160" i="16"/>
  <c r="Q161" i="16"/>
  <c r="Q162" i="16"/>
  <c r="Q163" i="16"/>
  <c r="Q164" i="16"/>
  <c r="Q165" i="16"/>
  <c r="Q166" i="16"/>
  <c r="Q167" i="16"/>
  <c r="Q168" i="16"/>
  <c r="Q169" i="16"/>
  <c r="Q170" i="16"/>
  <c r="Q171" i="16"/>
  <c r="Q172" i="16"/>
  <c r="Q173" i="16"/>
  <c r="Q174" i="16"/>
  <c r="Q175" i="16"/>
  <c r="Q176" i="16"/>
  <c r="Q177" i="16"/>
  <c r="Q178" i="16"/>
  <c r="Q179" i="16"/>
  <c r="Q180" i="16"/>
  <c r="Q181" i="16"/>
  <c r="Q182" i="16"/>
  <c r="Q183" i="16"/>
  <c r="Q184" i="16"/>
  <c r="Q185" i="16"/>
  <c r="Q186" i="16"/>
  <c r="Q187" i="16"/>
  <c r="Q188" i="16"/>
  <c r="Q189" i="16"/>
  <c r="Q190" i="16"/>
  <c r="Q191" i="16"/>
  <c r="Q192" i="16"/>
  <c r="Q193" i="16"/>
  <c r="Q194" i="16"/>
  <c r="Q195" i="16"/>
  <c r="Q196" i="16"/>
  <c r="Q197" i="16"/>
  <c r="Q198" i="16"/>
  <c r="Q199" i="16"/>
  <c r="Q200" i="16"/>
  <c r="Q201" i="16"/>
  <c r="Q202" i="16"/>
  <c r="Q203" i="16"/>
  <c r="Q204" i="16"/>
  <c r="Q205" i="16"/>
  <c r="Q206" i="16"/>
  <c r="Q207" i="16"/>
  <c r="Q208" i="16"/>
  <c r="Q209" i="16"/>
  <c r="Q210" i="16"/>
  <c r="Q211" i="16"/>
  <c r="Q212" i="16"/>
  <c r="Q213" i="16"/>
  <c r="Q214" i="16"/>
  <c r="Q215" i="16"/>
  <c r="Q216" i="16"/>
  <c r="Q217" i="16"/>
  <c r="Q218" i="16"/>
  <c r="Q219" i="16"/>
  <c r="Q220" i="16"/>
  <c r="Q221" i="16"/>
  <c r="Q222" i="16"/>
  <c r="Q223" i="16"/>
  <c r="Q224" i="16"/>
  <c r="Q225" i="16"/>
  <c r="Q226" i="16"/>
  <c r="Q227" i="16"/>
  <c r="Q228" i="16"/>
  <c r="Q229" i="16"/>
  <c r="Q230" i="16"/>
  <c r="Q231" i="16"/>
  <c r="Q232" i="16"/>
  <c r="Q233" i="16"/>
  <c r="Q234" i="16"/>
  <c r="Q235" i="16"/>
  <c r="Q236" i="16"/>
  <c r="Q237" i="16"/>
  <c r="Q238" i="16"/>
  <c r="Q239" i="16"/>
  <c r="Q240" i="16"/>
  <c r="Q241" i="16"/>
  <c r="Q242" i="16"/>
  <c r="Q243" i="16"/>
  <c r="Q244" i="16"/>
  <c r="Q245" i="16"/>
  <c r="Q246" i="16"/>
  <c r="Q247" i="16"/>
  <c r="Q248" i="16"/>
  <c r="Q249" i="16"/>
  <c r="Q250" i="16"/>
  <c r="Q251" i="16"/>
  <c r="Q252" i="16"/>
  <c r="Q253" i="16"/>
  <c r="Q254" i="16"/>
  <c r="Q255" i="16"/>
  <c r="Q256" i="16"/>
  <c r="Q257" i="16"/>
  <c r="Q258" i="16"/>
  <c r="Q259" i="16"/>
  <c r="Q260" i="16"/>
  <c r="Q261" i="16"/>
  <c r="Q262" i="16"/>
  <c r="Q263" i="16"/>
  <c r="Q264" i="16"/>
  <c r="Q265" i="16"/>
  <c r="Q266" i="16"/>
  <c r="Q267" i="16"/>
  <c r="Q268" i="16"/>
  <c r="Q269" i="16"/>
  <c r="Q270" i="16"/>
  <c r="Q271" i="16"/>
  <c r="Q272" i="16"/>
  <c r="Q273" i="16"/>
  <c r="Q274" i="16"/>
  <c r="Q275" i="16"/>
  <c r="Q276" i="16"/>
  <c r="Q277" i="16"/>
  <c r="Q278" i="16"/>
  <c r="Q279" i="16"/>
  <c r="Q280" i="16"/>
  <c r="Q281" i="16"/>
  <c r="Q282" i="16"/>
  <c r="Q283" i="16"/>
  <c r="Q284" i="16"/>
  <c r="Q285" i="16"/>
  <c r="Q286" i="16"/>
  <c r="Q287" i="16"/>
  <c r="Q288" i="16"/>
  <c r="Q289" i="16"/>
  <c r="Q290" i="16"/>
  <c r="Q291" i="16"/>
  <c r="Q292" i="16"/>
  <c r="Q293" i="16"/>
  <c r="Q294" i="16"/>
  <c r="Q295" i="16"/>
  <c r="Q296" i="16"/>
  <c r="Q297" i="16"/>
  <c r="Q298" i="16"/>
  <c r="Q299" i="16"/>
  <c r="Q300" i="16"/>
  <c r="Q301" i="16"/>
  <c r="Q302" i="16"/>
  <c r="Q303" i="16"/>
  <c r="Q304" i="16"/>
  <c r="Q305" i="16"/>
  <c r="Q306" i="16"/>
  <c r="Q307" i="16"/>
  <c r="Q308" i="16"/>
  <c r="Q309" i="16"/>
  <c r="Q310" i="16"/>
  <c r="Q311" i="16"/>
  <c r="Q312" i="16"/>
  <c r="Q313" i="16"/>
  <c r="Q314" i="16"/>
  <c r="Q315" i="16"/>
  <c r="Q316" i="16"/>
  <c r="Q317" i="16"/>
  <c r="Q318" i="16"/>
  <c r="Q319" i="16"/>
  <c r="Q320" i="16"/>
  <c r="Q321" i="16"/>
  <c r="Q322" i="16"/>
  <c r="Q323" i="16"/>
  <c r="Q324" i="16"/>
  <c r="Q325" i="16"/>
  <c r="Q326" i="16"/>
  <c r="Q327" i="16"/>
  <c r="Q328" i="16"/>
  <c r="Q329" i="16"/>
  <c r="Q330" i="16"/>
  <c r="Q331" i="16"/>
  <c r="Q332" i="16"/>
  <c r="Q333" i="16"/>
  <c r="Q334" i="16"/>
  <c r="Q335" i="16"/>
  <c r="Q336" i="16"/>
  <c r="Q337" i="16"/>
  <c r="Q338" i="16"/>
  <c r="Q339" i="16"/>
  <c r="Q340" i="16"/>
  <c r="Q341" i="16"/>
  <c r="Q342" i="16"/>
  <c r="Q343" i="16"/>
  <c r="Q344" i="16"/>
  <c r="Q345" i="16"/>
  <c r="Q346" i="16"/>
  <c r="Q347" i="16"/>
  <c r="Q348" i="16"/>
  <c r="Q349" i="16"/>
  <c r="Q350" i="16"/>
  <c r="Q351" i="16"/>
  <c r="Q352" i="16"/>
  <c r="Q353" i="16"/>
  <c r="Q354" i="16"/>
  <c r="Q355" i="16"/>
  <c r="Q356" i="16"/>
  <c r="Q357" i="16"/>
  <c r="Q358" i="16"/>
  <c r="Q359" i="16"/>
  <c r="Q360" i="16"/>
  <c r="Q361" i="16"/>
  <c r="Q362" i="16"/>
  <c r="Q363" i="16"/>
  <c r="Q364" i="16"/>
  <c r="Q365" i="16"/>
  <c r="Q366" i="16"/>
  <c r="Q367" i="16"/>
  <c r="Q368" i="16"/>
  <c r="Q369" i="16"/>
  <c r="Q370" i="16"/>
  <c r="Q371" i="16"/>
  <c r="Q372" i="16"/>
  <c r="Q373" i="16"/>
  <c r="Q374" i="16"/>
  <c r="Q375" i="16"/>
  <c r="Q376" i="16"/>
  <c r="Q377" i="16"/>
  <c r="Q378" i="16"/>
  <c r="Q379" i="16"/>
  <c r="Q380" i="16"/>
  <c r="Q381" i="16"/>
  <c r="Q382" i="16"/>
  <c r="Q383" i="16"/>
  <c r="Q384" i="16"/>
  <c r="Q385" i="16"/>
  <c r="Q386" i="16"/>
  <c r="Q387" i="16"/>
  <c r="Q388" i="16"/>
  <c r="Q389" i="16"/>
  <c r="Q390" i="16"/>
  <c r="Q391" i="16"/>
  <c r="Q392" i="16"/>
  <c r="Q393" i="16"/>
  <c r="Q394" i="16"/>
  <c r="Q395" i="16"/>
  <c r="Q396" i="16"/>
  <c r="Q397" i="16"/>
  <c r="Q398" i="16"/>
  <c r="Q399" i="16"/>
  <c r="Q400" i="16"/>
  <c r="Q401" i="16"/>
  <c r="Q402" i="16"/>
  <c r="Q403" i="16"/>
  <c r="Q404" i="16"/>
  <c r="Q405" i="16"/>
  <c r="Q406" i="16"/>
  <c r="Q407" i="16"/>
  <c r="Q408" i="16"/>
  <c r="Q409" i="16"/>
  <c r="Q410" i="16"/>
  <c r="Q411" i="16"/>
  <c r="Q412" i="16"/>
  <c r="Q413" i="16"/>
  <c r="Q414" i="16"/>
  <c r="Q415" i="16"/>
  <c r="Q416" i="16"/>
  <c r="Q417" i="16"/>
  <c r="Q418" i="16"/>
  <c r="Q419" i="16"/>
  <c r="Q420" i="16"/>
  <c r="Q421" i="16"/>
  <c r="Q422" i="16"/>
  <c r="Q423" i="16"/>
  <c r="Q424" i="16"/>
  <c r="Q425" i="16"/>
  <c r="Q426" i="16"/>
  <c r="Q427" i="16"/>
  <c r="Q428" i="16"/>
  <c r="Q429" i="16"/>
  <c r="Q430" i="16"/>
  <c r="Q431" i="16"/>
  <c r="Q432" i="16"/>
  <c r="Q433" i="16"/>
  <c r="Q434" i="16"/>
  <c r="Q435" i="16"/>
  <c r="Q436" i="16"/>
  <c r="Q437" i="16"/>
  <c r="Q438" i="16"/>
  <c r="Q439" i="16"/>
  <c r="Q440" i="16"/>
  <c r="Q441" i="16"/>
  <c r="Q442" i="16"/>
  <c r="Q443" i="16"/>
  <c r="Q444" i="16"/>
  <c r="Q445" i="16"/>
  <c r="Q446" i="16"/>
  <c r="Q447" i="16"/>
  <c r="Q448" i="16"/>
  <c r="Q449" i="16"/>
  <c r="Q450" i="16"/>
  <c r="Q451" i="16"/>
  <c r="Q452" i="16"/>
  <c r="Q453" i="16"/>
  <c r="Q454" i="16"/>
  <c r="Q455" i="16"/>
  <c r="Q456" i="16"/>
  <c r="Q457" i="16"/>
  <c r="Q458" i="16"/>
  <c r="Q459" i="16"/>
  <c r="Q460" i="16"/>
  <c r="Q461" i="16"/>
  <c r="Q462" i="16"/>
  <c r="Q463" i="16"/>
  <c r="Q464" i="16"/>
  <c r="Q465" i="16"/>
  <c r="Q466" i="16"/>
  <c r="Q467" i="16"/>
  <c r="Q468" i="16"/>
  <c r="Q469" i="16"/>
  <c r="Q470" i="16"/>
  <c r="Q7" i="16"/>
  <c r="AB4" i="2"/>
  <c r="AB5" i="2" s="1"/>
  <c r="AF4" i="2"/>
  <c r="AF5" i="2" s="1"/>
  <c r="Z226" i="2"/>
  <c r="Z227" i="2" s="1"/>
  <c r="Z228" i="2" s="1"/>
  <c r="Z229" i="2" s="1"/>
  <c r="Z230" i="2" s="1"/>
  <c r="Z231" i="2" s="1"/>
  <c r="Z232" i="2" s="1"/>
  <c r="Z233" i="2" s="1"/>
  <c r="Z234" i="2" s="1"/>
  <c r="Z4" i="2"/>
  <c r="AD4" i="2"/>
  <c r="AD5" i="2"/>
  <c r="AD6" i="2" s="1"/>
  <c r="AD7" i="2" s="1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AD25" i="2" s="1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AD52" i="2" s="1"/>
  <c r="AD53" i="2" s="1"/>
  <c r="AD54" i="2" s="1"/>
  <c r="AD55" i="2" s="1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D66" i="2" s="1"/>
  <c r="AD67" i="2" s="1"/>
  <c r="AD68" i="2" s="1"/>
  <c r="AD69" i="2" s="1"/>
  <c r="AD70" i="2" s="1"/>
  <c r="AD71" i="2" s="1"/>
  <c r="AD72" i="2" s="1"/>
  <c r="AD73" i="2" s="1"/>
  <c r="AD74" i="2" s="1"/>
  <c r="AD75" i="2" s="1"/>
  <c r="AD76" i="2" s="1"/>
  <c r="AD77" i="2" s="1"/>
  <c r="AD78" i="2" s="1"/>
  <c r="AD79" i="2" s="1"/>
  <c r="AD80" i="2" s="1"/>
  <c r="AD81" i="2" s="1"/>
  <c r="AD82" i="2" s="1"/>
  <c r="AD83" i="2" s="1"/>
  <c r="AD84" i="2" s="1"/>
  <c r="AD85" i="2" s="1"/>
  <c r="AD86" i="2" s="1"/>
  <c r="AD87" i="2" s="1"/>
  <c r="AD88" i="2" s="1"/>
  <c r="AD89" i="2" s="1"/>
  <c r="AD90" i="2" s="1"/>
  <c r="AD91" i="2" s="1"/>
  <c r="AD92" i="2" s="1"/>
  <c r="AD93" i="2" s="1"/>
  <c r="AD94" i="2" s="1"/>
  <c r="AD95" i="2" s="1"/>
  <c r="AD96" i="2" s="1"/>
  <c r="AD97" i="2" s="1"/>
  <c r="AD98" i="2" s="1"/>
  <c r="AD99" i="2" s="1"/>
  <c r="AD100" i="2" s="1"/>
  <c r="AD101" i="2" s="1"/>
  <c r="AD102" i="2" s="1"/>
  <c r="AD103" i="2" s="1"/>
  <c r="AD104" i="2" s="1"/>
  <c r="AD105" i="2" s="1"/>
  <c r="AD106" i="2" s="1"/>
  <c r="AD107" i="2" s="1"/>
  <c r="AD108" i="2" s="1"/>
  <c r="AD109" i="2" s="1"/>
  <c r="AD110" i="2" s="1"/>
  <c r="AD111" i="2" s="1"/>
  <c r="AD112" i="2" s="1"/>
  <c r="AD113" i="2" s="1"/>
  <c r="AD114" i="2" s="1"/>
  <c r="AD115" i="2" s="1"/>
  <c r="AD116" i="2" s="1"/>
  <c r="AD117" i="2" s="1"/>
  <c r="AD118" i="2" s="1"/>
  <c r="AD119" i="2" s="1"/>
  <c r="AD120" i="2" s="1"/>
  <c r="AD121" i="2" s="1"/>
  <c r="AD122" i="2" s="1"/>
  <c r="AD123" i="2" s="1"/>
  <c r="AD124" i="2" s="1"/>
  <c r="AD125" i="2" s="1"/>
  <c r="AD126" i="2" s="1"/>
  <c r="AD127" i="2" s="1"/>
  <c r="AD128" i="2" s="1"/>
  <c r="AD129" i="2" s="1"/>
  <c r="AD130" i="2" s="1"/>
  <c r="AD131" i="2" s="1"/>
  <c r="AD132" i="2" s="1"/>
  <c r="AD133" i="2" s="1"/>
  <c r="AD134" i="2" s="1"/>
  <c r="AD135" i="2" s="1"/>
  <c r="AD136" i="2" s="1"/>
  <c r="AD137" i="2" s="1"/>
  <c r="AD138" i="2" s="1"/>
  <c r="AD139" i="2" s="1"/>
  <c r="AD140" i="2" s="1"/>
  <c r="AD141" i="2" s="1"/>
  <c r="AD142" i="2" s="1"/>
  <c r="AD143" i="2" s="1"/>
  <c r="AD144" i="2" s="1"/>
  <c r="AD145" i="2" s="1"/>
  <c r="AD146" i="2" s="1"/>
  <c r="AD147" i="2" s="1"/>
  <c r="AD148" i="2" s="1"/>
  <c r="AD149" i="2" s="1"/>
  <c r="AD150" i="2" s="1"/>
  <c r="AD151" i="2" s="1"/>
  <c r="AD152" i="2" s="1"/>
  <c r="AD153" i="2" s="1"/>
  <c r="AD154" i="2" s="1"/>
  <c r="AD155" i="2" s="1"/>
  <c r="AD156" i="2" s="1"/>
  <c r="AD157" i="2" s="1"/>
  <c r="AD158" i="2" s="1"/>
  <c r="AD159" i="2" s="1"/>
  <c r="AD160" i="2" s="1"/>
  <c r="AD161" i="2" s="1"/>
  <c r="AD162" i="2" s="1"/>
  <c r="AD163" i="2" s="1"/>
  <c r="AD164" i="2" s="1"/>
  <c r="AD165" i="2" s="1"/>
  <c r="AD166" i="2" s="1"/>
  <c r="AD167" i="2" s="1"/>
  <c r="AD168" i="2" s="1"/>
  <c r="AD169" i="2" s="1"/>
  <c r="AD170" i="2" s="1"/>
  <c r="AD171" i="2" s="1"/>
  <c r="AD172" i="2" s="1"/>
  <c r="AD173" i="2" s="1"/>
  <c r="AD174" i="2" s="1"/>
  <c r="AD175" i="2" s="1"/>
  <c r="AD176" i="2" s="1"/>
  <c r="AD177" i="2" s="1"/>
  <c r="AD178" i="2" s="1"/>
  <c r="AD179" i="2" s="1"/>
  <c r="AD180" i="2" s="1"/>
  <c r="AD181" i="2" s="1"/>
  <c r="AD182" i="2" s="1"/>
  <c r="AD183" i="2" s="1"/>
  <c r="AD184" i="2" s="1"/>
  <c r="AD185" i="2" s="1"/>
  <c r="AD186" i="2" s="1"/>
  <c r="AD187" i="2" s="1"/>
  <c r="AD188" i="2" s="1"/>
  <c r="AD189" i="2" s="1"/>
  <c r="AD190" i="2" s="1"/>
  <c r="AD191" i="2" s="1"/>
  <c r="AD192" i="2" s="1"/>
  <c r="AD193" i="2" s="1"/>
  <c r="AD194" i="2" s="1"/>
  <c r="AD195" i="2" s="1"/>
  <c r="AD196" i="2" s="1"/>
  <c r="AD197" i="2" s="1"/>
  <c r="AD198" i="2" s="1"/>
  <c r="AD199" i="2" s="1"/>
  <c r="AD200" i="2" s="1"/>
  <c r="AD201" i="2" s="1"/>
  <c r="AD202" i="2" s="1"/>
  <c r="AD203" i="2" s="1"/>
  <c r="AD204" i="2" s="1"/>
  <c r="AD205" i="2" s="1"/>
  <c r="AD206" i="2" s="1"/>
  <c r="AD207" i="2" s="1"/>
  <c r="AD208" i="2" s="1"/>
  <c r="AD209" i="2" s="1"/>
  <c r="AD210" i="2" s="1"/>
  <c r="AD211" i="2" s="1"/>
  <c r="AD212" i="2" s="1"/>
  <c r="AD213" i="2" s="1"/>
  <c r="AD214" i="2" s="1"/>
  <c r="AD215" i="2" s="1"/>
  <c r="AD216" i="2" s="1"/>
  <c r="AD217" i="2" s="1"/>
  <c r="AD218" i="2" s="1"/>
  <c r="AD219" i="2" s="1"/>
  <c r="AD220" i="2" s="1"/>
  <c r="AD221" i="2" s="1"/>
  <c r="AD222" i="2" s="1"/>
  <c r="AD223" i="2" s="1"/>
  <c r="AD224" i="2" s="1"/>
  <c r="AD225" i="2" s="1"/>
  <c r="Z463" i="2"/>
  <c r="AE3" i="2"/>
  <c r="AH4" i="2"/>
  <c r="AH5" i="2" s="1"/>
  <c r="AH6" i="2" s="1"/>
  <c r="AH7" i="2" s="1"/>
  <c r="AH8" i="2" s="1"/>
  <c r="AH9" i="2" s="1"/>
  <c r="AH10" i="2" s="1"/>
  <c r="AH11" i="2" s="1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H31" i="2" s="1"/>
  <c r="AH32" i="2" s="1"/>
  <c r="AH33" i="2" s="1"/>
  <c r="AH34" i="2" s="1"/>
  <c r="AH35" i="2" s="1"/>
  <c r="AH36" i="2" s="1"/>
  <c r="AH37" i="2" s="1"/>
  <c r="AH38" i="2" s="1"/>
  <c r="AH39" i="2" s="1"/>
  <c r="AH40" i="2" s="1"/>
  <c r="AH41" i="2" s="1"/>
  <c r="AH42" i="2" s="1"/>
  <c r="AH43" i="2" s="1"/>
  <c r="AH44" i="2" s="1"/>
  <c r="AH45" i="2" s="1"/>
  <c r="AH46" i="2" s="1"/>
  <c r="AH47" i="2" s="1"/>
  <c r="AH48" i="2" s="1"/>
  <c r="AH49" i="2" s="1"/>
  <c r="AH50" i="2" s="1"/>
  <c r="AH51" i="2" s="1"/>
  <c r="AH52" i="2" s="1"/>
  <c r="AH53" i="2" s="1"/>
  <c r="AH54" i="2" s="1"/>
  <c r="AH55" i="2" s="1"/>
  <c r="AH56" i="2" s="1"/>
  <c r="AH57" i="2" s="1"/>
  <c r="AH58" i="2" s="1"/>
  <c r="AH59" i="2" s="1"/>
  <c r="AH60" i="2" s="1"/>
  <c r="AH61" i="2" s="1"/>
  <c r="AH62" i="2" s="1"/>
  <c r="AH63" i="2" s="1"/>
  <c r="AH64" i="2" s="1"/>
  <c r="AH65" i="2" s="1"/>
  <c r="AH66" i="2" s="1"/>
  <c r="AH67" i="2" s="1"/>
  <c r="AH68" i="2" s="1"/>
  <c r="AH69" i="2" s="1"/>
  <c r="AH70" i="2" s="1"/>
  <c r="AH71" i="2" s="1"/>
  <c r="AH72" i="2" s="1"/>
  <c r="AH73" i="2" s="1"/>
  <c r="AH74" i="2" s="1"/>
  <c r="AH75" i="2" s="1"/>
  <c r="AH76" i="2" s="1"/>
  <c r="AH77" i="2" s="1"/>
  <c r="AH78" i="2" s="1"/>
  <c r="AH79" i="2" s="1"/>
  <c r="AH80" i="2" s="1"/>
  <c r="AH81" i="2" s="1"/>
  <c r="AH82" i="2" s="1"/>
  <c r="AH83" i="2" s="1"/>
  <c r="AH84" i="2" s="1"/>
  <c r="AH85" i="2" s="1"/>
  <c r="AH86" i="2" s="1"/>
  <c r="AH87" i="2" s="1"/>
  <c r="AH88" i="2" s="1"/>
  <c r="AH89" i="2" s="1"/>
  <c r="AH90" i="2" s="1"/>
  <c r="AH91" i="2" s="1"/>
  <c r="AH92" i="2" s="1"/>
  <c r="AH93" i="2" s="1"/>
  <c r="AH94" i="2" s="1"/>
  <c r="AH95" i="2" s="1"/>
  <c r="AH96" i="2" s="1"/>
  <c r="AH97" i="2" s="1"/>
  <c r="AH98" i="2" s="1"/>
  <c r="AH99" i="2" s="1"/>
  <c r="AH100" i="2" s="1"/>
  <c r="AH101" i="2" s="1"/>
  <c r="AH102" i="2" s="1"/>
  <c r="AH103" i="2" s="1"/>
  <c r="AH104" i="2" s="1"/>
  <c r="AH105" i="2" s="1"/>
  <c r="AH106" i="2" s="1"/>
  <c r="AH107" i="2" s="1"/>
  <c r="AH108" i="2" s="1"/>
  <c r="AH109" i="2" s="1"/>
  <c r="AH110" i="2" s="1"/>
  <c r="AH111" i="2" s="1"/>
  <c r="AH112" i="2" s="1"/>
  <c r="AH113" i="2" s="1"/>
  <c r="AH114" i="2" s="1"/>
  <c r="AH115" i="2" s="1"/>
  <c r="AH116" i="2" s="1"/>
  <c r="AH117" i="2" s="1"/>
  <c r="AH118" i="2" s="1"/>
  <c r="AH119" i="2" s="1"/>
  <c r="AH120" i="2" s="1"/>
  <c r="AH121" i="2" s="1"/>
  <c r="AH122" i="2" s="1"/>
  <c r="AH123" i="2" s="1"/>
  <c r="AH124" i="2" s="1"/>
  <c r="AH125" i="2" s="1"/>
  <c r="AH126" i="2" s="1"/>
  <c r="AH127" i="2" s="1"/>
  <c r="AH128" i="2" s="1"/>
  <c r="AH129" i="2" s="1"/>
  <c r="AH130" i="2" s="1"/>
  <c r="AH131" i="2" s="1"/>
  <c r="AH132" i="2" s="1"/>
  <c r="AH133" i="2" s="1"/>
  <c r="AH134" i="2" s="1"/>
  <c r="AH135" i="2" s="1"/>
  <c r="AH136" i="2" s="1"/>
  <c r="AH137" i="2" s="1"/>
  <c r="AH138" i="2" s="1"/>
  <c r="AH139" i="2" s="1"/>
  <c r="AH140" i="2" s="1"/>
  <c r="AH141" i="2" s="1"/>
  <c r="AH142" i="2" s="1"/>
  <c r="AH143" i="2" s="1"/>
  <c r="AH144" i="2" s="1"/>
  <c r="AH145" i="2" s="1"/>
  <c r="AH146" i="2" s="1"/>
  <c r="AH147" i="2" s="1"/>
  <c r="AH148" i="2" s="1"/>
  <c r="AH149" i="2" s="1"/>
  <c r="AH150" i="2" s="1"/>
  <c r="AH151" i="2" s="1"/>
  <c r="AH152" i="2" s="1"/>
  <c r="AH153" i="2" s="1"/>
  <c r="AH154" i="2" s="1"/>
  <c r="AH155" i="2" s="1"/>
  <c r="AH156" i="2" s="1"/>
  <c r="AH157" i="2" s="1"/>
  <c r="AH158" i="2" s="1"/>
  <c r="AH159" i="2" s="1"/>
  <c r="AH160" i="2" s="1"/>
  <c r="AH161" i="2" s="1"/>
  <c r="AH162" i="2" s="1"/>
  <c r="AH163" i="2" s="1"/>
  <c r="AH164" i="2" s="1"/>
  <c r="AH165" i="2" s="1"/>
  <c r="AH166" i="2" s="1"/>
  <c r="AH167" i="2" s="1"/>
  <c r="AH168" i="2" s="1"/>
  <c r="AH169" i="2" s="1"/>
  <c r="AH170" i="2" s="1"/>
  <c r="AH171" i="2" s="1"/>
  <c r="AH172" i="2" s="1"/>
  <c r="AH173" i="2" s="1"/>
  <c r="AH174" i="2" s="1"/>
  <c r="AH175" i="2" s="1"/>
  <c r="AH176" i="2" s="1"/>
  <c r="AH177" i="2" s="1"/>
  <c r="AH178" i="2" s="1"/>
  <c r="AH179" i="2" s="1"/>
  <c r="AH180" i="2" s="1"/>
  <c r="AH181" i="2" s="1"/>
  <c r="AH182" i="2" s="1"/>
  <c r="AH183" i="2" s="1"/>
  <c r="AH184" i="2" s="1"/>
  <c r="AH185" i="2" s="1"/>
  <c r="AH186" i="2" s="1"/>
  <c r="AH187" i="2" s="1"/>
  <c r="AH188" i="2" s="1"/>
  <c r="AH189" i="2" s="1"/>
  <c r="AH190" i="2" s="1"/>
  <c r="AH191" i="2" s="1"/>
  <c r="AH192" i="2" s="1"/>
  <c r="AH193" i="2" s="1"/>
  <c r="AH194" i="2" s="1"/>
  <c r="AH195" i="2" s="1"/>
  <c r="AH196" i="2" s="1"/>
  <c r="AH197" i="2" s="1"/>
  <c r="AH198" i="2" s="1"/>
  <c r="AH199" i="2" s="1"/>
  <c r="AH200" i="2" s="1"/>
  <c r="AH201" i="2" s="1"/>
  <c r="AH202" i="2" s="1"/>
  <c r="AH203" i="2" s="1"/>
  <c r="AH204" i="2" s="1"/>
  <c r="AH205" i="2" s="1"/>
  <c r="AH206" i="2" s="1"/>
  <c r="AH207" i="2" s="1"/>
  <c r="AH208" i="2" s="1"/>
  <c r="AH209" i="2" s="1"/>
  <c r="AH210" i="2" s="1"/>
  <c r="AH211" i="2" s="1"/>
  <c r="AH212" i="2" s="1"/>
  <c r="AH213" i="2" s="1"/>
  <c r="AH214" i="2" s="1"/>
  <c r="AH215" i="2" s="1"/>
  <c r="AH216" i="2" s="1"/>
  <c r="AH217" i="2" s="1"/>
  <c r="AH218" i="2" s="1"/>
  <c r="AH219" i="2" s="1"/>
  <c r="AH220" i="2" s="1"/>
  <c r="AH221" i="2" s="1"/>
  <c r="AH222" i="2" s="1"/>
  <c r="AH223" i="2" s="1"/>
  <c r="AH224" i="2" s="1"/>
  <c r="AH225" i="2" s="1"/>
  <c r="AH226" i="2" s="1"/>
  <c r="AH227" i="2" s="1"/>
  <c r="AH228" i="2" s="1"/>
  <c r="AH229" i="2" s="1"/>
  <c r="AH230" i="2" s="1"/>
  <c r="AH231" i="2" s="1"/>
  <c r="AH232" i="2" s="1"/>
  <c r="AH233" i="2" s="1"/>
  <c r="AH234" i="2" s="1"/>
  <c r="AH235" i="2" s="1"/>
  <c r="AH236" i="2" s="1"/>
  <c r="AH237" i="2" s="1"/>
  <c r="AH238" i="2" s="1"/>
  <c r="AH239" i="2" s="1"/>
  <c r="AH240" i="2" s="1"/>
  <c r="AH241" i="2" s="1"/>
  <c r="AH242" i="2" s="1"/>
  <c r="AH243" i="2" s="1"/>
  <c r="AH244" i="2" s="1"/>
  <c r="AH245" i="2" s="1"/>
  <c r="AH246" i="2" s="1"/>
  <c r="AH247" i="2" s="1"/>
  <c r="AH248" i="2" s="1"/>
  <c r="AH249" i="2" s="1"/>
  <c r="AH250" i="2" s="1"/>
  <c r="AH251" i="2" s="1"/>
  <c r="AH252" i="2" s="1"/>
  <c r="AH253" i="2" s="1"/>
  <c r="AH254" i="2" s="1"/>
  <c r="AH255" i="2" s="1"/>
  <c r="AH256" i="2" s="1"/>
  <c r="AH257" i="2" s="1"/>
  <c r="AH258" i="2" s="1"/>
  <c r="AH259" i="2" s="1"/>
  <c r="AH260" i="2" s="1"/>
  <c r="AH261" i="2" s="1"/>
  <c r="AH262" i="2" s="1"/>
  <c r="AH263" i="2" s="1"/>
  <c r="AH264" i="2" s="1"/>
  <c r="AH265" i="2" s="1"/>
  <c r="AH266" i="2" s="1"/>
  <c r="AH267" i="2" s="1"/>
  <c r="AH268" i="2" s="1"/>
  <c r="AH269" i="2" s="1"/>
  <c r="AH270" i="2" s="1"/>
  <c r="AH271" i="2" s="1"/>
  <c r="AH272" i="2" s="1"/>
  <c r="AH273" i="2" s="1"/>
  <c r="AH274" i="2" s="1"/>
  <c r="AH275" i="2" s="1"/>
  <c r="AH276" i="2" s="1"/>
  <c r="AH277" i="2" s="1"/>
  <c r="AH278" i="2" s="1"/>
  <c r="AH279" i="2" s="1"/>
  <c r="AH280" i="2" s="1"/>
  <c r="AH281" i="2" s="1"/>
  <c r="AH282" i="2" s="1"/>
  <c r="AH283" i="2" s="1"/>
  <c r="AH284" i="2" s="1"/>
  <c r="AH285" i="2" s="1"/>
  <c r="AH286" i="2" s="1"/>
  <c r="AH287" i="2" s="1"/>
  <c r="AH288" i="2" s="1"/>
  <c r="AH289" i="2" s="1"/>
  <c r="AH290" i="2" s="1"/>
  <c r="AH291" i="2" s="1"/>
  <c r="AH292" i="2" s="1"/>
  <c r="AH293" i="2" s="1"/>
  <c r="AH294" i="2" s="1"/>
  <c r="AH295" i="2" s="1"/>
  <c r="AH296" i="2" s="1"/>
  <c r="AH297" i="2" s="1"/>
  <c r="AH298" i="2" s="1"/>
  <c r="AH299" i="2" s="1"/>
  <c r="AH300" i="2" s="1"/>
  <c r="AH301" i="2" s="1"/>
  <c r="AH302" i="2" s="1"/>
  <c r="AH303" i="2" s="1"/>
  <c r="AH304" i="2" s="1"/>
  <c r="AH305" i="2" s="1"/>
  <c r="AH306" i="2" s="1"/>
  <c r="AH307" i="2" s="1"/>
  <c r="AH308" i="2" s="1"/>
  <c r="AH309" i="2" s="1"/>
  <c r="AH310" i="2" s="1"/>
  <c r="AH311" i="2" s="1"/>
  <c r="AH312" i="2" s="1"/>
  <c r="AH313" i="2" s="1"/>
  <c r="AH314" i="2" s="1"/>
  <c r="AH315" i="2" s="1"/>
  <c r="AH316" i="2" s="1"/>
  <c r="AH317" i="2" s="1"/>
  <c r="AH318" i="2" s="1"/>
  <c r="AH319" i="2" s="1"/>
  <c r="AH320" i="2" s="1"/>
  <c r="AH321" i="2" s="1"/>
  <c r="AH322" i="2" s="1"/>
  <c r="AH323" i="2" s="1"/>
  <c r="AH324" i="2" s="1"/>
  <c r="AH325" i="2" s="1"/>
  <c r="AH326" i="2" s="1"/>
  <c r="AH327" i="2" s="1"/>
  <c r="AH328" i="2" s="1"/>
  <c r="AH329" i="2" s="1"/>
  <c r="AH330" i="2" s="1"/>
  <c r="AH331" i="2" s="1"/>
  <c r="AH332" i="2" s="1"/>
  <c r="AH333" i="2" s="1"/>
  <c r="AH334" i="2" s="1"/>
  <c r="AH335" i="2" s="1"/>
  <c r="AH336" i="2" s="1"/>
  <c r="AH337" i="2" s="1"/>
  <c r="AH338" i="2" s="1"/>
  <c r="AH339" i="2" s="1"/>
  <c r="AH340" i="2" s="1"/>
  <c r="AH341" i="2" s="1"/>
  <c r="AH342" i="2" s="1"/>
  <c r="AH343" i="2" s="1"/>
  <c r="AH344" i="2" s="1"/>
  <c r="AH345" i="2" s="1"/>
  <c r="AH346" i="2" s="1"/>
  <c r="AH347" i="2" s="1"/>
  <c r="AH348" i="2" s="1"/>
  <c r="AH349" i="2" s="1"/>
  <c r="AH350" i="2" s="1"/>
  <c r="AH351" i="2" s="1"/>
  <c r="AH352" i="2" s="1"/>
  <c r="AH353" i="2" s="1"/>
  <c r="AH354" i="2" s="1"/>
  <c r="AH355" i="2" s="1"/>
  <c r="AH356" i="2" s="1"/>
  <c r="AH357" i="2" s="1"/>
  <c r="AH358" i="2" s="1"/>
  <c r="AH359" i="2" s="1"/>
  <c r="AH360" i="2" s="1"/>
  <c r="AH361" i="2" s="1"/>
  <c r="AH362" i="2" s="1"/>
  <c r="AH363" i="2" s="1"/>
  <c r="AH364" i="2" s="1"/>
  <c r="AH365" i="2" s="1"/>
  <c r="AH366" i="2" s="1"/>
  <c r="AH367" i="2" s="1"/>
  <c r="AH368" i="2" s="1"/>
  <c r="AH369" i="2" s="1"/>
  <c r="AH370" i="2" s="1"/>
  <c r="AH371" i="2" s="1"/>
  <c r="AH372" i="2" s="1"/>
  <c r="AH373" i="2" s="1"/>
  <c r="AH374" i="2" s="1"/>
  <c r="AH375" i="2" s="1"/>
  <c r="AH376" i="2" s="1"/>
  <c r="AH377" i="2" s="1"/>
  <c r="AH378" i="2" s="1"/>
  <c r="AH379" i="2" s="1"/>
  <c r="AH380" i="2" s="1"/>
  <c r="AH381" i="2" s="1"/>
  <c r="AH382" i="2" s="1"/>
  <c r="AH383" i="2" s="1"/>
  <c r="AH384" i="2" s="1"/>
  <c r="AH385" i="2" s="1"/>
  <c r="AH386" i="2" s="1"/>
  <c r="AH387" i="2" s="1"/>
  <c r="AH388" i="2" s="1"/>
  <c r="AH389" i="2" s="1"/>
  <c r="AH390" i="2" s="1"/>
  <c r="AH391" i="2" s="1"/>
  <c r="AH392" i="2" s="1"/>
  <c r="AH393" i="2" s="1"/>
  <c r="AH394" i="2" s="1"/>
  <c r="AH395" i="2" s="1"/>
  <c r="AH396" i="2" s="1"/>
  <c r="AH397" i="2" s="1"/>
  <c r="AH398" i="2" s="1"/>
  <c r="AH399" i="2" s="1"/>
  <c r="AH400" i="2" s="1"/>
  <c r="AH401" i="2" s="1"/>
  <c r="AH402" i="2" s="1"/>
  <c r="AH403" i="2" s="1"/>
  <c r="AH404" i="2" s="1"/>
  <c r="AH405" i="2" s="1"/>
  <c r="AH406" i="2" s="1"/>
  <c r="AH407" i="2" s="1"/>
  <c r="AH408" i="2" s="1"/>
  <c r="AH409" i="2" s="1"/>
  <c r="AH410" i="2" s="1"/>
  <c r="AH411" i="2" s="1"/>
  <c r="AH412" i="2" s="1"/>
  <c r="AH413" i="2" s="1"/>
  <c r="AH414" i="2" s="1"/>
  <c r="AH415" i="2" s="1"/>
  <c r="AH416" i="2" s="1"/>
  <c r="AH417" i="2" s="1"/>
  <c r="AH418" i="2" s="1"/>
  <c r="AH419" i="2" s="1"/>
  <c r="AH420" i="2" s="1"/>
  <c r="AH421" i="2" s="1"/>
  <c r="AH422" i="2" s="1"/>
  <c r="AH423" i="2" s="1"/>
  <c r="AH424" i="2" s="1"/>
  <c r="AH425" i="2" s="1"/>
  <c r="AH426" i="2" s="1"/>
  <c r="AH427" i="2" s="1"/>
  <c r="AH428" i="2" s="1"/>
  <c r="AH429" i="2" s="1"/>
  <c r="AH430" i="2" s="1"/>
  <c r="AH431" i="2" s="1"/>
  <c r="AH432" i="2" s="1"/>
  <c r="AH433" i="2" s="1"/>
  <c r="AH434" i="2" s="1"/>
  <c r="AH435" i="2" s="1"/>
  <c r="AH436" i="2" s="1"/>
  <c r="AH437" i="2" s="1"/>
  <c r="AH438" i="2" s="1"/>
  <c r="AH439" i="2" s="1"/>
  <c r="AH440" i="2" s="1"/>
  <c r="AH441" i="2" s="1"/>
  <c r="AH442" i="2" s="1"/>
  <c r="AH443" i="2" s="1"/>
  <c r="AH444" i="2" s="1"/>
  <c r="AH445" i="2" s="1"/>
  <c r="AH446" i="2" s="1"/>
  <c r="AH447" i="2" s="1"/>
  <c r="AH448" i="2" s="1"/>
  <c r="AH449" i="2" s="1"/>
  <c r="AH450" i="2" s="1"/>
  <c r="AH451" i="2" s="1"/>
  <c r="AH452" i="2" s="1"/>
  <c r="AH453" i="2" s="1"/>
  <c r="AH454" i="2" s="1"/>
  <c r="AH455" i="2" s="1"/>
  <c r="AH456" i="2" s="1"/>
  <c r="AH457" i="2" s="1"/>
  <c r="AH458" i="2" s="1"/>
  <c r="AH459" i="2" s="1"/>
  <c r="AH460" i="2" s="1"/>
  <c r="AH461" i="2" s="1"/>
  <c r="AH462" i="2" s="1"/>
  <c r="AH463" i="2" s="1"/>
  <c r="AH464" i="2" s="1"/>
  <c r="AH465" i="2" s="1"/>
  <c r="AH466" i="2" s="1"/>
  <c r="AH467" i="2" s="1"/>
  <c r="AH468" i="2" s="1"/>
  <c r="AH469" i="2" s="1"/>
  <c r="AH470" i="2" s="1"/>
  <c r="AH471" i="2" s="1"/>
  <c r="AH472" i="2" s="1"/>
  <c r="AH473" i="2" s="1"/>
  <c r="AH474" i="2" s="1"/>
  <c r="AH475" i="2" s="1"/>
  <c r="AH476" i="2" s="1"/>
  <c r="AH477" i="2" s="1"/>
  <c r="AH478" i="2" s="1"/>
  <c r="AH479" i="2" s="1"/>
  <c r="AH480" i="2" s="1"/>
  <c r="AH481" i="2" s="1"/>
  <c r="AH482" i="2" s="1"/>
  <c r="AH483" i="2" s="1"/>
  <c r="AH484" i="2" s="1"/>
  <c r="AH485" i="2" s="1"/>
  <c r="AH486" i="2" s="1"/>
  <c r="AH487" i="2" s="1"/>
  <c r="AH488" i="2" s="1"/>
  <c r="AH489" i="2" s="1"/>
  <c r="AH490" i="2" s="1"/>
  <c r="AH491" i="2" s="1"/>
  <c r="AH492" i="2" s="1"/>
  <c r="AH493" i="2" s="1"/>
  <c r="AH494" i="2" s="1"/>
  <c r="AH495" i="2" s="1"/>
  <c r="AH496" i="2" s="1"/>
  <c r="AH497" i="2" s="1"/>
  <c r="AH498" i="2" s="1"/>
  <c r="AH499" i="2" s="1"/>
  <c r="AH500" i="2" s="1"/>
  <c r="AH501" i="2" s="1"/>
  <c r="AH502" i="2" s="1"/>
  <c r="AH503" i="2" s="1"/>
  <c r="AH504" i="2" s="1"/>
  <c r="AH505" i="2" s="1"/>
  <c r="AH506" i="2" s="1"/>
  <c r="AH507" i="2" s="1"/>
  <c r="AH508" i="2" s="1"/>
  <c r="AH509" i="2" s="1"/>
  <c r="AH510" i="2" s="1"/>
  <c r="AH511" i="2" s="1"/>
  <c r="AH512" i="2" s="1"/>
  <c r="AH513" i="2" s="1"/>
  <c r="AH514" i="2" s="1"/>
  <c r="AH515" i="2" s="1"/>
  <c r="AH516" i="2" s="1"/>
  <c r="AH517" i="2" s="1"/>
  <c r="AH518" i="2" s="1"/>
  <c r="AH519" i="2" s="1"/>
  <c r="AH520" i="2" s="1"/>
  <c r="AH521" i="2" s="1"/>
  <c r="AH522" i="2" s="1"/>
  <c r="AH523" i="2" s="1"/>
  <c r="AH524" i="2" s="1"/>
  <c r="AH525" i="2" s="1"/>
  <c r="AH526" i="2" s="1"/>
  <c r="AH527" i="2" s="1"/>
  <c r="AH528" i="2" s="1"/>
  <c r="AH529" i="2" s="1"/>
  <c r="AH530" i="2" s="1"/>
  <c r="AH531" i="2" s="1"/>
  <c r="AH532" i="2" s="1"/>
  <c r="AH533" i="2" s="1"/>
  <c r="AH534" i="2" s="1"/>
  <c r="AH535" i="2" s="1"/>
  <c r="AH536" i="2" s="1"/>
  <c r="AH537" i="2" s="1"/>
  <c r="AH538" i="2" s="1"/>
  <c r="AH539" i="2" s="1"/>
  <c r="AH540" i="2" s="1"/>
  <c r="AH541" i="2" s="1"/>
  <c r="AH542" i="2" s="1"/>
  <c r="AH543" i="2" s="1"/>
  <c r="AH544" i="2" s="1"/>
  <c r="AH545" i="2" s="1"/>
  <c r="AH546" i="2" s="1"/>
  <c r="AH547" i="2" s="1"/>
  <c r="AH548" i="2" s="1"/>
  <c r="AH549" i="2" s="1"/>
  <c r="AH550" i="2" s="1"/>
  <c r="AH551" i="2" s="1"/>
  <c r="AH552" i="2" s="1"/>
  <c r="AH553" i="2" s="1"/>
  <c r="AH554" i="2" s="1"/>
  <c r="AH555" i="2" s="1"/>
  <c r="AH556" i="2" s="1"/>
  <c r="AH557" i="2" s="1"/>
  <c r="AH558" i="2" s="1"/>
  <c r="AH559" i="2" s="1"/>
  <c r="AH560" i="2" s="1"/>
  <c r="AH561" i="2" s="1"/>
  <c r="AH562" i="2" s="1"/>
  <c r="AH563" i="2" s="1"/>
  <c r="AH564" i="2" s="1"/>
  <c r="AH565" i="2" s="1"/>
  <c r="AH566" i="2" s="1"/>
  <c r="AH567" i="2" s="1"/>
  <c r="AH568" i="2" s="1"/>
  <c r="AH569" i="2" s="1"/>
  <c r="AH570" i="2" s="1"/>
  <c r="AH571" i="2" s="1"/>
  <c r="AH572" i="2" s="1"/>
  <c r="AH573" i="2" s="1"/>
  <c r="AH574" i="2" s="1"/>
  <c r="AH575" i="2" s="1"/>
  <c r="AH576" i="2" s="1"/>
  <c r="AH577" i="2" s="1"/>
  <c r="AH578" i="2" s="1"/>
  <c r="AH579" i="2" s="1"/>
  <c r="AH580" i="2" s="1"/>
  <c r="AH581" i="2" s="1"/>
  <c r="AH582" i="2" s="1"/>
  <c r="AH583" i="2" s="1"/>
  <c r="AH584" i="2" s="1"/>
  <c r="AH585" i="2" s="1"/>
  <c r="AH586" i="2" s="1"/>
  <c r="AH587" i="2" s="1"/>
  <c r="AH588" i="2" s="1"/>
  <c r="AH589" i="2" s="1"/>
  <c r="AH590" i="2" s="1"/>
  <c r="AH591" i="2" s="1"/>
  <c r="AH592" i="2" s="1"/>
  <c r="AH593" i="2" s="1"/>
  <c r="AH594" i="2" s="1"/>
  <c r="AH595" i="2" s="1"/>
  <c r="AH596" i="2" s="1"/>
  <c r="AH597" i="2" s="1"/>
  <c r="AH598" i="2" s="1"/>
  <c r="AH599" i="2" s="1"/>
  <c r="AH600" i="2" s="1"/>
  <c r="AH601" i="2" s="1"/>
  <c r="AH602" i="2" s="1"/>
  <c r="AH603" i="2" s="1"/>
  <c r="AH604" i="2" s="1"/>
  <c r="AH605" i="2" s="1"/>
  <c r="AH606" i="2" s="1"/>
  <c r="AH607" i="2" s="1"/>
  <c r="AH608" i="2" s="1"/>
  <c r="AH609" i="2" s="1"/>
  <c r="AH610" i="2" s="1"/>
  <c r="AH611" i="2" s="1"/>
  <c r="AH612" i="2" s="1"/>
  <c r="AH613" i="2" s="1"/>
  <c r="AH614" i="2" s="1"/>
  <c r="AH615" i="2" s="1"/>
  <c r="AH616" i="2" s="1"/>
  <c r="AH617" i="2" s="1"/>
  <c r="AH618" i="2" s="1"/>
  <c r="AH619" i="2" s="1"/>
  <c r="AH620" i="2" s="1"/>
  <c r="AH621" i="2" s="1"/>
  <c r="AH622" i="2" s="1"/>
  <c r="AH623" i="2" s="1"/>
  <c r="AH624" i="2" s="1"/>
  <c r="AH625" i="2" s="1"/>
  <c r="AH626" i="2" s="1"/>
  <c r="AH627" i="2" s="1"/>
  <c r="AH628" i="2" s="1"/>
  <c r="AH629" i="2" s="1"/>
  <c r="AH630" i="2" s="1"/>
  <c r="AH631" i="2" s="1"/>
  <c r="AH632" i="2" s="1"/>
  <c r="AH633" i="2" s="1"/>
  <c r="AH634" i="2" s="1"/>
  <c r="AH635" i="2" s="1"/>
  <c r="AH636" i="2" s="1"/>
  <c r="Y4" i="2"/>
  <c r="Y5" i="2" s="1"/>
  <c r="Y6" i="2" s="1"/>
  <c r="Y7" i="2" s="1"/>
  <c r="Y8" i="2" s="1"/>
  <c r="Y9" i="2" s="1"/>
  <c r="Y10" i="2" s="1"/>
  <c r="Y11" i="2" s="1"/>
  <c r="Y12" i="2" s="1"/>
  <c r="Y13" i="2" s="1"/>
  <c r="Y14" i="2" s="1"/>
  <c r="Y15" i="2" s="1"/>
  <c r="Y16" i="2" s="1"/>
  <c r="Y17" i="2" s="1"/>
  <c r="Y18" i="2" s="1"/>
  <c r="Y19" i="2" s="1"/>
  <c r="Y20" i="2" s="1"/>
  <c r="Y21" i="2" s="1"/>
  <c r="Y22" i="2" s="1"/>
  <c r="Y23" i="2" s="1"/>
  <c r="Y24" i="2" s="1"/>
  <c r="Y25" i="2" s="1"/>
  <c r="Y26" i="2" s="1"/>
  <c r="Y27" i="2" s="1"/>
  <c r="Y28" i="2" s="1"/>
  <c r="Y29" i="2" s="1"/>
  <c r="Y30" i="2" s="1"/>
  <c r="Y31" i="2" s="1"/>
  <c r="Y32" i="2" s="1"/>
  <c r="Y33" i="2" s="1"/>
  <c r="Y34" i="2" s="1"/>
  <c r="Y35" i="2" s="1"/>
  <c r="Y36" i="2" s="1"/>
  <c r="Y37" i="2" s="1"/>
  <c r="Y38" i="2" s="1"/>
  <c r="Y39" i="2" s="1"/>
  <c r="Y40" i="2" s="1"/>
  <c r="Y41" i="2" s="1"/>
  <c r="Y42" i="2" s="1"/>
  <c r="Y43" i="2" s="1"/>
  <c r="Y44" i="2" s="1"/>
  <c r="Y45" i="2" s="1"/>
  <c r="Y46" i="2" s="1"/>
  <c r="Y47" i="2" s="1"/>
  <c r="Y48" i="2" s="1"/>
  <c r="Y49" i="2" s="1"/>
  <c r="Y50" i="2" s="1"/>
  <c r="Y51" i="2" s="1"/>
  <c r="Y52" i="2" s="1"/>
  <c r="Y53" i="2" s="1"/>
  <c r="Y54" i="2" s="1"/>
  <c r="Y55" i="2" s="1"/>
  <c r="Y56" i="2" s="1"/>
  <c r="Y57" i="2" s="1"/>
  <c r="Y58" i="2" s="1"/>
  <c r="Y59" i="2" s="1"/>
  <c r="Y60" i="2" s="1"/>
  <c r="Y61" i="2" s="1"/>
  <c r="Y62" i="2" s="1"/>
  <c r="Y63" i="2" s="1"/>
  <c r="Y64" i="2" s="1"/>
  <c r="Y65" i="2" s="1"/>
  <c r="Y66" i="2" s="1"/>
  <c r="Y67" i="2" s="1"/>
  <c r="Y68" i="2" s="1"/>
  <c r="Y69" i="2" s="1"/>
  <c r="Y70" i="2" s="1"/>
  <c r="Y71" i="2" s="1"/>
  <c r="Y72" i="2" s="1"/>
  <c r="Y73" i="2" s="1"/>
  <c r="Y74" i="2" s="1"/>
  <c r="Y75" i="2" s="1"/>
  <c r="Y76" i="2" s="1"/>
  <c r="Y77" i="2" s="1"/>
  <c r="Y78" i="2" s="1"/>
  <c r="Y79" i="2" s="1"/>
  <c r="Y80" i="2" s="1"/>
  <c r="Y81" i="2" s="1"/>
  <c r="Y82" i="2" s="1"/>
  <c r="Y83" i="2" s="1"/>
  <c r="Y84" i="2" s="1"/>
  <c r="Y85" i="2" s="1"/>
  <c r="Y86" i="2" s="1"/>
  <c r="Y87" i="2" s="1"/>
  <c r="Y88" i="2" s="1"/>
  <c r="Y89" i="2" s="1"/>
  <c r="Y90" i="2" s="1"/>
  <c r="Y91" i="2" s="1"/>
  <c r="Y92" i="2" s="1"/>
  <c r="Y93" i="2" s="1"/>
  <c r="Y94" i="2" s="1"/>
  <c r="Y95" i="2" s="1"/>
  <c r="Y96" i="2" s="1"/>
  <c r="Y97" i="2" s="1"/>
  <c r="Y98" i="2" s="1"/>
  <c r="Y99" i="2" s="1"/>
  <c r="Y100" i="2" s="1"/>
  <c r="Y101" i="2" s="1"/>
  <c r="Y102" i="2" s="1"/>
  <c r="Y103" i="2" s="1"/>
  <c r="Y104" i="2" s="1"/>
  <c r="Y105" i="2" s="1"/>
  <c r="Y106" i="2" s="1"/>
  <c r="Y107" i="2" s="1"/>
  <c r="Y108" i="2" s="1"/>
  <c r="Y109" i="2" s="1"/>
  <c r="Y110" i="2" s="1"/>
  <c r="Y111" i="2" s="1"/>
  <c r="Y112" i="2" s="1"/>
  <c r="Y113" i="2" s="1"/>
  <c r="Y114" i="2" s="1"/>
  <c r="Y115" i="2" s="1"/>
  <c r="Y116" i="2" s="1"/>
  <c r="Y117" i="2" s="1"/>
  <c r="Y118" i="2" s="1"/>
  <c r="Y119" i="2" s="1"/>
  <c r="Y120" i="2" s="1"/>
  <c r="Y121" i="2" s="1"/>
  <c r="Y122" i="2" s="1"/>
  <c r="Y123" i="2" s="1"/>
  <c r="Y124" i="2" s="1"/>
  <c r="Y125" i="2" s="1"/>
  <c r="Y126" i="2" s="1"/>
  <c r="Y127" i="2" s="1"/>
  <c r="Y128" i="2" s="1"/>
  <c r="Y129" i="2" s="1"/>
  <c r="Y130" i="2" s="1"/>
  <c r="Y131" i="2" s="1"/>
  <c r="Y132" i="2" s="1"/>
  <c r="Y133" i="2" s="1"/>
  <c r="Y134" i="2" s="1"/>
  <c r="Y135" i="2" s="1"/>
  <c r="Y136" i="2" s="1"/>
  <c r="Y137" i="2" s="1"/>
  <c r="Y138" i="2" s="1"/>
  <c r="Y139" i="2" s="1"/>
  <c r="Y140" i="2" s="1"/>
  <c r="Y141" i="2" s="1"/>
  <c r="Y142" i="2" s="1"/>
  <c r="Y143" i="2" s="1"/>
  <c r="Y144" i="2" s="1"/>
  <c r="Y145" i="2" s="1"/>
  <c r="Y146" i="2" s="1"/>
  <c r="Y147" i="2" s="1"/>
  <c r="Y148" i="2" s="1"/>
  <c r="Y149" i="2" s="1"/>
  <c r="Y150" i="2" s="1"/>
  <c r="Y151" i="2" s="1"/>
  <c r="Y152" i="2" s="1"/>
  <c r="Y153" i="2" s="1"/>
  <c r="Y154" i="2" s="1"/>
  <c r="Y155" i="2" s="1"/>
  <c r="Y156" i="2" s="1"/>
  <c r="Y157" i="2" s="1"/>
  <c r="Y158" i="2" s="1"/>
  <c r="Y159" i="2" s="1"/>
  <c r="Y160" i="2" s="1"/>
  <c r="Y161" i="2" s="1"/>
  <c r="Y162" i="2" s="1"/>
  <c r="Y163" i="2" s="1"/>
  <c r="Y164" i="2" s="1"/>
  <c r="Y165" i="2" s="1"/>
  <c r="Y166" i="2" s="1"/>
  <c r="Y167" i="2" s="1"/>
  <c r="Y168" i="2" s="1"/>
  <c r="Y169" i="2" s="1"/>
  <c r="Y170" i="2" s="1"/>
  <c r="Y171" i="2" s="1"/>
  <c r="Y172" i="2" s="1"/>
  <c r="Y173" i="2" s="1"/>
  <c r="Y174" i="2" s="1"/>
  <c r="Y175" i="2" s="1"/>
  <c r="Y176" i="2" s="1"/>
  <c r="Y177" i="2" s="1"/>
  <c r="Y178" i="2" s="1"/>
  <c r="Y179" i="2" s="1"/>
  <c r="Y180" i="2" s="1"/>
  <c r="Y181" i="2" s="1"/>
  <c r="Y182" i="2" s="1"/>
  <c r="Y183" i="2" s="1"/>
  <c r="Y184" i="2" s="1"/>
  <c r="Y185" i="2" s="1"/>
  <c r="Y186" i="2" s="1"/>
  <c r="Y187" i="2" s="1"/>
  <c r="Y188" i="2" s="1"/>
  <c r="Y189" i="2" s="1"/>
  <c r="Y190" i="2" s="1"/>
  <c r="Y191" i="2" s="1"/>
  <c r="Y192" i="2" s="1"/>
  <c r="Y193" i="2" s="1"/>
  <c r="Y194" i="2" s="1"/>
  <c r="Y195" i="2" s="1"/>
  <c r="Y196" i="2" s="1"/>
  <c r="Y197" i="2" s="1"/>
  <c r="Y198" i="2" s="1"/>
  <c r="Y199" i="2" s="1"/>
  <c r="Y200" i="2" s="1"/>
  <c r="Y201" i="2" s="1"/>
  <c r="Y202" i="2" s="1"/>
  <c r="Y203" i="2" s="1"/>
  <c r="Y204" i="2" s="1"/>
  <c r="Y205" i="2" s="1"/>
  <c r="Y206" i="2" s="1"/>
  <c r="Y207" i="2" s="1"/>
  <c r="Y208" i="2" s="1"/>
  <c r="Y209" i="2" s="1"/>
  <c r="Y210" i="2" s="1"/>
  <c r="Y211" i="2" s="1"/>
  <c r="Y212" i="2" s="1"/>
  <c r="Y213" i="2" s="1"/>
  <c r="Y214" i="2" s="1"/>
  <c r="Y215" i="2" s="1"/>
  <c r="Y216" i="2" s="1"/>
  <c r="Y217" i="2" s="1"/>
  <c r="Y218" i="2" s="1"/>
  <c r="Y219" i="2" s="1"/>
  <c r="Y220" i="2" s="1"/>
  <c r="Y221" i="2" s="1"/>
  <c r="Y222" i="2" s="1"/>
  <c r="Y223" i="2" s="1"/>
  <c r="Y224" i="2" s="1"/>
  <c r="Y225" i="2" s="1"/>
  <c r="B3" i="1"/>
  <c r="B836" i="1" s="1"/>
  <c r="B835" i="1"/>
  <c r="B844" i="1"/>
  <c r="B851" i="1"/>
  <c r="B852" i="1"/>
  <c r="B860" i="1"/>
  <c r="B867" i="1"/>
  <c r="B876" i="1"/>
  <c r="B883" i="1"/>
  <c r="B884" i="1"/>
  <c r="B892" i="1"/>
  <c r="B899" i="1"/>
  <c r="B900" i="1"/>
  <c r="B908" i="1"/>
  <c r="B915" i="1"/>
  <c r="B916" i="1"/>
  <c r="B924" i="1"/>
  <c r="B931" i="1"/>
  <c r="B932" i="1"/>
  <c r="B939" i="1"/>
  <c r="B940" i="1"/>
  <c r="B947" i="1"/>
  <c r="B948" i="1"/>
  <c r="B956" i="1"/>
  <c r="B963" i="1"/>
  <c r="B964" i="1"/>
  <c r="B971" i="1"/>
  <c r="B972" i="1"/>
  <c r="B979" i="1"/>
  <c r="B980" i="1"/>
  <c r="B988" i="1"/>
  <c r="B991" i="1"/>
  <c r="B995" i="1"/>
  <c r="B996" i="1"/>
  <c r="B999" i="1"/>
  <c r="B1002" i="1"/>
  <c r="B1003" i="1"/>
  <c r="B1007" i="1"/>
  <c r="B1010" i="1"/>
  <c r="B1011" i="1"/>
  <c r="B1012" i="1"/>
  <c r="B1015" i="1"/>
  <c r="B1018" i="1"/>
  <c r="B1019" i="1"/>
  <c r="B1023" i="1"/>
  <c r="B1026" i="1"/>
  <c r="B1027" i="1"/>
  <c r="B1028" i="1"/>
  <c r="B1031" i="1"/>
  <c r="B1034" i="1"/>
  <c r="B1035" i="1"/>
  <c r="B1039" i="1"/>
  <c r="B1042" i="1"/>
  <c r="B1043" i="1"/>
  <c r="B1044" i="1"/>
  <c r="B1047" i="1"/>
  <c r="B1050" i="1"/>
  <c r="B1051" i="1"/>
  <c r="B1055" i="1"/>
  <c r="B1058" i="1"/>
  <c r="B1059" i="1"/>
  <c r="B1060" i="1"/>
  <c r="B1063" i="1"/>
  <c r="B1066" i="1"/>
  <c r="B1067" i="1"/>
  <c r="B1071" i="1"/>
  <c r="B1074" i="1"/>
  <c r="B1075" i="1"/>
  <c r="B1076" i="1"/>
  <c r="B1079" i="1"/>
  <c r="B1082" i="1"/>
  <c r="B1083" i="1"/>
  <c r="B1087" i="1"/>
  <c r="B1090" i="1"/>
  <c r="B1091" i="1"/>
  <c r="B1092" i="1"/>
  <c r="B1095" i="1"/>
  <c r="B1098" i="1"/>
  <c r="B1099" i="1"/>
  <c r="B1103" i="1"/>
  <c r="B1106" i="1"/>
  <c r="B1107" i="1"/>
  <c r="B1108" i="1"/>
  <c r="B1111" i="1"/>
  <c r="B1114" i="1"/>
  <c r="B1115" i="1"/>
  <c r="B1119" i="1"/>
  <c r="B1122" i="1"/>
  <c r="B1123" i="1"/>
  <c r="B1124" i="1"/>
  <c r="B1127" i="1"/>
  <c r="B1130" i="1"/>
  <c r="B1131" i="1"/>
  <c r="B1135" i="1"/>
  <c r="B1138" i="1"/>
  <c r="B1139" i="1"/>
  <c r="B1140" i="1"/>
  <c r="B1143" i="1"/>
  <c r="B1146" i="1"/>
  <c r="B1147" i="1"/>
  <c r="B1151" i="1"/>
  <c r="B1154" i="1"/>
  <c r="B1155" i="1"/>
  <c r="B1156" i="1"/>
  <c r="B1159" i="1"/>
  <c r="B1162" i="1"/>
  <c r="B1163" i="1"/>
  <c r="B1167" i="1"/>
  <c r="B1170" i="1"/>
  <c r="B1171" i="1"/>
  <c r="B1172" i="1"/>
  <c r="B1175" i="1"/>
  <c r="B1178" i="1"/>
  <c r="B1179" i="1"/>
  <c r="B1183" i="1"/>
  <c r="B1186" i="1"/>
  <c r="B1187" i="1"/>
  <c r="B1188" i="1"/>
  <c r="B1191" i="1"/>
  <c r="B1194" i="1"/>
  <c r="B1195" i="1"/>
  <c r="B548" i="1"/>
  <c r="B551" i="1"/>
  <c r="B552" i="1"/>
  <c r="B553" i="1"/>
  <c r="B556" i="1"/>
  <c r="B559" i="1"/>
  <c r="B560" i="1"/>
  <c r="B561" i="1"/>
  <c r="B564" i="1"/>
  <c r="B567" i="1"/>
  <c r="B568" i="1"/>
  <c r="B569" i="1"/>
  <c r="B572" i="1"/>
  <c r="B575" i="1"/>
  <c r="B576" i="1"/>
  <c r="B577" i="1"/>
  <c r="B580" i="1"/>
  <c r="B583" i="1"/>
  <c r="B584" i="1"/>
  <c r="B585" i="1"/>
  <c r="B588" i="1"/>
  <c r="B591" i="1"/>
  <c r="B592" i="1"/>
  <c r="B593" i="1"/>
  <c r="B596" i="1"/>
  <c r="B599" i="1"/>
  <c r="B600" i="1"/>
  <c r="B601" i="1"/>
  <c r="B604" i="1"/>
  <c r="B607" i="1"/>
  <c r="B608" i="1"/>
  <c r="B609" i="1"/>
  <c r="B612" i="1"/>
  <c r="B615" i="1"/>
  <c r="B616" i="1"/>
  <c r="B617" i="1"/>
  <c r="B620" i="1"/>
  <c r="B623" i="1"/>
  <c r="B624" i="1"/>
  <c r="B625" i="1"/>
  <c r="B628" i="1"/>
  <c r="B631" i="1"/>
  <c r="B632" i="1"/>
  <c r="B633" i="1"/>
  <c r="B636" i="1"/>
  <c r="B639" i="1"/>
  <c r="B640" i="1"/>
  <c r="B641" i="1"/>
  <c r="B644" i="1"/>
  <c r="B647" i="1"/>
  <c r="B648" i="1"/>
  <c r="B649" i="1"/>
  <c r="B652" i="1"/>
  <c r="B655" i="1"/>
  <c r="B656" i="1"/>
  <c r="B657" i="1"/>
  <c r="B660" i="1"/>
  <c r="B663" i="1"/>
  <c r="B664" i="1"/>
  <c r="B665" i="1"/>
  <c r="B668" i="1"/>
  <c r="B671" i="1"/>
  <c r="B672" i="1"/>
  <c r="B673" i="1"/>
  <c r="B676" i="1"/>
  <c r="B679" i="1"/>
  <c r="B680" i="1"/>
  <c r="B681" i="1"/>
  <c r="B684" i="1"/>
  <c r="B687" i="1"/>
  <c r="B688" i="1"/>
  <c r="B689" i="1"/>
  <c r="B692" i="1"/>
  <c r="B695" i="1"/>
  <c r="B696" i="1"/>
  <c r="B697" i="1"/>
  <c r="B700" i="1"/>
  <c r="B703" i="1"/>
  <c r="B704" i="1"/>
  <c r="B705" i="1"/>
  <c r="B708" i="1"/>
  <c r="B711" i="1"/>
  <c r="B712" i="1"/>
  <c r="B713" i="1"/>
  <c r="B716" i="1"/>
  <c r="B719" i="1"/>
  <c r="B720" i="1"/>
  <c r="B721" i="1"/>
  <c r="B724" i="1"/>
  <c r="B727" i="1"/>
  <c r="B728" i="1"/>
  <c r="B729" i="1"/>
  <c r="B732" i="1"/>
  <c r="B735" i="1"/>
  <c r="B736" i="1"/>
  <c r="B737" i="1"/>
  <c r="B740" i="1"/>
  <c r="B743" i="1"/>
  <c r="B744" i="1"/>
  <c r="B745" i="1"/>
  <c r="B748" i="1"/>
  <c r="B751" i="1"/>
  <c r="B752" i="1"/>
  <c r="B753" i="1"/>
  <c r="B756" i="1"/>
  <c r="B759" i="1"/>
  <c r="B760" i="1"/>
  <c r="B761" i="1"/>
  <c r="B764" i="1"/>
  <c r="B767" i="1"/>
  <c r="B768" i="1"/>
  <c r="B769" i="1"/>
  <c r="B772" i="1"/>
  <c r="B775" i="1"/>
  <c r="B776" i="1"/>
  <c r="B777" i="1"/>
  <c r="B780" i="1"/>
  <c r="B783" i="1"/>
  <c r="B784" i="1"/>
  <c r="B785" i="1"/>
  <c r="B788" i="1"/>
  <c r="B791" i="1"/>
  <c r="B792" i="1"/>
  <c r="B793" i="1"/>
  <c r="B796" i="1"/>
  <c r="B799" i="1"/>
  <c r="B800" i="1"/>
  <c r="B801" i="1"/>
  <c r="B804" i="1"/>
  <c r="B807" i="1"/>
  <c r="B808" i="1"/>
  <c r="B809" i="1"/>
  <c r="B812" i="1"/>
  <c r="B815" i="1"/>
  <c r="B816" i="1"/>
  <c r="B817" i="1"/>
  <c r="B820" i="1"/>
  <c r="B823" i="1"/>
  <c r="B824" i="1"/>
  <c r="B825" i="1"/>
  <c r="B828" i="1"/>
  <c r="B504" i="1"/>
  <c r="B505" i="1"/>
  <c r="B506" i="1"/>
  <c r="B509" i="1"/>
  <c r="B512" i="1"/>
  <c r="B513" i="1"/>
  <c r="B514" i="1"/>
  <c r="B517" i="1"/>
  <c r="B520" i="1"/>
  <c r="B521" i="1"/>
  <c r="B522" i="1"/>
  <c r="B525" i="1"/>
  <c r="B528" i="1"/>
  <c r="B529" i="1"/>
  <c r="B530" i="1"/>
  <c r="B533" i="1"/>
  <c r="B536" i="1"/>
  <c r="B537" i="1"/>
  <c r="B538" i="1"/>
  <c r="B541" i="1"/>
  <c r="B544" i="1"/>
  <c r="B545" i="1"/>
  <c r="B546" i="1"/>
  <c r="B228" i="1"/>
  <c r="B231" i="1"/>
  <c r="B232" i="1"/>
  <c r="B233" i="1"/>
  <c r="B236" i="1"/>
  <c r="B239" i="1"/>
  <c r="B240" i="1"/>
  <c r="B241" i="1"/>
  <c r="B244" i="1"/>
  <c r="B247" i="1"/>
  <c r="B248" i="1"/>
  <c r="B249" i="1"/>
  <c r="B252" i="1"/>
  <c r="B255" i="1"/>
  <c r="B256" i="1"/>
  <c r="B257" i="1"/>
  <c r="B260" i="1"/>
  <c r="B263" i="1"/>
  <c r="B264" i="1"/>
  <c r="B265" i="1"/>
  <c r="B268" i="1"/>
  <c r="B271" i="1"/>
  <c r="B272" i="1"/>
  <c r="B273" i="1"/>
  <c r="B276" i="1"/>
  <c r="B279" i="1"/>
  <c r="B280" i="1"/>
  <c r="B281" i="1"/>
  <c r="B284" i="1"/>
  <c r="B287" i="1"/>
  <c r="B288" i="1"/>
  <c r="B289" i="1"/>
  <c r="B292" i="1"/>
  <c r="B295" i="1"/>
  <c r="B296" i="1"/>
  <c r="B297" i="1"/>
  <c r="B300" i="1"/>
  <c r="B303" i="1"/>
  <c r="B304" i="1"/>
  <c r="B305" i="1"/>
  <c r="B308" i="1"/>
  <c r="B311" i="1"/>
  <c r="B312" i="1"/>
  <c r="B313" i="1"/>
  <c r="B316" i="1"/>
  <c r="B319" i="1"/>
  <c r="B320" i="1"/>
  <c r="B321" i="1"/>
  <c r="B324" i="1"/>
  <c r="B327" i="1"/>
  <c r="B328" i="1"/>
  <c r="B329" i="1"/>
  <c r="B332" i="1"/>
  <c r="B335" i="1"/>
  <c r="B336" i="1"/>
  <c r="B337" i="1"/>
  <c r="B340" i="1"/>
  <c r="B343" i="1"/>
  <c r="B344" i="1"/>
  <c r="B345" i="1"/>
  <c r="B348" i="1"/>
  <c r="B351" i="1"/>
  <c r="B352" i="1"/>
  <c r="B353" i="1"/>
  <c r="B356" i="1"/>
  <c r="B359" i="1"/>
  <c r="B360" i="1"/>
  <c r="B361" i="1"/>
  <c r="B364" i="1"/>
  <c r="B367" i="1"/>
  <c r="B368" i="1"/>
  <c r="B369" i="1"/>
  <c r="B372" i="1"/>
  <c r="B375" i="1"/>
  <c r="B376" i="1"/>
  <c r="B377" i="1"/>
  <c r="B380" i="1"/>
  <c r="B383" i="1"/>
  <c r="B384" i="1"/>
  <c r="B385" i="1"/>
  <c r="B388" i="1"/>
  <c r="B391" i="1"/>
  <c r="B392" i="1"/>
  <c r="B393" i="1"/>
  <c r="B396" i="1"/>
  <c r="B399" i="1"/>
  <c r="B400" i="1"/>
  <c r="B401" i="1"/>
  <c r="B404" i="1"/>
  <c r="B407" i="1"/>
  <c r="B408" i="1"/>
  <c r="B409" i="1"/>
  <c r="B412" i="1"/>
  <c r="B415" i="1"/>
  <c r="B416" i="1"/>
  <c r="B417" i="1"/>
  <c r="B420" i="1"/>
  <c r="B423" i="1"/>
  <c r="B424" i="1"/>
  <c r="B425" i="1"/>
  <c r="B428" i="1"/>
  <c r="B431" i="1"/>
  <c r="B432" i="1"/>
  <c r="B433" i="1"/>
  <c r="B436" i="1"/>
  <c r="B439" i="1"/>
  <c r="B440" i="1"/>
  <c r="B441" i="1"/>
  <c r="B444" i="1"/>
  <c r="B447" i="1"/>
  <c r="B448" i="1"/>
  <c r="B449" i="1"/>
  <c r="B452" i="1"/>
  <c r="B455" i="1"/>
  <c r="B456" i="1"/>
  <c r="B457" i="1"/>
  <c r="B460" i="1"/>
  <c r="B463" i="1"/>
  <c r="B464" i="1"/>
  <c r="B465" i="1"/>
  <c r="B468" i="1"/>
  <c r="B471" i="1"/>
  <c r="B472" i="1"/>
  <c r="B473" i="1"/>
  <c r="B476" i="1"/>
  <c r="B479" i="1"/>
  <c r="B480" i="1"/>
  <c r="B481" i="1"/>
  <c r="B484" i="1"/>
  <c r="B487" i="1"/>
  <c r="B488" i="1"/>
  <c r="B489" i="1"/>
  <c r="B492" i="1"/>
  <c r="B495" i="1"/>
  <c r="B496" i="1"/>
  <c r="B497" i="1"/>
  <c r="B500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52" i="1"/>
  <c r="D3" i="1"/>
  <c r="AG3" i="2"/>
  <c r="AG4" i="2"/>
  <c r="AC4" i="2"/>
  <c r="AA3" i="2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D2" i="1"/>
  <c r="AE4" i="2" l="1"/>
  <c r="AA4" i="2"/>
  <c r="Y226" i="2"/>
  <c r="Y227" i="2" s="1"/>
  <c r="Y228" i="2" s="1"/>
  <c r="Y229" i="2" s="1"/>
  <c r="Y230" i="2" s="1"/>
  <c r="Y231" i="2" s="1"/>
  <c r="Y232" i="2" s="1"/>
  <c r="AA225" i="2"/>
  <c r="Z5" i="2"/>
  <c r="AC5" i="2" s="1"/>
  <c r="Z235" i="2"/>
  <c r="AF6" i="2"/>
  <c r="AB6" i="2"/>
  <c r="AB7" i="2" s="1"/>
  <c r="AB8" i="2" s="1"/>
  <c r="AB9" i="2" s="1"/>
  <c r="AB10" i="2" s="1"/>
  <c r="AB11" i="2" s="1"/>
  <c r="AB12" i="2" s="1"/>
  <c r="AB13" i="2" s="1"/>
  <c r="AB14" i="2" s="1"/>
  <c r="AB15" i="2" s="1"/>
  <c r="AB16" i="2" s="1"/>
  <c r="AB17" i="2" s="1"/>
  <c r="AB18" i="2" s="1"/>
  <c r="AB19" i="2" s="1"/>
  <c r="AB20" i="2" s="1"/>
  <c r="AB21" i="2" s="1"/>
  <c r="AB22" i="2" s="1"/>
  <c r="AB23" i="2" s="1"/>
  <c r="AB24" i="2" s="1"/>
  <c r="AB25" i="2" s="1"/>
  <c r="AB26" i="2" s="1"/>
  <c r="AB27" i="2" s="1"/>
  <c r="AB28" i="2" s="1"/>
  <c r="AB29" i="2" s="1"/>
  <c r="AB30" i="2" s="1"/>
  <c r="AB31" i="2" s="1"/>
  <c r="AB32" i="2" s="1"/>
  <c r="AB33" i="2" s="1"/>
  <c r="AB34" i="2" s="1"/>
  <c r="AB35" i="2" s="1"/>
  <c r="AB36" i="2" s="1"/>
  <c r="AB37" i="2" s="1"/>
  <c r="AB38" i="2" s="1"/>
  <c r="AB39" i="2" s="1"/>
  <c r="AB40" i="2" s="1"/>
  <c r="AB41" i="2" s="1"/>
  <c r="AB42" i="2" s="1"/>
  <c r="AB43" i="2" s="1"/>
  <c r="AB44" i="2" s="1"/>
  <c r="AB45" i="2" s="1"/>
  <c r="AB46" i="2" s="1"/>
  <c r="AB47" i="2" s="1"/>
  <c r="AB48" i="2" s="1"/>
  <c r="AB49" i="2" s="1"/>
  <c r="AB50" i="2" s="1"/>
  <c r="AB51" i="2" s="1"/>
  <c r="AB52" i="2" s="1"/>
  <c r="AB53" i="2" s="1"/>
  <c r="AB54" i="2" s="1"/>
  <c r="AB55" i="2" s="1"/>
  <c r="AB56" i="2" s="1"/>
  <c r="AB57" i="2" s="1"/>
  <c r="AB58" i="2" s="1"/>
  <c r="AB59" i="2" s="1"/>
  <c r="AB60" i="2" s="1"/>
  <c r="AB61" i="2" s="1"/>
  <c r="AB62" i="2" s="1"/>
  <c r="AB63" i="2" s="1"/>
  <c r="AB64" i="2" s="1"/>
  <c r="AB65" i="2" s="1"/>
  <c r="AB66" i="2" s="1"/>
  <c r="AB67" i="2" s="1"/>
  <c r="AB68" i="2" s="1"/>
  <c r="AB69" i="2" s="1"/>
  <c r="AB70" i="2" s="1"/>
  <c r="AB71" i="2" s="1"/>
  <c r="AB72" i="2" s="1"/>
  <c r="AB73" i="2" s="1"/>
  <c r="AB74" i="2" s="1"/>
  <c r="AB75" i="2" s="1"/>
  <c r="AB76" i="2" s="1"/>
  <c r="AB77" i="2" s="1"/>
  <c r="AB78" i="2" s="1"/>
  <c r="AB79" i="2" s="1"/>
  <c r="AB80" i="2" s="1"/>
  <c r="AB81" i="2" s="1"/>
  <c r="AB82" i="2" s="1"/>
  <c r="AB83" i="2" s="1"/>
  <c r="AB84" i="2" s="1"/>
  <c r="AB85" i="2" s="1"/>
  <c r="AB86" i="2" s="1"/>
  <c r="AB87" i="2" s="1"/>
  <c r="AB88" i="2" s="1"/>
  <c r="AB89" i="2" s="1"/>
  <c r="AB90" i="2" s="1"/>
  <c r="AB91" i="2" s="1"/>
  <c r="AB92" i="2" s="1"/>
  <c r="AB93" i="2" s="1"/>
  <c r="AB94" i="2" s="1"/>
  <c r="AB95" i="2" s="1"/>
  <c r="AB96" i="2" s="1"/>
  <c r="AB97" i="2" s="1"/>
  <c r="AB98" i="2" s="1"/>
  <c r="AB99" i="2" s="1"/>
  <c r="AB100" i="2" s="1"/>
  <c r="AB101" i="2" s="1"/>
  <c r="AB102" i="2" s="1"/>
  <c r="AB103" i="2" s="1"/>
  <c r="AB104" i="2" s="1"/>
  <c r="AB105" i="2" s="1"/>
  <c r="AB106" i="2" s="1"/>
  <c r="AB107" i="2" s="1"/>
  <c r="AB108" i="2" s="1"/>
  <c r="AB109" i="2" s="1"/>
  <c r="AB110" i="2" s="1"/>
  <c r="AB111" i="2" s="1"/>
  <c r="AB112" i="2" s="1"/>
  <c r="AB113" i="2" s="1"/>
  <c r="AB114" i="2" s="1"/>
  <c r="AB115" i="2" s="1"/>
  <c r="AB116" i="2" s="1"/>
  <c r="AB117" i="2" s="1"/>
  <c r="AB118" i="2" s="1"/>
  <c r="AB119" i="2" s="1"/>
  <c r="AB120" i="2" s="1"/>
  <c r="AB121" i="2" s="1"/>
  <c r="AB122" i="2" s="1"/>
  <c r="AB123" i="2" s="1"/>
  <c r="AB124" i="2" s="1"/>
  <c r="AB125" i="2" s="1"/>
  <c r="AB126" i="2" s="1"/>
  <c r="AB127" i="2" s="1"/>
  <c r="AB128" i="2" s="1"/>
  <c r="AB129" i="2" s="1"/>
  <c r="AB130" i="2" s="1"/>
  <c r="AB131" i="2" s="1"/>
  <c r="AB132" i="2" s="1"/>
  <c r="AB133" i="2" s="1"/>
  <c r="AB134" i="2" s="1"/>
  <c r="AB135" i="2" s="1"/>
  <c r="AB136" i="2" s="1"/>
  <c r="AB137" i="2" s="1"/>
  <c r="AB138" i="2" s="1"/>
  <c r="AB139" i="2" s="1"/>
  <c r="AB140" i="2" s="1"/>
  <c r="AB141" i="2" s="1"/>
  <c r="AB142" i="2" s="1"/>
  <c r="AB143" i="2" s="1"/>
  <c r="AB144" i="2" s="1"/>
  <c r="AB145" i="2" s="1"/>
  <c r="AB146" i="2" s="1"/>
  <c r="AB147" i="2" s="1"/>
  <c r="AB148" i="2" s="1"/>
  <c r="AB149" i="2" s="1"/>
  <c r="AB150" i="2" s="1"/>
  <c r="AB151" i="2" s="1"/>
  <c r="AB152" i="2" s="1"/>
  <c r="AB153" i="2" s="1"/>
  <c r="AB154" i="2" s="1"/>
  <c r="AB155" i="2" s="1"/>
  <c r="AB156" i="2" s="1"/>
  <c r="AB157" i="2" s="1"/>
  <c r="AB158" i="2" s="1"/>
  <c r="AB159" i="2" s="1"/>
  <c r="AB160" i="2" s="1"/>
  <c r="AB161" i="2" s="1"/>
  <c r="AB162" i="2" s="1"/>
  <c r="AB163" i="2" s="1"/>
  <c r="AB164" i="2" s="1"/>
  <c r="AB165" i="2" s="1"/>
  <c r="AB166" i="2" s="1"/>
  <c r="AB167" i="2" s="1"/>
  <c r="AB168" i="2" s="1"/>
  <c r="AB169" i="2" s="1"/>
  <c r="AB170" i="2" s="1"/>
  <c r="AB171" i="2" s="1"/>
  <c r="AB172" i="2" s="1"/>
  <c r="AB173" i="2" s="1"/>
  <c r="AB174" i="2" s="1"/>
  <c r="AB175" i="2" s="1"/>
  <c r="AB176" i="2" s="1"/>
  <c r="AB177" i="2" s="1"/>
  <c r="AB178" i="2" s="1"/>
  <c r="AB179" i="2" s="1"/>
  <c r="AB180" i="2" s="1"/>
  <c r="AB181" i="2" s="1"/>
  <c r="AB182" i="2" s="1"/>
  <c r="AB183" i="2" s="1"/>
  <c r="AB184" i="2" s="1"/>
  <c r="AB185" i="2" s="1"/>
  <c r="AB186" i="2" s="1"/>
  <c r="AB187" i="2" s="1"/>
  <c r="AB188" i="2" s="1"/>
  <c r="AB189" i="2" s="1"/>
  <c r="AB190" i="2" s="1"/>
  <c r="AB191" i="2" s="1"/>
  <c r="AB192" i="2" s="1"/>
  <c r="AB193" i="2" s="1"/>
  <c r="AB194" i="2" s="1"/>
  <c r="AB195" i="2" s="1"/>
  <c r="AB196" i="2" s="1"/>
  <c r="AB197" i="2" s="1"/>
  <c r="AB198" i="2" s="1"/>
  <c r="AB199" i="2" s="1"/>
  <c r="AB200" i="2" s="1"/>
  <c r="AB201" i="2" s="1"/>
  <c r="AB202" i="2" s="1"/>
  <c r="AB203" i="2" s="1"/>
  <c r="AB204" i="2" s="1"/>
  <c r="AB205" i="2" s="1"/>
  <c r="AB206" i="2" s="1"/>
  <c r="AB207" i="2" s="1"/>
  <c r="AB208" i="2" s="1"/>
  <c r="AB209" i="2" s="1"/>
  <c r="AB210" i="2" s="1"/>
  <c r="AB211" i="2" s="1"/>
  <c r="AB212" i="2" s="1"/>
  <c r="AB213" i="2" s="1"/>
  <c r="AB214" i="2" s="1"/>
  <c r="AB215" i="2" s="1"/>
  <c r="AB216" i="2" s="1"/>
  <c r="AB217" i="2" s="1"/>
  <c r="AB218" i="2" s="1"/>
  <c r="AB219" i="2" s="1"/>
  <c r="AB220" i="2" s="1"/>
  <c r="AB221" i="2" s="1"/>
  <c r="AB222" i="2" s="1"/>
  <c r="AB223" i="2" s="1"/>
  <c r="AB224" i="2" s="1"/>
  <c r="AB225" i="2" s="1"/>
  <c r="B907" i="1"/>
  <c r="B875" i="1"/>
  <c r="B843" i="1"/>
  <c r="B868" i="1"/>
  <c r="B829" i="1"/>
  <c r="B837" i="1"/>
  <c r="B845" i="1"/>
  <c r="B853" i="1"/>
  <c r="B861" i="1"/>
  <c r="B869" i="1"/>
  <c r="B877" i="1"/>
  <c r="B885" i="1"/>
  <c r="B893" i="1"/>
  <c r="B901" i="1"/>
  <c r="B909" i="1"/>
  <c r="B917" i="1"/>
  <c r="B925" i="1"/>
  <c r="B933" i="1"/>
  <c r="B941" i="1"/>
  <c r="B949" i="1"/>
  <c r="B957" i="1"/>
  <c r="B965" i="1"/>
  <c r="B973" i="1"/>
  <c r="B981" i="1"/>
  <c r="B989" i="1"/>
  <c r="B997" i="1"/>
  <c r="B1005" i="1"/>
  <c r="B1013" i="1"/>
  <c r="B1021" i="1"/>
  <c r="B1029" i="1"/>
  <c r="B1037" i="1"/>
  <c r="B1045" i="1"/>
  <c r="B1053" i="1"/>
  <c r="B1061" i="1"/>
  <c r="B1069" i="1"/>
  <c r="B1077" i="1"/>
  <c r="B1085" i="1"/>
  <c r="B1093" i="1"/>
  <c r="B1101" i="1"/>
  <c r="B1109" i="1"/>
  <c r="B1117" i="1"/>
  <c r="B1125" i="1"/>
  <c r="B1133" i="1"/>
  <c r="B1141" i="1"/>
  <c r="B1149" i="1"/>
  <c r="B1157" i="1"/>
  <c r="B1165" i="1"/>
  <c r="B1173" i="1"/>
  <c r="B1181" i="1"/>
  <c r="B1189" i="1"/>
  <c r="B554" i="1"/>
  <c r="B562" i="1"/>
  <c r="B570" i="1"/>
  <c r="B578" i="1"/>
  <c r="B586" i="1"/>
  <c r="B594" i="1"/>
  <c r="B602" i="1"/>
  <c r="B610" i="1"/>
  <c r="B618" i="1"/>
  <c r="B626" i="1"/>
  <c r="B634" i="1"/>
  <c r="B642" i="1"/>
  <c r="B650" i="1"/>
  <c r="B658" i="1"/>
  <c r="B666" i="1"/>
  <c r="B674" i="1"/>
  <c r="B682" i="1"/>
  <c r="B690" i="1"/>
  <c r="B698" i="1"/>
  <c r="B706" i="1"/>
  <c r="B714" i="1"/>
  <c r="B722" i="1"/>
  <c r="B730" i="1"/>
  <c r="B738" i="1"/>
  <c r="B746" i="1"/>
  <c r="B754" i="1"/>
  <c r="B762" i="1"/>
  <c r="B770" i="1"/>
  <c r="B778" i="1"/>
  <c r="B786" i="1"/>
  <c r="B794" i="1"/>
  <c r="B802" i="1"/>
  <c r="B810" i="1"/>
  <c r="B818" i="1"/>
  <c r="B826" i="1"/>
  <c r="B507" i="1"/>
  <c r="B515" i="1"/>
  <c r="B523" i="1"/>
  <c r="B531" i="1"/>
  <c r="B539" i="1"/>
  <c r="B226" i="1"/>
  <c r="B234" i="1"/>
  <c r="B242" i="1"/>
  <c r="B250" i="1"/>
  <c r="B258" i="1"/>
  <c r="B266" i="1"/>
  <c r="B274" i="1"/>
  <c r="B282" i="1"/>
  <c r="B290" i="1"/>
  <c r="B298" i="1"/>
  <c r="B306" i="1"/>
  <c r="B314" i="1"/>
  <c r="B322" i="1"/>
  <c r="B330" i="1"/>
  <c r="B338" i="1"/>
  <c r="B346" i="1"/>
  <c r="B354" i="1"/>
  <c r="B362" i="1"/>
  <c r="B370" i="1"/>
  <c r="B378" i="1"/>
  <c r="B386" i="1"/>
  <c r="B394" i="1"/>
  <c r="B402" i="1"/>
  <c r="B410" i="1"/>
  <c r="B418" i="1"/>
  <c r="B426" i="1"/>
  <c r="B434" i="1"/>
  <c r="B442" i="1"/>
  <c r="B450" i="1"/>
  <c r="B458" i="1"/>
  <c r="B466" i="1"/>
  <c r="B474" i="1"/>
  <c r="B482" i="1"/>
  <c r="B490" i="1"/>
  <c r="B498" i="1"/>
  <c r="B830" i="1"/>
  <c r="B838" i="1"/>
  <c r="B846" i="1"/>
  <c r="B854" i="1"/>
  <c r="B862" i="1"/>
  <c r="B870" i="1"/>
  <c r="B878" i="1"/>
  <c r="B886" i="1"/>
  <c r="B894" i="1"/>
  <c r="B902" i="1"/>
  <c r="B910" i="1"/>
  <c r="B918" i="1"/>
  <c r="B926" i="1"/>
  <c r="B934" i="1"/>
  <c r="B942" i="1"/>
  <c r="B950" i="1"/>
  <c r="B958" i="1"/>
  <c r="B966" i="1"/>
  <c r="B974" i="1"/>
  <c r="B982" i="1"/>
  <c r="B990" i="1"/>
  <c r="B998" i="1"/>
  <c r="B1006" i="1"/>
  <c r="B1014" i="1"/>
  <c r="B1022" i="1"/>
  <c r="B1030" i="1"/>
  <c r="B1038" i="1"/>
  <c r="B1046" i="1"/>
  <c r="B1054" i="1"/>
  <c r="B1062" i="1"/>
  <c r="B1070" i="1"/>
  <c r="B1078" i="1"/>
  <c r="B1086" i="1"/>
  <c r="B1094" i="1"/>
  <c r="B1102" i="1"/>
  <c r="B1110" i="1"/>
  <c r="B1118" i="1"/>
  <c r="B1126" i="1"/>
  <c r="B1134" i="1"/>
  <c r="B1142" i="1"/>
  <c r="B1150" i="1"/>
  <c r="B1158" i="1"/>
  <c r="B1166" i="1"/>
  <c r="B1174" i="1"/>
  <c r="B1182" i="1"/>
  <c r="B1190" i="1"/>
  <c r="B547" i="1"/>
  <c r="B555" i="1"/>
  <c r="B563" i="1"/>
  <c r="B571" i="1"/>
  <c r="B579" i="1"/>
  <c r="B587" i="1"/>
  <c r="B595" i="1"/>
  <c r="B603" i="1"/>
  <c r="B611" i="1"/>
  <c r="B619" i="1"/>
  <c r="B627" i="1"/>
  <c r="B635" i="1"/>
  <c r="B643" i="1"/>
  <c r="B651" i="1"/>
  <c r="B659" i="1"/>
  <c r="B667" i="1"/>
  <c r="B675" i="1"/>
  <c r="B683" i="1"/>
  <c r="B691" i="1"/>
  <c r="B699" i="1"/>
  <c r="B707" i="1"/>
  <c r="B715" i="1"/>
  <c r="B723" i="1"/>
  <c r="B731" i="1"/>
  <c r="B739" i="1"/>
  <c r="B747" i="1"/>
  <c r="B755" i="1"/>
  <c r="B763" i="1"/>
  <c r="B771" i="1"/>
  <c r="B779" i="1"/>
  <c r="B787" i="1"/>
  <c r="B795" i="1"/>
  <c r="B803" i="1"/>
  <c r="B811" i="1"/>
  <c r="B819" i="1"/>
  <c r="B827" i="1"/>
  <c r="B508" i="1"/>
  <c r="B516" i="1"/>
  <c r="B524" i="1"/>
  <c r="B532" i="1"/>
  <c r="B540" i="1"/>
  <c r="B227" i="1"/>
  <c r="B235" i="1"/>
  <c r="B243" i="1"/>
  <c r="B251" i="1"/>
  <c r="B259" i="1"/>
  <c r="B267" i="1"/>
  <c r="B275" i="1"/>
  <c r="B283" i="1"/>
  <c r="B291" i="1"/>
  <c r="B299" i="1"/>
  <c r="B307" i="1"/>
  <c r="B315" i="1"/>
  <c r="B323" i="1"/>
  <c r="B331" i="1"/>
  <c r="B339" i="1"/>
  <c r="B347" i="1"/>
  <c r="B355" i="1"/>
  <c r="B363" i="1"/>
  <c r="B371" i="1"/>
  <c r="B379" i="1"/>
  <c r="B387" i="1"/>
  <c r="B395" i="1"/>
  <c r="B403" i="1"/>
  <c r="B411" i="1"/>
  <c r="B419" i="1"/>
  <c r="B427" i="1"/>
  <c r="B435" i="1"/>
  <c r="B443" i="1"/>
  <c r="B451" i="1"/>
  <c r="B459" i="1"/>
  <c r="B467" i="1"/>
  <c r="B475" i="1"/>
  <c r="B483" i="1"/>
  <c r="B491" i="1"/>
  <c r="B499" i="1"/>
  <c r="B831" i="1"/>
  <c r="B839" i="1"/>
  <c r="B847" i="1"/>
  <c r="B855" i="1"/>
  <c r="B863" i="1"/>
  <c r="B871" i="1"/>
  <c r="B879" i="1"/>
  <c r="B887" i="1"/>
  <c r="B895" i="1"/>
  <c r="B903" i="1"/>
  <c r="B911" i="1"/>
  <c r="B919" i="1"/>
  <c r="B927" i="1"/>
  <c r="B935" i="1"/>
  <c r="B943" i="1"/>
  <c r="B951" i="1"/>
  <c r="B959" i="1"/>
  <c r="B967" i="1"/>
  <c r="B975" i="1"/>
  <c r="B983" i="1"/>
  <c r="B832" i="1"/>
  <c r="B840" i="1"/>
  <c r="B848" i="1"/>
  <c r="B856" i="1"/>
  <c r="B864" i="1"/>
  <c r="B872" i="1"/>
  <c r="B880" i="1"/>
  <c r="B888" i="1"/>
  <c r="B896" i="1"/>
  <c r="B904" i="1"/>
  <c r="B912" i="1"/>
  <c r="B920" i="1"/>
  <c r="B928" i="1"/>
  <c r="B936" i="1"/>
  <c r="B944" i="1"/>
  <c r="B952" i="1"/>
  <c r="B960" i="1"/>
  <c r="B968" i="1"/>
  <c r="B976" i="1"/>
  <c r="B984" i="1"/>
  <c r="B992" i="1"/>
  <c r="B1000" i="1"/>
  <c r="B1008" i="1"/>
  <c r="B1016" i="1"/>
  <c r="B1024" i="1"/>
  <c r="B1032" i="1"/>
  <c r="B1040" i="1"/>
  <c r="B1048" i="1"/>
  <c r="B1056" i="1"/>
  <c r="B1064" i="1"/>
  <c r="B1072" i="1"/>
  <c r="B1080" i="1"/>
  <c r="B1088" i="1"/>
  <c r="B1096" i="1"/>
  <c r="B1104" i="1"/>
  <c r="B1112" i="1"/>
  <c r="B1120" i="1"/>
  <c r="B1128" i="1"/>
  <c r="B1136" i="1"/>
  <c r="B1144" i="1"/>
  <c r="B1152" i="1"/>
  <c r="B1160" i="1"/>
  <c r="B1168" i="1"/>
  <c r="B1176" i="1"/>
  <c r="B1184" i="1"/>
  <c r="B1192" i="1"/>
  <c r="B549" i="1"/>
  <c r="B557" i="1"/>
  <c r="B565" i="1"/>
  <c r="B573" i="1"/>
  <c r="B581" i="1"/>
  <c r="B589" i="1"/>
  <c r="B597" i="1"/>
  <c r="B605" i="1"/>
  <c r="B613" i="1"/>
  <c r="B621" i="1"/>
  <c r="B629" i="1"/>
  <c r="B637" i="1"/>
  <c r="B645" i="1"/>
  <c r="B653" i="1"/>
  <c r="B661" i="1"/>
  <c r="B669" i="1"/>
  <c r="B677" i="1"/>
  <c r="B685" i="1"/>
  <c r="B693" i="1"/>
  <c r="B701" i="1"/>
  <c r="B709" i="1"/>
  <c r="B717" i="1"/>
  <c r="B725" i="1"/>
  <c r="B733" i="1"/>
  <c r="B741" i="1"/>
  <c r="B749" i="1"/>
  <c r="B757" i="1"/>
  <c r="B765" i="1"/>
  <c r="B773" i="1"/>
  <c r="B781" i="1"/>
  <c r="B789" i="1"/>
  <c r="B797" i="1"/>
  <c r="B805" i="1"/>
  <c r="B813" i="1"/>
  <c r="B821" i="1"/>
  <c r="B502" i="1"/>
  <c r="B510" i="1"/>
  <c r="B518" i="1"/>
  <c r="B526" i="1"/>
  <c r="B534" i="1"/>
  <c r="B542" i="1"/>
  <c r="B229" i="1"/>
  <c r="B237" i="1"/>
  <c r="B245" i="1"/>
  <c r="B253" i="1"/>
  <c r="B261" i="1"/>
  <c r="B269" i="1"/>
  <c r="B277" i="1"/>
  <c r="B285" i="1"/>
  <c r="B293" i="1"/>
  <c r="B301" i="1"/>
  <c r="B309" i="1"/>
  <c r="B317" i="1"/>
  <c r="B325" i="1"/>
  <c r="B333" i="1"/>
  <c r="B341" i="1"/>
  <c r="B349" i="1"/>
  <c r="B357" i="1"/>
  <c r="B365" i="1"/>
  <c r="B373" i="1"/>
  <c r="B381" i="1"/>
  <c r="B389" i="1"/>
  <c r="B397" i="1"/>
  <c r="B405" i="1"/>
  <c r="B413" i="1"/>
  <c r="B421" i="1"/>
  <c r="B429" i="1"/>
  <c r="B437" i="1"/>
  <c r="B445" i="1"/>
  <c r="B453" i="1"/>
  <c r="B461" i="1"/>
  <c r="B469" i="1"/>
  <c r="B477" i="1"/>
  <c r="B485" i="1"/>
  <c r="B493" i="1"/>
  <c r="B501" i="1"/>
  <c r="B833" i="1"/>
  <c r="B841" i="1"/>
  <c r="B849" i="1"/>
  <c r="B857" i="1"/>
  <c r="B865" i="1"/>
  <c r="B873" i="1"/>
  <c r="B881" i="1"/>
  <c r="B889" i="1"/>
  <c r="B897" i="1"/>
  <c r="B905" i="1"/>
  <c r="B913" i="1"/>
  <c r="B921" i="1"/>
  <c r="B929" i="1"/>
  <c r="B937" i="1"/>
  <c r="B945" i="1"/>
  <c r="B953" i="1"/>
  <c r="B961" i="1"/>
  <c r="B969" i="1"/>
  <c r="B977" i="1"/>
  <c r="B985" i="1"/>
  <c r="B993" i="1"/>
  <c r="B1001" i="1"/>
  <c r="B1009" i="1"/>
  <c r="B1017" i="1"/>
  <c r="B1025" i="1"/>
  <c r="B1033" i="1"/>
  <c r="B1041" i="1"/>
  <c r="B1049" i="1"/>
  <c r="B1057" i="1"/>
  <c r="B1065" i="1"/>
  <c r="B1073" i="1"/>
  <c r="B1081" i="1"/>
  <c r="B1089" i="1"/>
  <c r="B1097" i="1"/>
  <c r="B1105" i="1"/>
  <c r="B1113" i="1"/>
  <c r="B1121" i="1"/>
  <c r="B1129" i="1"/>
  <c r="B1137" i="1"/>
  <c r="B1145" i="1"/>
  <c r="B1153" i="1"/>
  <c r="B1161" i="1"/>
  <c r="B1169" i="1"/>
  <c r="B1177" i="1"/>
  <c r="B1185" i="1"/>
  <c r="B1193" i="1"/>
  <c r="B550" i="1"/>
  <c r="B558" i="1"/>
  <c r="B566" i="1"/>
  <c r="B574" i="1"/>
  <c r="B582" i="1"/>
  <c r="B590" i="1"/>
  <c r="B598" i="1"/>
  <c r="B606" i="1"/>
  <c r="B614" i="1"/>
  <c r="B622" i="1"/>
  <c r="B630" i="1"/>
  <c r="B638" i="1"/>
  <c r="B646" i="1"/>
  <c r="B654" i="1"/>
  <c r="B662" i="1"/>
  <c r="B670" i="1"/>
  <c r="B678" i="1"/>
  <c r="B686" i="1"/>
  <c r="B694" i="1"/>
  <c r="B702" i="1"/>
  <c r="B710" i="1"/>
  <c r="B718" i="1"/>
  <c r="B726" i="1"/>
  <c r="B734" i="1"/>
  <c r="B742" i="1"/>
  <c r="B750" i="1"/>
  <c r="B758" i="1"/>
  <c r="B766" i="1"/>
  <c r="B774" i="1"/>
  <c r="B782" i="1"/>
  <c r="B790" i="1"/>
  <c r="B798" i="1"/>
  <c r="B806" i="1"/>
  <c r="B814" i="1"/>
  <c r="B822" i="1"/>
  <c r="B503" i="1"/>
  <c r="B511" i="1"/>
  <c r="B519" i="1"/>
  <c r="B527" i="1"/>
  <c r="B535" i="1"/>
  <c r="B543" i="1"/>
  <c r="B230" i="1"/>
  <c r="B238" i="1"/>
  <c r="B246" i="1"/>
  <c r="B254" i="1"/>
  <c r="B262" i="1"/>
  <c r="B270" i="1"/>
  <c r="B278" i="1"/>
  <c r="B286" i="1"/>
  <c r="B294" i="1"/>
  <c r="B302" i="1"/>
  <c r="B310" i="1"/>
  <c r="B318" i="1"/>
  <c r="B326" i="1"/>
  <c r="B334" i="1"/>
  <c r="B342" i="1"/>
  <c r="B350" i="1"/>
  <c r="B358" i="1"/>
  <c r="B366" i="1"/>
  <c r="B374" i="1"/>
  <c r="B382" i="1"/>
  <c r="B390" i="1"/>
  <c r="B398" i="1"/>
  <c r="B406" i="1"/>
  <c r="B414" i="1"/>
  <c r="B422" i="1"/>
  <c r="B430" i="1"/>
  <c r="B438" i="1"/>
  <c r="B446" i="1"/>
  <c r="B454" i="1"/>
  <c r="B462" i="1"/>
  <c r="B470" i="1"/>
  <c r="B478" i="1"/>
  <c r="B486" i="1"/>
  <c r="B494" i="1"/>
  <c r="B225" i="1"/>
  <c r="B834" i="1"/>
  <c r="B842" i="1"/>
  <c r="B850" i="1"/>
  <c r="B858" i="1"/>
  <c r="B866" i="1"/>
  <c r="B874" i="1"/>
  <c r="B882" i="1"/>
  <c r="B890" i="1"/>
  <c r="B898" i="1"/>
  <c r="B906" i="1"/>
  <c r="B914" i="1"/>
  <c r="B922" i="1"/>
  <c r="B930" i="1"/>
  <c r="B938" i="1"/>
  <c r="B946" i="1"/>
  <c r="B954" i="1"/>
  <c r="B962" i="1"/>
  <c r="B970" i="1"/>
  <c r="B978" i="1"/>
  <c r="B986" i="1"/>
  <c r="B994" i="1"/>
  <c r="B1196" i="1"/>
  <c r="B1180" i="1"/>
  <c r="B1164" i="1"/>
  <c r="B1148" i="1"/>
  <c r="B1132" i="1"/>
  <c r="B1116" i="1"/>
  <c r="B1100" i="1"/>
  <c r="B1084" i="1"/>
  <c r="B1068" i="1"/>
  <c r="B1052" i="1"/>
  <c r="B1036" i="1"/>
  <c r="B1020" i="1"/>
  <c r="B1004" i="1"/>
  <c r="B987" i="1"/>
  <c r="B955" i="1"/>
  <c r="B923" i="1"/>
  <c r="B891" i="1"/>
  <c r="B859" i="1"/>
  <c r="AE225" i="2"/>
  <c r="AD226" i="2"/>
  <c r="Z464" i="2"/>
  <c r="AG5" i="2" l="1"/>
  <c r="AA226" i="2"/>
  <c r="AA227" i="2"/>
  <c r="AA228" i="2"/>
  <c r="AA230" i="2"/>
  <c r="AA229" i="2"/>
  <c r="AA231" i="2"/>
  <c r="AE5" i="2"/>
  <c r="Z6" i="2"/>
  <c r="AG6" i="2" s="1"/>
  <c r="AA5" i="2"/>
  <c r="Y233" i="2"/>
  <c r="AA232" i="2"/>
  <c r="Z236" i="2"/>
  <c r="AB226" i="2"/>
  <c r="AC225" i="2"/>
  <c r="AF7" i="2"/>
  <c r="AF8" i="2" s="1"/>
  <c r="AF9" i="2" s="1"/>
  <c r="AF10" i="2" s="1"/>
  <c r="AF11" i="2" s="1"/>
  <c r="AF12" i="2" s="1"/>
  <c r="AF13" i="2" s="1"/>
  <c r="AF14" i="2" s="1"/>
  <c r="AF15" i="2" s="1"/>
  <c r="AF16" i="2" s="1"/>
  <c r="AF17" i="2" s="1"/>
  <c r="AF18" i="2" s="1"/>
  <c r="AF19" i="2" s="1"/>
  <c r="AF20" i="2" s="1"/>
  <c r="AF21" i="2" s="1"/>
  <c r="AF22" i="2" s="1"/>
  <c r="AF23" i="2" s="1"/>
  <c r="AF24" i="2" s="1"/>
  <c r="AF25" i="2" s="1"/>
  <c r="AF26" i="2" s="1"/>
  <c r="AF27" i="2" s="1"/>
  <c r="AF28" i="2" s="1"/>
  <c r="AF29" i="2" s="1"/>
  <c r="AF30" i="2" s="1"/>
  <c r="AF31" i="2" s="1"/>
  <c r="AF32" i="2" s="1"/>
  <c r="AF33" i="2" s="1"/>
  <c r="AF34" i="2" s="1"/>
  <c r="AF35" i="2" s="1"/>
  <c r="AF36" i="2" s="1"/>
  <c r="AF37" i="2" s="1"/>
  <c r="AF38" i="2" s="1"/>
  <c r="AF39" i="2" s="1"/>
  <c r="AF40" i="2" s="1"/>
  <c r="AF41" i="2" s="1"/>
  <c r="AF42" i="2" s="1"/>
  <c r="AF43" i="2" s="1"/>
  <c r="AF44" i="2" s="1"/>
  <c r="AF45" i="2" s="1"/>
  <c r="AF46" i="2" s="1"/>
  <c r="AF47" i="2" s="1"/>
  <c r="AF48" i="2" s="1"/>
  <c r="AF49" i="2" s="1"/>
  <c r="AF50" i="2" s="1"/>
  <c r="AF51" i="2" s="1"/>
  <c r="AF52" i="2" s="1"/>
  <c r="AF53" i="2" s="1"/>
  <c r="AF54" i="2" s="1"/>
  <c r="AF55" i="2" s="1"/>
  <c r="AF56" i="2" s="1"/>
  <c r="AF57" i="2" s="1"/>
  <c r="AF58" i="2" s="1"/>
  <c r="AF59" i="2" s="1"/>
  <c r="AF60" i="2" s="1"/>
  <c r="AF61" i="2" s="1"/>
  <c r="AF62" i="2" s="1"/>
  <c r="AF63" i="2" s="1"/>
  <c r="AF64" i="2" s="1"/>
  <c r="AF65" i="2" s="1"/>
  <c r="AF66" i="2" s="1"/>
  <c r="AF67" i="2" s="1"/>
  <c r="AF68" i="2" s="1"/>
  <c r="AF69" i="2" s="1"/>
  <c r="AF70" i="2" s="1"/>
  <c r="AF71" i="2" s="1"/>
  <c r="AF72" i="2" s="1"/>
  <c r="AF73" i="2" s="1"/>
  <c r="AF74" i="2" s="1"/>
  <c r="AF75" i="2" s="1"/>
  <c r="AF76" i="2" s="1"/>
  <c r="AF77" i="2" s="1"/>
  <c r="AF78" i="2" s="1"/>
  <c r="AF79" i="2" s="1"/>
  <c r="AF80" i="2" s="1"/>
  <c r="AF81" i="2" s="1"/>
  <c r="AF82" i="2" s="1"/>
  <c r="AF83" i="2" s="1"/>
  <c r="AF84" i="2" s="1"/>
  <c r="AF85" i="2" s="1"/>
  <c r="AF86" i="2" s="1"/>
  <c r="AF87" i="2" s="1"/>
  <c r="AF88" i="2" s="1"/>
  <c r="AF89" i="2" s="1"/>
  <c r="AF90" i="2" s="1"/>
  <c r="AF91" i="2" s="1"/>
  <c r="AF92" i="2" s="1"/>
  <c r="AF93" i="2" s="1"/>
  <c r="AF94" i="2" s="1"/>
  <c r="AF95" i="2" s="1"/>
  <c r="AF96" i="2" s="1"/>
  <c r="AF97" i="2" s="1"/>
  <c r="AF98" i="2" s="1"/>
  <c r="AF99" i="2" s="1"/>
  <c r="AF100" i="2" s="1"/>
  <c r="AF101" i="2" s="1"/>
  <c r="AF102" i="2" s="1"/>
  <c r="AF103" i="2" s="1"/>
  <c r="AF104" i="2" s="1"/>
  <c r="AF105" i="2" s="1"/>
  <c r="AF106" i="2" s="1"/>
  <c r="AF107" i="2" s="1"/>
  <c r="AF108" i="2" s="1"/>
  <c r="AF109" i="2" s="1"/>
  <c r="AF110" i="2" s="1"/>
  <c r="AF111" i="2" s="1"/>
  <c r="AF112" i="2" s="1"/>
  <c r="AF113" i="2" s="1"/>
  <c r="AF114" i="2" s="1"/>
  <c r="AF115" i="2" s="1"/>
  <c r="AF116" i="2" s="1"/>
  <c r="AF117" i="2" s="1"/>
  <c r="AF118" i="2" s="1"/>
  <c r="AF119" i="2" s="1"/>
  <c r="AF120" i="2" s="1"/>
  <c r="AF121" i="2" s="1"/>
  <c r="AF122" i="2" s="1"/>
  <c r="AF123" i="2" s="1"/>
  <c r="AF124" i="2" s="1"/>
  <c r="AF125" i="2" s="1"/>
  <c r="AF126" i="2" s="1"/>
  <c r="AF127" i="2" s="1"/>
  <c r="AF128" i="2" s="1"/>
  <c r="AF129" i="2" s="1"/>
  <c r="AF130" i="2" s="1"/>
  <c r="AF131" i="2" s="1"/>
  <c r="AF132" i="2" s="1"/>
  <c r="AF133" i="2" s="1"/>
  <c r="AF134" i="2" s="1"/>
  <c r="AF135" i="2" s="1"/>
  <c r="AF136" i="2" s="1"/>
  <c r="AF137" i="2" s="1"/>
  <c r="AF138" i="2" s="1"/>
  <c r="AF139" i="2" s="1"/>
  <c r="AF140" i="2" s="1"/>
  <c r="AF141" i="2" s="1"/>
  <c r="AF142" i="2" s="1"/>
  <c r="AF143" i="2" s="1"/>
  <c r="AF144" i="2" s="1"/>
  <c r="AF145" i="2" s="1"/>
  <c r="AF146" i="2" s="1"/>
  <c r="AF147" i="2" s="1"/>
  <c r="AF148" i="2" s="1"/>
  <c r="AF149" i="2" s="1"/>
  <c r="AF150" i="2" s="1"/>
  <c r="AF151" i="2" s="1"/>
  <c r="AF152" i="2" s="1"/>
  <c r="AF153" i="2" s="1"/>
  <c r="AF154" i="2" s="1"/>
  <c r="AF155" i="2" s="1"/>
  <c r="AF156" i="2" s="1"/>
  <c r="AF157" i="2" s="1"/>
  <c r="AF158" i="2" s="1"/>
  <c r="AF159" i="2" s="1"/>
  <c r="AF160" i="2" s="1"/>
  <c r="AF161" i="2" s="1"/>
  <c r="AF162" i="2" s="1"/>
  <c r="AF163" i="2" s="1"/>
  <c r="AF164" i="2" s="1"/>
  <c r="AF165" i="2" s="1"/>
  <c r="AF166" i="2" s="1"/>
  <c r="AF167" i="2" s="1"/>
  <c r="AF168" i="2" s="1"/>
  <c r="AF169" i="2" s="1"/>
  <c r="AF170" i="2" s="1"/>
  <c r="AF171" i="2" s="1"/>
  <c r="AF172" i="2" s="1"/>
  <c r="AF173" i="2" s="1"/>
  <c r="AF174" i="2" s="1"/>
  <c r="AF175" i="2" s="1"/>
  <c r="AF176" i="2" s="1"/>
  <c r="AF177" i="2" s="1"/>
  <c r="AF178" i="2" s="1"/>
  <c r="AF179" i="2" s="1"/>
  <c r="AF180" i="2" s="1"/>
  <c r="AF181" i="2" s="1"/>
  <c r="AF182" i="2" s="1"/>
  <c r="AF183" i="2" s="1"/>
  <c r="AF184" i="2" s="1"/>
  <c r="AF185" i="2" s="1"/>
  <c r="AF186" i="2" s="1"/>
  <c r="AF187" i="2" s="1"/>
  <c r="AF188" i="2" s="1"/>
  <c r="AF189" i="2" s="1"/>
  <c r="AF190" i="2" s="1"/>
  <c r="AF191" i="2" s="1"/>
  <c r="AF192" i="2" s="1"/>
  <c r="AF193" i="2" s="1"/>
  <c r="AF194" i="2" s="1"/>
  <c r="AF195" i="2" s="1"/>
  <c r="AF196" i="2" s="1"/>
  <c r="AF197" i="2" s="1"/>
  <c r="AF198" i="2" s="1"/>
  <c r="AF199" i="2" s="1"/>
  <c r="AF200" i="2" s="1"/>
  <c r="AF201" i="2" s="1"/>
  <c r="AF202" i="2" s="1"/>
  <c r="AF203" i="2" s="1"/>
  <c r="AF204" i="2" s="1"/>
  <c r="AF205" i="2" s="1"/>
  <c r="AF206" i="2" s="1"/>
  <c r="AF207" i="2" s="1"/>
  <c r="AF208" i="2" s="1"/>
  <c r="AF209" i="2" s="1"/>
  <c r="AF210" i="2" s="1"/>
  <c r="AF211" i="2" s="1"/>
  <c r="AF212" i="2" s="1"/>
  <c r="AF213" i="2" s="1"/>
  <c r="AF214" i="2" s="1"/>
  <c r="AF215" i="2" s="1"/>
  <c r="AF216" i="2" s="1"/>
  <c r="AF217" i="2" s="1"/>
  <c r="AF218" i="2" s="1"/>
  <c r="AF219" i="2" s="1"/>
  <c r="AF220" i="2" s="1"/>
  <c r="AF221" i="2" s="1"/>
  <c r="AF222" i="2" s="1"/>
  <c r="AF223" i="2" s="1"/>
  <c r="AF224" i="2" s="1"/>
  <c r="AF225" i="2" s="1"/>
  <c r="Z465" i="2"/>
  <c r="AE226" i="2"/>
  <c r="AD227" i="2"/>
  <c r="Y234" i="2" l="1"/>
  <c r="AA233" i="2"/>
  <c r="AA6" i="2"/>
  <c r="AE6" i="2"/>
  <c r="AC6" i="2"/>
  <c r="Z7" i="2"/>
  <c r="AG7" i="2" s="1"/>
  <c r="Z237" i="2"/>
  <c r="AB227" i="2"/>
  <c r="AC226" i="2"/>
  <c r="AF226" i="2"/>
  <c r="AG225" i="2"/>
  <c r="AE227" i="2"/>
  <c r="AD228" i="2"/>
  <c r="Z466" i="2"/>
  <c r="AA7" i="2" l="1"/>
  <c r="Z8" i="2"/>
  <c r="AE7" i="2"/>
  <c r="AC7" i="2"/>
  <c r="Y235" i="2"/>
  <c r="AA234" i="2"/>
  <c r="AF227" i="2"/>
  <c r="AG226" i="2"/>
  <c r="AB228" i="2"/>
  <c r="AC227" i="2"/>
  <c r="Z238" i="2"/>
  <c r="AE228" i="2"/>
  <c r="AD229" i="2"/>
  <c r="Z467" i="2"/>
  <c r="Y236" i="2" l="1"/>
  <c r="AA235" i="2"/>
  <c r="AA8" i="2"/>
  <c r="AG8" i="2"/>
  <c r="Z9" i="2"/>
  <c r="AE8" i="2"/>
  <c r="AC8" i="2"/>
  <c r="Z239" i="2"/>
  <c r="AB229" i="2"/>
  <c r="AC228" i="2"/>
  <c r="AF228" i="2"/>
  <c r="AG227" i="2"/>
  <c r="Z468" i="2"/>
  <c r="AE229" i="2"/>
  <c r="AD230" i="2"/>
  <c r="AG9" i="2" l="1"/>
  <c r="AA9" i="2"/>
  <c r="AC9" i="2"/>
  <c r="AE9" i="2"/>
  <c r="Z10" i="2"/>
  <c r="Y237" i="2"/>
  <c r="AA236" i="2"/>
  <c r="AB230" i="2"/>
  <c r="AC229" i="2"/>
  <c r="AF229" i="2"/>
  <c r="AG228" i="2"/>
  <c r="Z240" i="2"/>
  <c r="Z469" i="2"/>
  <c r="AE230" i="2"/>
  <c r="AD231" i="2"/>
  <c r="AC10" i="2" l="1"/>
  <c r="AA10" i="2"/>
  <c r="Z11" i="2"/>
  <c r="AE10" i="2"/>
  <c r="AG10" i="2"/>
  <c r="Y238" i="2"/>
  <c r="AA237" i="2"/>
  <c r="Z241" i="2"/>
  <c r="AF230" i="2"/>
  <c r="AG229" i="2"/>
  <c r="AB231" i="2"/>
  <c r="AC230" i="2"/>
  <c r="AE231" i="2"/>
  <c r="AD232" i="2"/>
  <c r="Z470" i="2"/>
  <c r="Y239" i="2" l="1"/>
  <c r="AA238" i="2"/>
  <c r="Z12" i="2"/>
  <c r="AG11" i="2"/>
  <c r="AC11" i="2"/>
  <c r="AE11" i="2"/>
  <c r="AA11" i="2"/>
  <c r="AB232" i="2"/>
  <c r="AC231" i="2"/>
  <c r="AF231" i="2"/>
  <c r="AG230" i="2"/>
  <c r="Z242" i="2"/>
  <c r="Z471" i="2"/>
  <c r="AE232" i="2"/>
  <c r="AD233" i="2"/>
  <c r="AA12" i="2" l="1"/>
  <c r="Z13" i="2"/>
  <c r="AC12" i="2"/>
  <c r="AE12" i="2"/>
  <c r="AG12" i="2"/>
  <c r="Y240" i="2"/>
  <c r="AA239" i="2"/>
  <c r="AB233" i="2"/>
  <c r="AC232" i="2"/>
  <c r="Z243" i="2"/>
  <c r="AF232" i="2"/>
  <c r="AG231" i="2"/>
  <c r="AE233" i="2"/>
  <c r="AD234" i="2"/>
  <c r="Z472" i="2"/>
  <c r="Y241" i="2" l="1"/>
  <c r="AA240" i="2"/>
  <c r="AC13" i="2"/>
  <c r="AE13" i="2"/>
  <c r="AA13" i="2"/>
  <c r="Z14" i="2"/>
  <c r="AG13" i="2"/>
  <c r="AB234" i="2"/>
  <c r="AC233" i="2"/>
  <c r="AF233" i="2"/>
  <c r="AG232" i="2"/>
  <c r="Z244" i="2"/>
  <c r="AE234" i="2"/>
  <c r="AD235" i="2"/>
  <c r="Z473" i="2"/>
  <c r="AE14" i="2" l="1"/>
  <c r="Z15" i="2"/>
  <c r="AC14" i="2"/>
  <c r="AG14" i="2"/>
  <c r="AA14" i="2"/>
  <c r="Y242" i="2"/>
  <c r="AA241" i="2"/>
  <c r="Z245" i="2"/>
  <c r="AB235" i="2"/>
  <c r="AC234" i="2"/>
  <c r="AF234" i="2"/>
  <c r="AG233" i="2"/>
  <c r="Z474" i="2"/>
  <c r="AE235" i="2"/>
  <c r="AD236" i="2"/>
  <c r="AG15" i="2" l="1"/>
  <c r="Z16" i="2"/>
  <c r="AC15" i="2"/>
  <c r="AA15" i="2"/>
  <c r="AE15" i="2"/>
  <c r="Y243" i="2"/>
  <c r="AA242" i="2"/>
  <c r="Z246" i="2"/>
  <c r="AF235" i="2"/>
  <c r="AG234" i="2"/>
  <c r="AB236" i="2"/>
  <c r="AC235" i="2"/>
  <c r="AE236" i="2"/>
  <c r="AD237" i="2"/>
  <c r="Z475" i="2"/>
  <c r="Y244" i="2" l="1"/>
  <c r="AA243" i="2"/>
  <c r="AE16" i="2"/>
  <c r="AG16" i="2"/>
  <c r="Z17" i="2"/>
  <c r="AC16" i="2"/>
  <c r="AA16" i="2"/>
  <c r="AF236" i="2"/>
  <c r="AG235" i="2"/>
  <c r="AB237" i="2"/>
  <c r="AC236" i="2"/>
  <c r="Z247" i="2"/>
  <c r="Z476" i="2"/>
  <c r="AE237" i="2"/>
  <c r="AD238" i="2"/>
  <c r="AE17" i="2" l="1"/>
  <c r="Z18" i="2"/>
  <c r="AC17" i="2"/>
  <c r="AG17" i="2"/>
  <c r="AA17" i="2"/>
  <c r="Y245" i="2"/>
  <c r="AA244" i="2"/>
  <c r="Z248" i="2"/>
  <c r="AB238" i="2"/>
  <c r="AC237" i="2"/>
  <c r="AF237" i="2"/>
  <c r="AG236" i="2"/>
  <c r="AE238" i="2"/>
  <c r="AD239" i="2"/>
  <c r="Z477" i="2"/>
  <c r="Y246" i="2" l="1"/>
  <c r="AA245" i="2"/>
  <c r="Z19" i="2"/>
  <c r="AA18" i="2"/>
  <c r="AE18" i="2"/>
  <c r="AG18" i="2"/>
  <c r="AC18" i="2"/>
  <c r="AF238" i="2"/>
  <c r="AG237" i="2"/>
  <c r="AB239" i="2"/>
  <c r="AC238" i="2"/>
  <c r="Z249" i="2"/>
  <c r="Z478" i="2"/>
  <c r="AE239" i="2"/>
  <c r="AD240" i="2"/>
  <c r="AE19" i="2" l="1"/>
  <c r="Z20" i="2"/>
  <c r="AG19" i="2"/>
  <c r="AA19" i="2"/>
  <c r="AC19" i="2"/>
  <c r="Y247" i="2"/>
  <c r="AA246" i="2"/>
  <c r="Z250" i="2"/>
  <c r="AB240" i="2"/>
  <c r="AC239" i="2"/>
  <c r="AF239" i="2"/>
  <c r="AG238" i="2"/>
  <c r="Z479" i="2"/>
  <c r="AE240" i="2"/>
  <c r="AD241" i="2"/>
  <c r="Y248" i="2" l="1"/>
  <c r="AA247" i="2"/>
  <c r="AA20" i="2"/>
  <c r="AE20" i="2"/>
  <c r="AC20" i="2"/>
  <c r="Z21" i="2"/>
  <c r="AG20" i="2"/>
  <c r="AB241" i="2"/>
  <c r="AC240" i="2"/>
  <c r="AF240" i="2"/>
  <c r="AG239" i="2"/>
  <c r="Z251" i="2"/>
  <c r="Z480" i="2"/>
  <c r="AE241" i="2"/>
  <c r="AD242" i="2"/>
  <c r="AA21" i="2" l="1"/>
  <c r="AE21" i="2"/>
  <c r="Z22" i="2"/>
  <c r="AG21" i="2"/>
  <c r="AC21" i="2"/>
  <c r="Y249" i="2"/>
  <c r="AA248" i="2"/>
  <c r="Z252" i="2"/>
  <c r="AF241" i="2"/>
  <c r="AG240" i="2"/>
  <c r="AB242" i="2"/>
  <c r="AC241" i="2"/>
  <c r="AE242" i="2"/>
  <c r="AD243" i="2"/>
  <c r="Z481" i="2"/>
  <c r="Y250" i="2" l="1"/>
  <c r="AA249" i="2"/>
  <c r="AC22" i="2"/>
  <c r="AA22" i="2"/>
  <c r="AG22" i="2"/>
  <c r="Z23" i="2"/>
  <c r="AE22" i="2"/>
  <c r="AB243" i="2"/>
  <c r="AC242" i="2"/>
  <c r="AF242" i="2"/>
  <c r="AG241" i="2"/>
  <c r="Z253" i="2"/>
  <c r="Z482" i="2"/>
  <c r="AE243" i="2"/>
  <c r="AD244" i="2"/>
  <c r="AC23" i="2" l="1"/>
  <c r="AA23" i="2"/>
  <c r="Z24" i="2"/>
  <c r="AE23" i="2"/>
  <c r="AG23" i="2"/>
  <c r="Y251" i="2"/>
  <c r="AA250" i="2"/>
  <c r="Z254" i="2"/>
  <c r="AB244" i="2"/>
  <c r="AC243" i="2"/>
  <c r="AF243" i="2"/>
  <c r="AG242" i="2"/>
  <c r="Z483" i="2"/>
  <c r="AE244" i="2"/>
  <c r="AD245" i="2"/>
  <c r="Y252" i="2" l="1"/>
  <c r="AA251" i="2"/>
  <c r="Z25" i="2"/>
  <c r="AA24" i="2"/>
  <c r="AE24" i="2"/>
  <c r="AG24" i="2"/>
  <c r="AC24" i="2"/>
  <c r="AF244" i="2"/>
  <c r="AG243" i="2"/>
  <c r="Z255" i="2"/>
  <c r="AB245" i="2"/>
  <c r="AC244" i="2"/>
  <c r="Z484" i="2"/>
  <c r="AE245" i="2"/>
  <c r="AD246" i="2"/>
  <c r="AE25" i="2" l="1"/>
  <c r="Z26" i="2"/>
  <c r="AC25" i="2"/>
  <c r="AG25" i="2"/>
  <c r="AA25" i="2"/>
  <c r="Y253" i="2"/>
  <c r="AA252" i="2"/>
  <c r="AF245" i="2"/>
  <c r="AG244" i="2"/>
  <c r="AB246" i="2"/>
  <c r="AC245" i="2"/>
  <c r="Z256" i="2"/>
  <c r="AE246" i="2"/>
  <c r="AD247" i="2"/>
  <c r="Z485" i="2"/>
  <c r="Y254" i="2" l="1"/>
  <c r="AA253" i="2"/>
  <c r="AE26" i="2"/>
  <c r="Z27" i="2"/>
  <c r="AG26" i="2"/>
  <c r="AA26" i="2"/>
  <c r="AC26" i="2"/>
  <c r="AB247" i="2"/>
  <c r="AC246" i="2"/>
  <c r="Z257" i="2"/>
  <c r="AF246" i="2"/>
  <c r="AG245" i="2"/>
  <c r="AE247" i="2"/>
  <c r="AD248" i="2"/>
  <c r="Z486" i="2"/>
  <c r="AG27" i="2" l="1"/>
  <c r="AA27" i="2"/>
  <c r="AE27" i="2"/>
  <c r="AC27" i="2"/>
  <c r="Z28" i="2"/>
  <c r="Y255" i="2"/>
  <c r="AA254" i="2"/>
  <c r="AF247" i="2"/>
  <c r="AG246" i="2"/>
  <c r="Z258" i="2"/>
  <c r="AB248" i="2"/>
  <c r="AC247" i="2"/>
  <c r="Z487" i="2"/>
  <c r="AE248" i="2"/>
  <c r="AD249" i="2"/>
  <c r="Y256" i="2" l="1"/>
  <c r="AA255" i="2"/>
  <c r="AE28" i="2"/>
  <c r="Z29" i="2"/>
  <c r="AG28" i="2"/>
  <c r="AA28" i="2"/>
  <c r="AC28" i="2"/>
  <c r="AB249" i="2"/>
  <c r="AC248" i="2"/>
  <c r="Z259" i="2"/>
  <c r="AF248" i="2"/>
  <c r="AG247" i="2"/>
  <c r="AE249" i="2"/>
  <c r="AD250" i="2"/>
  <c r="Z488" i="2"/>
  <c r="AC29" i="2" l="1"/>
  <c r="AA29" i="2"/>
  <c r="AE29" i="2"/>
  <c r="Z30" i="2"/>
  <c r="AG29" i="2"/>
  <c r="Y257" i="2"/>
  <c r="AA256" i="2"/>
  <c r="AF249" i="2"/>
  <c r="AG248" i="2"/>
  <c r="Z260" i="2"/>
  <c r="AB250" i="2"/>
  <c r="AC249" i="2"/>
  <c r="AE250" i="2"/>
  <c r="AD251" i="2"/>
  <c r="Z489" i="2"/>
  <c r="Y258" i="2" l="1"/>
  <c r="AA257" i="2"/>
  <c r="AC30" i="2"/>
  <c r="AA30" i="2"/>
  <c r="AE30" i="2"/>
  <c r="Z31" i="2"/>
  <c r="AG30" i="2"/>
  <c r="AB251" i="2"/>
  <c r="AC250" i="2"/>
  <c r="Z261" i="2"/>
  <c r="AF250" i="2"/>
  <c r="AG249" i="2"/>
  <c r="AE251" i="2"/>
  <c r="AD252" i="2"/>
  <c r="Z490" i="2"/>
  <c r="Y259" i="2" l="1"/>
  <c r="AA258" i="2"/>
  <c r="AG31" i="2"/>
  <c r="AC31" i="2"/>
  <c r="AA31" i="2"/>
  <c r="Z32" i="2"/>
  <c r="AE31" i="2"/>
  <c r="AF251" i="2"/>
  <c r="AG250" i="2"/>
  <c r="Z262" i="2"/>
  <c r="AB252" i="2"/>
  <c r="AC251" i="2"/>
  <c r="Z491" i="2"/>
  <c r="AE252" i="2"/>
  <c r="AD253" i="2"/>
  <c r="AE32" i="2" l="1"/>
  <c r="Z33" i="2"/>
  <c r="AA32" i="2"/>
  <c r="AG32" i="2"/>
  <c r="AC32" i="2"/>
  <c r="Y260" i="2"/>
  <c r="AA259" i="2"/>
  <c r="AB253" i="2"/>
  <c r="AC252" i="2"/>
  <c r="AF252" i="2"/>
  <c r="AG251" i="2"/>
  <c r="Z263" i="2"/>
  <c r="AE253" i="2"/>
  <c r="AD254" i="2"/>
  <c r="Z492" i="2"/>
  <c r="Y261" i="2" l="1"/>
  <c r="AA260" i="2"/>
  <c r="AE33" i="2"/>
  <c r="Z34" i="2"/>
  <c r="AC33" i="2"/>
  <c r="AA33" i="2"/>
  <c r="AG33" i="2"/>
  <c r="Z264" i="2"/>
  <c r="AF253" i="2"/>
  <c r="AG252" i="2"/>
  <c r="AB254" i="2"/>
  <c r="AC253" i="2"/>
  <c r="AE254" i="2"/>
  <c r="AD255" i="2"/>
  <c r="Z493" i="2"/>
  <c r="AA34" i="2" l="1"/>
  <c r="AE34" i="2"/>
  <c r="Z35" i="2"/>
  <c r="AG34" i="2"/>
  <c r="AC34" i="2"/>
  <c r="Y262" i="2"/>
  <c r="AA261" i="2"/>
  <c r="AB255" i="2"/>
  <c r="AC254" i="2"/>
  <c r="AF254" i="2"/>
  <c r="AG253" i="2"/>
  <c r="Z265" i="2"/>
  <c r="AD256" i="2"/>
  <c r="AE255" i="2"/>
  <c r="Z494" i="2"/>
  <c r="Y263" i="2" l="1"/>
  <c r="AA262" i="2"/>
  <c r="AG35" i="2"/>
  <c r="AE35" i="2"/>
  <c r="Z36" i="2"/>
  <c r="AA35" i="2"/>
  <c r="AC35" i="2"/>
  <c r="Z266" i="2"/>
  <c r="AF255" i="2"/>
  <c r="AG254" i="2"/>
  <c r="AB256" i="2"/>
  <c r="AC255" i="2"/>
  <c r="AD257" i="2"/>
  <c r="AE256" i="2"/>
  <c r="Z495" i="2"/>
  <c r="Y264" i="2" l="1"/>
  <c r="AA263" i="2"/>
  <c r="AC36" i="2"/>
  <c r="AG36" i="2"/>
  <c r="AA36" i="2"/>
  <c r="AE36" i="2"/>
  <c r="Z37" i="2"/>
  <c r="AB257" i="2"/>
  <c r="AC256" i="2"/>
  <c r="AF256" i="2"/>
  <c r="AG255" i="2"/>
  <c r="Z267" i="2"/>
  <c r="AD258" i="2"/>
  <c r="AE257" i="2"/>
  <c r="Z496" i="2"/>
  <c r="Y265" i="2" l="1"/>
  <c r="AA264" i="2"/>
  <c r="Z38" i="2"/>
  <c r="AG37" i="2"/>
  <c r="AC37" i="2"/>
  <c r="AA37" i="2"/>
  <c r="AE37" i="2"/>
  <c r="Z268" i="2"/>
  <c r="AF257" i="2"/>
  <c r="AG256" i="2"/>
  <c r="AB258" i="2"/>
  <c r="AC257" i="2"/>
  <c r="Z497" i="2"/>
  <c r="AD259" i="2"/>
  <c r="AE258" i="2"/>
  <c r="AA38" i="2" l="1"/>
  <c r="AE38" i="2"/>
  <c r="AG38" i="2"/>
  <c r="Z39" i="2"/>
  <c r="AC38" i="2"/>
  <c r="Y266" i="2"/>
  <c r="AA265" i="2"/>
  <c r="AB259" i="2"/>
  <c r="AC258" i="2"/>
  <c r="AF258" i="2"/>
  <c r="AG257" i="2"/>
  <c r="Z269" i="2"/>
  <c r="Z498" i="2"/>
  <c r="AD260" i="2"/>
  <c r="AE259" i="2"/>
  <c r="Y267" i="2" l="1"/>
  <c r="AA266" i="2"/>
  <c r="AE39" i="2"/>
  <c r="AA39" i="2"/>
  <c r="Z40" i="2"/>
  <c r="AG39" i="2"/>
  <c r="AC39" i="2"/>
  <c r="AF259" i="2"/>
  <c r="AG258" i="2"/>
  <c r="Z270" i="2"/>
  <c r="AB260" i="2"/>
  <c r="AC259" i="2"/>
  <c r="Z499" i="2"/>
  <c r="AD261" i="2"/>
  <c r="AE260" i="2"/>
  <c r="AA40" i="2" l="1"/>
  <c r="Z41" i="2"/>
  <c r="AE40" i="2"/>
  <c r="AC40" i="2"/>
  <c r="AG40" i="2"/>
  <c r="Y268" i="2"/>
  <c r="AA267" i="2"/>
  <c r="AB261" i="2"/>
  <c r="AC260" i="2"/>
  <c r="Z271" i="2"/>
  <c r="AF260" i="2"/>
  <c r="AG259" i="2"/>
  <c r="AD262" i="2"/>
  <c r="AE261" i="2"/>
  <c r="Z500" i="2"/>
  <c r="AE41" i="2" l="1"/>
  <c r="Z42" i="2"/>
  <c r="AC41" i="2"/>
  <c r="AG41" i="2"/>
  <c r="AA41" i="2"/>
  <c r="Y269" i="2"/>
  <c r="AA268" i="2"/>
  <c r="AF261" i="2"/>
  <c r="AG260" i="2"/>
  <c r="Z272" i="2"/>
  <c r="AB262" i="2"/>
  <c r="AC261" i="2"/>
  <c r="Z501" i="2"/>
  <c r="AD263" i="2"/>
  <c r="AE262" i="2"/>
  <c r="Y270" i="2" l="1"/>
  <c r="AA269" i="2"/>
  <c r="AG42" i="2"/>
  <c r="AE42" i="2"/>
  <c r="Z43" i="2"/>
  <c r="AA42" i="2"/>
  <c r="AC42" i="2"/>
  <c r="AB263" i="2"/>
  <c r="AC262" i="2"/>
  <c r="Z273" i="2"/>
  <c r="AF262" i="2"/>
  <c r="AG261" i="2"/>
  <c r="Z502" i="2"/>
  <c r="AD264" i="2"/>
  <c r="AE263" i="2"/>
  <c r="Y271" i="2" l="1"/>
  <c r="AA270" i="2"/>
  <c r="AE43" i="2"/>
  <c r="Z44" i="2"/>
  <c r="AG43" i="2"/>
  <c r="AA43" i="2"/>
  <c r="AC43" i="2"/>
  <c r="AF263" i="2"/>
  <c r="AG262" i="2"/>
  <c r="Z274" i="2"/>
  <c r="AB264" i="2"/>
  <c r="AC263" i="2"/>
  <c r="AD265" i="2"/>
  <c r="AE264" i="2"/>
  <c r="Z503" i="2"/>
  <c r="AE44" i="2" l="1"/>
  <c r="Z45" i="2"/>
  <c r="AG44" i="2"/>
  <c r="AA44" i="2"/>
  <c r="AC44" i="2"/>
  <c r="Y272" i="2"/>
  <c r="AA271" i="2"/>
  <c r="AB265" i="2"/>
  <c r="AC264" i="2"/>
  <c r="Z275" i="2"/>
  <c r="AF264" i="2"/>
  <c r="AG263" i="2"/>
  <c r="AD266" i="2"/>
  <c r="AE265" i="2"/>
  <c r="Z504" i="2"/>
  <c r="Y273" i="2" l="1"/>
  <c r="AA272" i="2"/>
  <c r="Z46" i="2"/>
  <c r="AG45" i="2"/>
  <c r="AA45" i="2"/>
  <c r="AC45" i="2"/>
  <c r="AE45" i="2"/>
  <c r="AF265" i="2"/>
  <c r="AG264" i="2"/>
  <c r="Z276" i="2"/>
  <c r="AB266" i="2"/>
  <c r="AC265" i="2"/>
  <c r="AD267" i="2"/>
  <c r="AE266" i="2"/>
  <c r="Z505" i="2"/>
  <c r="AA46" i="2" l="1"/>
  <c r="Z47" i="2"/>
  <c r="AE46" i="2"/>
  <c r="AC46" i="2"/>
  <c r="AG46" i="2"/>
  <c r="Y274" i="2"/>
  <c r="AA273" i="2"/>
  <c r="AB267" i="2"/>
  <c r="AC266" i="2"/>
  <c r="Z277" i="2"/>
  <c r="AF266" i="2"/>
  <c r="AG265" i="2"/>
  <c r="AD268" i="2"/>
  <c r="AE267" i="2"/>
  <c r="Z506" i="2"/>
  <c r="Y275" i="2" l="1"/>
  <c r="AA274" i="2"/>
  <c r="AC47" i="2"/>
  <c r="AA47" i="2"/>
  <c r="AE47" i="2"/>
  <c r="Z48" i="2"/>
  <c r="AG47" i="2"/>
  <c r="AF267" i="2"/>
  <c r="AG266" i="2"/>
  <c r="Z278" i="2"/>
  <c r="AB268" i="2"/>
  <c r="AC267" i="2"/>
  <c r="Z507" i="2"/>
  <c r="AD269" i="2"/>
  <c r="AE268" i="2"/>
  <c r="AE48" i="2" l="1"/>
  <c r="Z49" i="2"/>
  <c r="AC48" i="2"/>
  <c r="AA48" i="2"/>
  <c r="AG48" i="2"/>
  <c r="Y276" i="2"/>
  <c r="AA275" i="2"/>
  <c r="AF268" i="2"/>
  <c r="AG267" i="2"/>
  <c r="AB269" i="2"/>
  <c r="AC268" i="2"/>
  <c r="Z279" i="2"/>
  <c r="AD270" i="2"/>
  <c r="AE269" i="2"/>
  <c r="Z508" i="2"/>
  <c r="Y277" i="2" l="1"/>
  <c r="AA276" i="2"/>
  <c r="Z50" i="2"/>
  <c r="AG49" i="2"/>
  <c r="AC49" i="2"/>
  <c r="AE49" i="2"/>
  <c r="AA49" i="2"/>
  <c r="Z280" i="2"/>
  <c r="AB270" i="2"/>
  <c r="AC269" i="2"/>
  <c r="AF269" i="2"/>
  <c r="AG268" i="2"/>
  <c r="Z509" i="2"/>
  <c r="AD271" i="2"/>
  <c r="AE270" i="2"/>
  <c r="AE50" i="2" l="1"/>
  <c r="AG50" i="2"/>
  <c r="AA50" i="2"/>
  <c r="AC50" i="2"/>
  <c r="Z51" i="2"/>
  <c r="Y278" i="2"/>
  <c r="AA277" i="2"/>
  <c r="AF270" i="2"/>
  <c r="AG269" i="2"/>
  <c r="AB271" i="2"/>
  <c r="AC270" i="2"/>
  <c r="Z281" i="2"/>
  <c r="AD272" i="2"/>
  <c r="AE271" i="2"/>
  <c r="Z510" i="2"/>
  <c r="AE51" i="2" l="1"/>
  <c r="Z52" i="2"/>
  <c r="AG51" i="2"/>
  <c r="AA51" i="2"/>
  <c r="AC51" i="2"/>
  <c r="Y279" i="2"/>
  <c r="AA278" i="2"/>
  <c r="AF271" i="2"/>
  <c r="AG270" i="2"/>
  <c r="Z282" i="2"/>
  <c r="AB272" i="2"/>
  <c r="AC271" i="2"/>
  <c r="Z511" i="2"/>
  <c r="AD273" i="2"/>
  <c r="AE272" i="2"/>
  <c r="AG52" i="2" l="1"/>
  <c r="AE52" i="2"/>
  <c r="Z53" i="2"/>
  <c r="AA52" i="2"/>
  <c r="AC52" i="2"/>
  <c r="Y280" i="2"/>
  <c r="AA279" i="2"/>
  <c r="AB273" i="2"/>
  <c r="AC272" i="2"/>
  <c r="Z283" i="2"/>
  <c r="AF272" i="2"/>
  <c r="AG271" i="2"/>
  <c r="Z512" i="2"/>
  <c r="AD274" i="2"/>
  <c r="AE273" i="2"/>
  <c r="Y281" i="2" l="1"/>
  <c r="AA280" i="2"/>
  <c r="AG53" i="2"/>
  <c r="Z54" i="2"/>
  <c r="AE53" i="2"/>
  <c r="AC53" i="2"/>
  <c r="AA53" i="2"/>
  <c r="AF273" i="2"/>
  <c r="AG272" i="2"/>
  <c r="Z284" i="2"/>
  <c r="AB274" i="2"/>
  <c r="AC273" i="2"/>
  <c r="Z513" i="2"/>
  <c r="AD275" i="2"/>
  <c r="AE274" i="2"/>
  <c r="AC54" i="2" l="1"/>
  <c r="AE54" i="2"/>
  <c r="AG54" i="2"/>
  <c r="Z55" i="2"/>
  <c r="AA54" i="2"/>
  <c r="Y282" i="2"/>
  <c r="AA281" i="2"/>
  <c r="AB275" i="2"/>
  <c r="AC274" i="2"/>
  <c r="Z285" i="2"/>
  <c r="AF274" i="2"/>
  <c r="AG273" i="2"/>
  <c r="Z514" i="2"/>
  <c r="AD276" i="2"/>
  <c r="AE275" i="2"/>
  <c r="Y283" i="2" l="1"/>
  <c r="AA282" i="2"/>
  <c r="Z56" i="2"/>
  <c r="AE55" i="2"/>
  <c r="AG55" i="2"/>
  <c r="AA55" i="2"/>
  <c r="AC55" i="2"/>
  <c r="AF275" i="2"/>
  <c r="AG274" i="2"/>
  <c r="Z286" i="2"/>
  <c r="AB276" i="2"/>
  <c r="AC275" i="2"/>
  <c r="AD277" i="2"/>
  <c r="AE276" i="2"/>
  <c r="Z515" i="2"/>
  <c r="AE56" i="2" l="1"/>
  <c r="Z57" i="2"/>
  <c r="AG56" i="2"/>
  <c r="AA56" i="2"/>
  <c r="AC56" i="2"/>
  <c r="Y284" i="2"/>
  <c r="AA283" i="2"/>
  <c r="AB277" i="2"/>
  <c r="AC276" i="2"/>
  <c r="Z287" i="2"/>
  <c r="AF276" i="2"/>
  <c r="AG275" i="2"/>
  <c r="Z516" i="2"/>
  <c r="AD278" i="2"/>
  <c r="AE277" i="2"/>
  <c r="Y285" i="2" l="1"/>
  <c r="AA284" i="2"/>
  <c r="Z58" i="2"/>
  <c r="AC57" i="2"/>
  <c r="AE57" i="2"/>
  <c r="AG57" i="2"/>
  <c r="AA57" i="2"/>
  <c r="AF277" i="2"/>
  <c r="AG276" i="2"/>
  <c r="Z288" i="2"/>
  <c r="AB278" i="2"/>
  <c r="AC277" i="2"/>
  <c r="AD279" i="2"/>
  <c r="AE278" i="2"/>
  <c r="Z517" i="2"/>
  <c r="AE58" i="2" l="1"/>
  <c r="Z59" i="2"/>
  <c r="AG58" i="2"/>
  <c r="AA58" i="2"/>
  <c r="AC58" i="2"/>
  <c r="Y286" i="2"/>
  <c r="AA285" i="2"/>
  <c r="AB279" i="2"/>
  <c r="AC278" i="2"/>
  <c r="Z289" i="2"/>
  <c r="AF278" i="2"/>
  <c r="AG277" i="2"/>
  <c r="AD280" i="2"/>
  <c r="AE279" i="2"/>
  <c r="Z518" i="2"/>
  <c r="Y287" i="2" l="1"/>
  <c r="AA286" i="2"/>
  <c r="AE59" i="2"/>
  <c r="AC59" i="2"/>
  <c r="Z60" i="2"/>
  <c r="AG59" i="2"/>
  <c r="AA59" i="2"/>
  <c r="AF279" i="2"/>
  <c r="AG278" i="2"/>
  <c r="Z290" i="2"/>
  <c r="AB280" i="2"/>
  <c r="AC279" i="2"/>
  <c r="AD281" i="2"/>
  <c r="AE280" i="2"/>
  <c r="Z519" i="2"/>
  <c r="AE60" i="2" l="1"/>
  <c r="Z61" i="2"/>
  <c r="AG60" i="2"/>
  <c r="AA60" i="2"/>
  <c r="AC60" i="2"/>
  <c r="Y288" i="2"/>
  <c r="AA287" i="2"/>
  <c r="AB281" i="2"/>
  <c r="AC280" i="2"/>
  <c r="Z291" i="2"/>
  <c r="AF280" i="2"/>
  <c r="AG279" i="2"/>
  <c r="AD282" i="2"/>
  <c r="AE281" i="2"/>
  <c r="Z520" i="2"/>
  <c r="Y289" i="2" l="1"/>
  <c r="AA288" i="2"/>
  <c r="AG61" i="2"/>
  <c r="AA61" i="2"/>
  <c r="AC61" i="2"/>
  <c r="AE61" i="2"/>
  <c r="Z62" i="2"/>
  <c r="AF281" i="2"/>
  <c r="AG280" i="2"/>
  <c r="Z292" i="2"/>
  <c r="AB282" i="2"/>
  <c r="AC281" i="2"/>
  <c r="Z521" i="2"/>
  <c r="AD283" i="2"/>
  <c r="AE282" i="2"/>
  <c r="Z63" i="2" l="1"/>
  <c r="AA62" i="2"/>
  <c r="AE62" i="2"/>
  <c r="AG62" i="2"/>
  <c r="AC62" i="2"/>
  <c r="Y290" i="2"/>
  <c r="AA289" i="2"/>
  <c r="AB283" i="2"/>
  <c r="AC282" i="2"/>
  <c r="Z293" i="2"/>
  <c r="AF282" i="2"/>
  <c r="AG281" i="2"/>
  <c r="Z522" i="2"/>
  <c r="AD284" i="2"/>
  <c r="AE283" i="2"/>
  <c r="Y291" i="2" l="1"/>
  <c r="AA290" i="2"/>
  <c r="Z64" i="2"/>
  <c r="AG63" i="2"/>
  <c r="AA63" i="2"/>
  <c r="AE63" i="2"/>
  <c r="AC63" i="2"/>
  <c r="AF283" i="2"/>
  <c r="AG282" i="2"/>
  <c r="Z294" i="2"/>
  <c r="AB284" i="2"/>
  <c r="AC283" i="2"/>
  <c r="AD285" i="2"/>
  <c r="AE284" i="2"/>
  <c r="Z523" i="2"/>
  <c r="Z65" i="2" l="1"/>
  <c r="AG64" i="2"/>
  <c r="AA64" i="2"/>
  <c r="AE64" i="2"/>
  <c r="AC64" i="2"/>
  <c r="Y292" i="2"/>
  <c r="AA291" i="2"/>
  <c r="AB285" i="2"/>
  <c r="AC284" i="2"/>
  <c r="Z295" i="2"/>
  <c r="AF284" i="2"/>
  <c r="AG283" i="2"/>
  <c r="AD286" i="2"/>
  <c r="AE285" i="2"/>
  <c r="Z524" i="2"/>
  <c r="Y293" i="2" l="1"/>
  <c r="AA292" i="2"/>
  <c r="AE65" i="2"/>
  <c r="AG65" i="2"/>
  <c r="AC65" i="2"/>
  <c r="AA65" i="2"/>
  <c r="Z66" i="2"/>
  <c r="AF285" i="2"/>
  <c r="AG284" i="2"/>
  <c r="Z296" i="2"/>
  <c r="AB286" i="2"/>
  <c r="AC285" i="2"/>
  <c r="Z525" i="2"/>
  <c r="AD287" i="2"/>
  <c r="AE286" i="2"/>
  <c r="AE66" i="2" l="1"/>
  <c r="AA66" i="2"/>
  <c r="Z67" i="2"/>
  <c r="AG66" i="2"/>
  <c r="AC66" i="2"/>
  <c r="Y294" i="2"/>
  <c r="AA293" i="2"/>
  <c r="Z297" i="2"/>
  <c r="AB287" i="2"/>
  <c r="AC286" i="2"/>
  <c r="AF286" i="2"/>
  <c r="AG285" i="2"/>
  <c r="AD288" i="2"/>
  <c r="AE287" i="2"/>
  <c r="Z526" i="2"/>
  <c r="Y295" i="2" l="1"/>
  <c r="AA294" i="2"/>
  <c r="AA67" i="2"/>
  <c r="AG67" i="2"/>
  <c r="AC67" i="2"/>
  <c r="AE67" i="2"/>
  <c r="Z68" i="2"/>
  <c r="AF287" i="2"/>
  <c r="AG286" i="2"/>
  <c r="AB288" i="2"/>
  <c r="AC287" i="2"/>
  <c r="Z298" i="2"/>
  <c r="AD289" i="2"/>
  <c r="AE288" i="2"/>
  <c r="Z527" i="2"/>
  <c r="Z69" i="2" l="1"/>
  <c r="AG68" i="2"/>
  <c r="AA68" i="2"/>
  <c r="AC68" i="2"/>
  <c r="AE68" i="2"/>
  <c r="Y296" i="2"/>
  <c r="AA295" i="2"/>
  <c r="Z299" i="2"/>
  <c r="AB289" i="2"/>
  <c r="AC288" i="2"/>
  <c r="AF288" i="2"/>
  <c r="AG287" i="2"/>
  <c r="Z528" i="2"/>
  <c r="AD290" i="2"/>
  <c r="AE289" i="2"/>
  <c r="Y297" i="2" l="1"/>
  <c r="AA296" i="2"/>
  <c r="AC69" i="2"/>
  <c r="AE69" i="2"/>
  <c r="AA69" i="2"/>
  <c r="Z70" i="2"/>
  <c r="AG69" i="2"/>
  <c r="AF289" i="2"/>
  <c r="AG288" i="2"/>
  <c r="AB290" i="2"/>
  <c r="AC289" i="2"/>
  <c r="Z300" i="2"/>
  <c r="AD291" i="2"/>
  <c r="AE290" i="2"/>
  <c r="Z529" i="2"/>
  <c r="AA70" i="2" l="1"/>
  <c r="AG70" i="2"/>
  <c r="Z71" i="2"/>
  <c r="AC70" i="2"/>
  <c r="AE70" i="2"/>
  <c r="Y298" i="2"/>
  <c r="AA297" i="2"/>
  <c r="Z301" i="2"/>
  <c r="AB291" i="2"/>
  <c r="AC290" i="2"/>
  <c r="AF290" i="2"/>
  <c r="AG289" i="2"/>
  <c r="AD292" i="2"/>
  <c r="AE291" i="2"/>
  <c r="Z530" i="2"/>
  <c r="AE71" i="2" l="1"/>
  <c r="AG71" i="2"/>
  <c r="Z72" i="2"/>
  <c r="AC71" i="2"/>
  <c r="AA71" i="2"/>
  <c r="Y299" i="2"/>
  <c r="AA298" i="2"/>
  <c r="Z302" i="2"/>
  <c r="AF291" i="2"/>
  <c r="AG290" i="2"/>
  <c r="AB292" i="2"/>
  <c r="AC291" i="2"/>
  <c r="AD293" i="2"/>
  <c r="AE292" i="2"/>
  <c r="Z531" i="2"/>
  <c r="AE72" i="2" l="1"/>
  <c r="AC72" i="2"/>
  <c r="Z73" i="2"/>
  <c r="AG72" i="2"/>
  <c r="AA72" i="2"/>
  <c r="Y300" i="2"/>
  <c r="AA299" i="2"/>
  <c r="AF292" i="2"/>
  <c r="AG291" i="2"/>
  <c r="AB293" i="2"/>
  <c r="AC292" i="2"/>
  <c r="Z303" i="2"/>
  <c r="AD294" i="2"/>
  <c r="AE293" i="2"/>
  <c r="Z532" i="2"/>
  <c r="Y301" i="2" l="1"/>
  <c r="AA300" i="2"/>
  <c r="AE73" i="2"/>
  <c r="AC73" i="2"/>
  <c r="AG73" i="2"/>
  <c r="AA73" i="2"/>
  <c r="Z74" i="2"/>
  <c r="Z304" i="2"/>
  <c r="AB294" i="2"/>
  <c r="AC293" i="2"/>
  <c r="AF293" i="2"/>
  <c r="AG292" i="2"/>
  <c r="Z533" i="2"/>
  <c r="AD295" i="2"/>
  <c r="AE294" i="2"/>
  <c r="AE74" i="2" l="1"/>
  <c r="Z75" i="2"/>
  <c r="AG74" i="2"/>
  <c r="AC74" i="2"/>
  <c r="AA74" i="2"/>
  <c r="Y302" i="2"/>
  <c r="AA301" i="2"/>
  <c r="AB295" i="2"/>
  <c r="AC294" i="2"/>
  <c r="AF294" i="2"/>
  <c r="AG293" i="2"/>
  <c r="Z305" i="2"/>
  <c r="AD296" i="2"/>
  <c r="AE295" i="2"/>
  <c r="Z534" i="2"/>
  <c r="AA75" i="2" l="1"/>
  <c r="AE75" i="2"/>
  <c r="AG75" i="2"/>
  <c r="AC75" i="2"/>
  <c r="Z76" i="2"/>
  <c r="Y303" i="2"/>
  <c r="AA302" i="2"/>
  <c r="AF295" i="2"/>
  <c r="AG294" i="2"/>
  <c r="Z306" i="2"/>
  <c r="AB296" i="2"/>
  <c r="AC295" i="2"/>
  <c r="Z535" i="2"/>
  <c r="AD297" i="2"/>
  <c r="AE296" i="2"/>
  <c r="Y304" i="2" l="1"/>
  <c r="AA303" i="2"/>
  <c r="AA76" i="2"/>
  <c r="Z77" i="2"/>
  <c r="AC76" i="2"/>
  <c r="AE76" i="2"/>
  <c r="AG76" i="2"/>
  <c r="AB297" i="2"/>
  <c r="AC296" i="2"/>
  <c r="Z307" i="2"/>
  <c r="AF296" i="2"/>
  <c r="AG295" i="2"/>
  <c r="Z536" i="2"/>
  <c r="AD298" i="2"/>
  <c r="AE297" i="2"/>
  <c r="AA77" i="2" l="1"/>
  <c r="AE77" i="2"/>
  <c r="AC77" i="2"/>
  <c r="Z78" i="2"/>
  <c r="AG77" i="2"/>
  <c r="Y305" i="2"/>
  <c r="AA304" i="2"/>
  <c r="AF297" i="2"/>
  <c r="AG296" i="2"/>
  <c r="AB298" i="2"/>
  <c r="AC297" i="2"/>
  <c r="Z308" i="2"/>
  <c r="AD299" i="2"/>
  <c r="AE298" i="2"/>
  <c r="Z537" i="2"/>
  <c r="Y306" i="2" l="1"/>
  <c r="AA305" i="2"/>
  <c r="Z79" i="2"/>
  <c r="AA78" i="2"/>
  <c r="AE78" i="2"/>
  <c r="AG78" i="2"/>
  <c r="AC78" i="2"/>
  <c r="Z309" i="2"/>
  <c r="AB299" i="2"/>
  <c r="AC298" i="2"/>
  <c r="AF298" i="2"/>
  <c r="AG297" i="2"/>
  <c r="Z538" i="2"/>
  <c r="AD300" i="2"/>
  <c r="AE299" i="2"/>
  <c r="AC79" i="2" l="1"/>
  <c r="Z80" i="2"/>
  <c r="AA79" i="2"/>
  <c r="AE79" i="2"/>
  <c r="AG79" i="2"/>
  <c r="Y307" i="2"/>
  <c r="AA306" i="2"/>
  <c r="AF299" i="2"/>
  <c r="AG298" i="2"/>
  <c r="AB300" i="2"/>
  <c r="AC299" i="2"/>
  <c r="Z310" i="2"/>
  <c r="Z539" i="2"/>
  <c r="AD301" i="2"/>
  <c r="AE300" i="2"/>
  <c r="Z81" i="2" l="1"/>
  <c r="AE80" i="2"/>
  <c r="AG80" i="2"/>
  <c r="AC80" i="2"/>
  <c r="AA80" i="2"/>
  <c r="Y308" i="2"/>
  <c r="AA307" i="2"/>
  <c r="Z311" i="2"/>
  <c r="AB301" i="2"/>
  <c r="AC300" i="2"/>
  <c r="AF300" i="2"/>
  <c r="AG299" i="2"/>
  <c r="Z540" i="2"/>
  <c r="AD302" i="2"/>
  <c r="AE301" i="2"/>
  <c r="Y309" i="2" l="1"/>
  <c r="AA308" i="2"/>
  <c r="AG81" i="2"/>
  <c r="Z82" i="2"/>
  <c r="AC81" i="2"/>
  <c r="AA81" i="2"/>
  <c r="AE81" i="2"/>
  <c r="Z312" i="2"/>
  <c r="AF301" i="2"/>
  <c r="AG300" i="2"/>
  <c r="AB302" i="2"/>
  <c r="AC301" i="2"/>
  <c r="Z541" i="2"/>
  <c r="AD303" i="2"/>
  <c r="AE302" i="2"/>
  <c r="AE82" i="2" l="1"/>
  <c r="Z83" i="2"/>
  <c r="AG82" i="2"/>
  <c r="AA82" i="2"/>
  <c r="AC82" i="2"/>
  <c r="Y310" i="2"/>
  <c r="AA309" i="2"/>
  <c r="Z313" i="2"/>
  <c r="AB303" i="2"/>
  <c r="AC302" i="2"/>
  <c r="AF302" i="2"/>
  <c r="AG301" i="2"/>
  <c r="AD304" i="2"/>
  <c r="AE303" i="2"/>
  <c r="Z542" i="2"/>
  <c r="AC83" i="2" l="1"/>
  <c r="AE83" i="2"/>
  <c r="AG83" i="2"/>
  <c r="AA83" i="2"/>
  <c r="Z84" i="2"/>
  <c r="Y311" i="2"/>
  <c r="AA310" i="2"/>
  <c r="Z314" i="2"/>
  <c r="AF303" i="2"/>
  <c r="AG302" i="2"/>
  <c r="AB304" i="2"/>
  <c r="AC303" i="2"/>
  <c r="Z543" i="2"/>
  <c r="AD305" i="2"/>
  <c r="AE304" i="2"/>
  <c r="Y312" i="2" l="1"/>
  <c r="AA311" i="2"/>
  <c r="Z85" i="2"/>
  <c r="AG84" i="2"/>
  <c r="AA84" i="2"/>
  <c r="AC84" i="2"/>
  <c r="AE84" i="2"/>
  <c r="AB305" i="2"/>
  <c r="AC304" i="2"/>
  <c r="AF304" i="2"/>
  <c r="AG303" i="2"/>
  <c r="Z315" i="2"/>
  <c r="AD306" i="2"/>
  <c r="AE305" i="2"/>
  <c r="Z544" i="2"/>
  <c r="AC85" i="2" l="1"/>
  <c r="AA85" i="2"/>
  <c r="AG85" i="2"/>
  <c r="AE85" i="2"/>
  <c r="Z86" i="2"/>
  <c r="Y313" i="2"/>
  <c r="AA312" i="2"/>
  <c r="Z316" i="2"/>
  <c r="AF305" i="2"/>
  <c r="AG304" i="2"/>
  <c r="AB306" i="2"/>
  <c r="AC305" i="2"/>
  <c r="Z545" i="2"/>
  <c r="AD307" i="2"/>
  <c r="AE306" i="2"/>
  <c r="Y314" i="2" l="1"/>
  <c r="AA313" i="2"/>
  <c r="Z87" i="2"/>
  <c r="AC86" i="2"/>
  <c r="AA86" i="2"/>
  <c r="AE86" i="2"/>
  <c r="AG86" i="2"/>
  <c r="AF306" i="2"/>
  <c r="AG305" i="2"/>
  <c r="AB307" i="2"/>
  <c r="AC306" i="2"/>
  <c r="Z317" i="2"/>
  <c r="AD308" i="2"/>
  <c r="AE307" i="2"/>
  <c r="Z546" i="2"/>
  <c r="Z88" i="2" l="1"/>
  <c r="AA87" i="2"/>
  <c r="AC87" i="2"/>
  <c r="AE87" i="2"/>
  <c r="AG87" i="2"/>
  <c r="Y315" i="2"/>
  <c r="AA314" i="2"/>
  <c r="Z318" i="2"/>
  <c r="AB308" i="2"/>
  <c r="AC307" i="2"/>
  <c r="AF307" i="2"/>
  <c r="AG306" i="2"/>
  <c r="Z547" i="2"/>
  <c r="AD309" i="2"/>
  <c r="AE308" i="2"/>
  <c r="Y316" i="2" l="1"/>
  <c r="AA315" i="2"/>
  <c r="Z89" i="2"/>
  <c r="AC88" i="2"/>
  <c r="AA88" i="2"/>
  <c r="AE88" i="2"/>
  <c r="AG88" i="2"/>
  <c r="AF308" i="2"/>
  <c r="AG307" i="2"/>
  <c r="AB309" i="2"/>
  <c r="AC308" i="2"/>
  <c r="Z319" i="2"/>
  <c r="AD310" i="2"/>
  <c r="AE309" i="2"/>
  <c r="Z548" i="2"/>
  <c r="AE89" i="2" l="1"/>
  <c r="AC89" i="2"/>
  <c r="AA89" i="2"/>
  <c r="AG89" i="2"/>
  <c r="Z90" i="2"/>
  <c r="Y317" i="2"/>
  <c r="AA316" i="2"/>
  <c r="Z320" i="2"/>
  <c r="AB310" i="2"/>
  <c r="AC309" i="2"/>
  <c r="AF309" i="2"/>
  <c r="AG308" i="2"/>
  <c r="Z549" i="2"/>
  <c r="AD311" i="2"/>
  <c r="AE310" i="2"/>
  <c r="Y318" i="2" l="1"/>
  <c r="AA317" i="2"/>
  <c r="Z91" i="2"/>
  <c r="AG90" i="2"/>
  <c r="AA90" i="2"/>
  <c r="AC90" i="2"/>
  <c r="AE90" i="2"/>
  <c r="AB311" i="2"/>
  <c r="AC310" i="2"/>
  <c r="AF310" i="2"/>
  <c r="AG309" i="2"/>
  <c r="Z321" i="2"/>
  <c r="AD312" i="2"/>
  <c r="AE311" i="2"/>
  <c r="Z550" i="2"/>
  <c r="Z92" i="2" l="1"/>
  <c r="AG91" i="2"/>
  <c r="AC91" i="2"/>
  <c r="AA91" i="2"/>
  <c r="AE91" i="2"/>
  <c r="Y319" i="2"/>
  <c r="AA318" i="2"/>
  <c r="Z322" i="2"/>
  <c r="AF311" i="2"/>
  <c r="AG310" i="2"/>
  <c r="AB312" i="2"/>
  <c r="AC311" i="2"/>
  <c r="Z551" i="2"/>
  <c r="AD313" i="2"/>
  <c r="AE312" i="2"/>
  <c r="Y320" i="2" l="1"/>
  <c r="AA319" i="2"/>
  <c r="AA92" i="2"/>
  <c r="AC92" i="2"/>
  <c r="AE92" i="2"/>
  <c r="Z93" i="2"/>
  <c r="AG92" i="2"/>
  <c r="AB313" i="2"/>
  <c r="AC312" i="2"/>
  <c r="AF312" i="2"/>
  <c r="AG311" i="2"/>
  <c r="Z323" i="2"/>
  <c r="AD314" i="2"/>
  <c r="AE313" i="2"/>
  <c r="Z552" i="2"/>
  <c r="AE93" i="2" l="1"/>
  <c r="Z94" i="2"/>
  <c r="AG93" i="2"/>
  <c r="AC93" i="2"/>
  <c r="AA93" i="2"/>
  <c r="Y321" i="2"/>
  <c r="AA320" i="2"/>
  <c r="Z324" i="2"/>
  <c r="AF313" i="2"/>
  <c r="AG312" i="2"/>
  <c r="AB314" i="2"/>
  <c r="AC313" i="2"/>
  <c r="AD315" i="2"/>
  <c r="AE314" i="2"/>
  <c r="Z553" i="2"/>
  <c r="Y322" i="2" l="1"/>
  <c r="AA321" i="2"/>
  <c r="AC94" i="2"/>
  <c r="AE94" i="2"/>
  <c r="Z95" i="2"/>
  <c r="AG94" i="2"/>
  <c r="AA94" i="2"/>
  <c r="AB315" i="2"/>
  <c r="AC314" i="2"/>
  <c r="AF314" i="2"/>
  <c r="AG313" i="2"/>
  <c r="Z325" i="2"/>
  <c r="Z554" i="2"/>
  <c r="AD316" i="2"/>
  <c r="AE315" i="2"/>
  <c r="AC95" i="2" l="1"/>
  <c r="Z96" i="2"/>
  <c r="AG95" i="2"/>
  <c r="AA95" i="2"/>
  <c r="AE95" i="2"/>
  <c r="Y323" i="2"/>
  <c r="AA322" i="2"/>
  <c r="Z326" i="2"/>
  <c r="AB316" i="2"/>
  <c r="AC315" i="2"/>
  <c r="AF315" i="2"/>
  <c r="AG314" i="2"/>
  <c r="Z555" i="2"/>
  <c r="AD317" i="2"/>
  <c r="AE316" i="2"/>
  <c r="Y324" i="2" l="1"/>
  <c r="AA323" i="2"/>
  <c r="AE96" i="2"/>
  <c r="AC96" i="2"/>
  <c r="AA96" i="2"/>
  <c r="Z97" i="2"/>
  <c r="AG96" i="2"/>
  <c r="AF316" i="2"/>
  <c r="AG315" i="2"/>
  <c r="AB317" i="2"/>
  <c r="AC316" i="2"/>
  <c r="Z327" i="2"/>
  <c r="AD318" i="2"/>
  <c r="AE317" i="2"/>
  <c r="Z556" i="2"/>
  <c r="AC97" i="2" l="1"/>
  <c r="AE97" i="2"/>
  <c r="AA97" i="2"/>
  <c r="Z98" i="2"/>
  <c r="AG97" i="2"/>
  <c r="Y325" i="2"/>
  <c r="AA324" i="2"/>
  <c r="Z328" i="2"/>
  <c r="AB318" i="2"/>
  <c r="AC317" i="2"/>
  <c r="AF317" i="2"/>
  <c r="AG316" i="2"/>
  <c r="AD319" i="2"/>
  <c r="AE318" i="2"/>
  <c r="Z557" i="2"/>
  <c r="Y326" i="2" l="1"/>
  <c r="AA325" i="2"/>
  <c r="AA98" i="2"/>
  <c r="AC98" i="2"/>
  <c r="Z99" i="2"/>
  <c r="AG98" i="2"/>
  <c r="AE98" i="2"/>
  <c r="AF318" i="2"/>
  <c r="AG317" i="2"/>
  <c r="AB319" i="2"/>
  <c r="AC318" i="2"/>
  <c r="Z329" i="2"/>
  <c r="AD320" i="2"/>
  <c r="AE319" i="2"/>
  <c r="Z558" i="2"/>
  <c r="AE99" i="2" l="1"/>
  <c r="Z100" i="2"/>
  <c r="AG99" i="2"/>
  <c r="AC99" i="2"/>
  <c r="AA99" i="2"/>
  <c r="Y327" i="2"/>
  <c r="AA326" i="2"/>
  <c r="Z330" i="2"/>
  <c r="AB320" i="2"/>
  <c r="AC319" i="2"/>
  <c r="AF319" i="2"/>
  <c r="AG318" i="2"/>
  <c r="Z559" i="2"/>
  <c r="AD321" i="2"/>
  <c r="AE320" i="2"/>
  <c r="Y328" i="2" l="1"/>
  <c r="AA327" i="2"/>
  <c r="AA100" i="2"/>
  <c r="AE100" i="2"/>
  <c r="Z101" i="2"/>
  <c r="AC100" i="2"/>
  <c r="AG100" i="2"/>
  <c r="AF320" i="2"/>
  <c r="AG319" i="2"/>
  <c r="AB321" i="2"/>
  <c r="AC320" i="2"/>
  <c r="Z331" i="2"/>
  <c r="AD322" i="2"/>
  <c r="AE321" i="2"/>
  <c r="Z560" i="2"/>
  <c r="AC101" i="2" l="1"/>
  <c r="AA101" i="2"/>
  <c r="Z102" i="2"/>
  <c r="AG101" i="2"/>
  <c r="AE101" i="2"/>
  <c r="Y329" i="2"/>
  <c r="AA328" i="2"/>
  <c r="Z332" i="2"/>
  <c r="AB322" i="2"/>
  <c r="AC321" i="2"/>
  <c r="AF321" i="2"/>
  <c r="AG320" i="2"/>
  <c r="Z561" i="2"/>
  <c r="AD323" i="2"/>
  <c r="AE322" i="2"/>
  <c r="AE102" i="2" l="1"/>
  <c r="AG102" i="2"/>
  <c r="AC102" i="2"/>
  <c r="AA102" i="2"/>
  <c r="Z103" i="2"/>
  <c r="Y330" i="2"/>
  <c r="AA329" i="2"/>
  <c r="AF322" i="2"/>
  <c r="AG321" i="2"/>
  <c r="AB323" i="2"/>
  <c r="AC322" i="2"/>
  <c r="Z333" i="2"/>
  <c r="Z562" i="2"/>
  <c r="AD324" i="2"/>
  <c r="AE323" i="2"/>
  <c r="AC103" i="2" l="1"/>
  <c r="Z104" i="2"/>
  <c r="AE103" i="2"/>
  <c r="AA103" i="2"/>
  <c r="AG103" i="2"/>
  <c r="Y331" i="2"/>
  <c r="AA330" i="2"/>
  <c r="Z334" i="2"/>
  <c r="AB324" i="2"/>
  <c r="AC323" i="2"/>
  <c r="AF323" i="2"/>
  <c r="AG322" i="2"/>
  <c r="AD325" i="2"/>
  <c r="AE324" i="2"/>
  <c r="Z563" i="2"/>
  <c r="AE104" i="2" l="1"/>
  <c r="AA104" i="2"/>
  <c r="AG104" i="2"/>
  <c r="Z105" i="2"/>
  <c r="AC104" i="2"/>
  <c r="Y332" i="2"/>
  <c r="AA331" i="2"/>
  <c r="AF324" i="2"/>
  <c r="AG323" i="2"/>
  <c r="AB325" i="2"/>
  <c r="AC324" i="2"/>
  <c r="Z335" i="2"/>
  <c r="Z564" i="2"/>
  <c r="AD326" i="2"/>
  <c r="AE325" i="2"/>
  <c r="Y333" i="2" l="1"/>
  <c r="AA332" i="2"/>
  <c r="AC105" i="2"/>
  <c r="AG105" i="2"/>
  <c r="AA105" i="2"/>
  <c r="Z106" i="2"/>
  <c r="AE105" i="2"/>
  <c r="Z336" i="2"/>
  <c r="AB326" i="2"/>
  <c r="AC325" i="2"/>
  <c r="AF325" i="2"/>
  <c r="AG324" i="2"/>
  <c r="AD327" i="2"/>
  <c r="AE326" i="2"/>
  <c r="Z565" i="2"/>
  <c r="AC106" i="2" l="1"/>
  <c r="AE106" i="2"/>
  <c r="AG106" i="2"/>
  <c r="Z107" i="2"/>
  <c r="AA106" i="2"/>
  <c r="Y334" i="2"/>
  <c r="AA333" i="2"/>
  <c r="AF326" i="2"/>
  <c r="AG325" i="2"/>
  <c r="AB327" i="2"/>
  <c r="AC326" i="2"/>
  <c r="Z337" i="2"/>
  <c r="Z566" i="2"/>
  <c r="AD328" i="2"/>
  <c r="AE327" i="2"/>
  <c r="Y335" i="2" l="1"/>
  <c r="AA334" i="2"/>
  <c r="AE107" i="2"/>
  <c r="AG107" i="2"/>
  <c r="Z108" i="2"/>
  <c r="AA107" i="2"/>
  <c r="AC107" i="2"/>
  <c r="Z338" i="2"/>
  <c r="AB328" i="2"/>
  <c r="AC327" i="2"/>
  <c r="AF327" i="2"/>
  <c r="AG326" i="2"/>
  <c r="AD329" i="2"/>
  <c r="AE328" i="2"/>
  <c r="Z567" i="2"/>
  <c r="AA108" i="2" l="1"/>
  <c r="AC108" i="2"/>
  <c r="AE108" i="2"/>
  <c r="Z109" i="2"/>
  <c r="AG108" i="2"/>
  <c r="Y336" i="2"/>
  <c r="AA335" i="2"/>
  <c r="AF328" i="2"/>
  <c r="AG327" i="2"/>
  <c r="AB329" i="2"/>
  <c r="AC328" i="2"/>
  <c r="Z339" i="2"/>
  <c r="Z568" i="2"/>
  <c r="AD330" i="2"/>
  <c r="AE329" i="2"/>
  <c r="Y337" i="2" l="1"/>
  <c r="AA336" i="2"/>
  <c r="Z110" i="2"/>
  <c r="AG109" i="2"/>
  <c r="AA109" i="2"/>
  <c r="AE109" i="2"/>
  <c r="AC109" i="2"/>
  <c r="Z340" i="2"/>
  <c r="AB330" i="2"/>
  <c r="AC329" i="2"/>
  <c r="AF329" i="2"/>
  <c r="AG328" i="2"/>
  <c r="AD331" i="2"/>
  <c r="AE330" i="2"/>
  <c r="Z569" i="2"/>
  <c r="AE110" i="2" l="1"/>
  <c r="AC110" i="2"/>
  <c r="AA110" i="2"/>
  <c r="Z111" i="2"/>
  <c r="AG110" i="2"/>
  <c r="Y338" i="2"/>
  <c r="AA337" i="2"/>
  <c r="AF330" i="2"/>
  <c r="AG329" i="2"/>
  <c r="AB331" i="2"/>
  <c r="AC330" i="2"/>
  <c r="Z341" i="2"/>
  <c r="AD332" i="2"/>
  <c r="AE331" i="2"/>
  <c r="Z570" i="2"/>
  <c r="Y339" i="2" l="1"/>
  <c r="AA338" i="2"/>
  <c r="Z112" i="2"/>
  <c r="AE111" i="2"/>
  <c r="AG111" i="2"/>
  <c r="AC111" i="2"/>
  <c r="AA111" i="2"/>
  <c r="Z342" i="2"/>
  <c r="AB332" i="2"/>
  <c r="AC331" i="2"/>
  <c r="AF331" i="2"/>
  <c r="AG330" i="2"/>
  <c r="Z571" i="2"/>
  <c r="AD333" i="2"/>
  <c r="AE332" i="2"/>
  <c r="Z113" i="2" l="1"/>
  <c r="AA112" i="2"/>
  <c r="AE112" i="2"/>
  <c r="AG112" i="2"/>
  <c r="AC112" i="2"/>
  <c r="Y340" i="2"/>
  <c r="AA339" i="2"/>
  <c r="AF332" i="2"/>
  <c r="AG331" i="2"/>
  <c r="AB333" i="2"/>
  <c r="AC332" i="2"/>
  <c r="Z343" i="2"/>
  <c r="AD334" i="2"/>
  <c r="AE333" i="2"/>
  <c r="Z572" i="2"/>
  <c r="Y341" i="2" l="1"/>
  <c r="AA340" i="2"/>
  <c r="AA113" i="2"/>
  <c r="Z114" i="2"/>
  <c r="AE113" i="2"/>
  <c r="AG113" i="2"/>
  <c r="AC113" i="2"/>
  <c r="Z344" i="2"/>
  <c r="AB334" i="2"/>
  <c r="AC333" i="2"/>
  <c r="AF333" i="2"/>
  <c r="AG332" i="2"/>
  <c r="AD335" i="2"/>
  <c r="AE334" i="2"/>
  <c r="Z573" i="2"/>
  <c r="AG114" i="2" l="1"/>
  <c r="AA114" i="2"/>
  <c r="AE114" i="2"/>
  <c r="Z115" i="2"/>
  <c r="AC114" i="2"/>
  <c r="Y342" i="2"/>
  <c r="AA341" i="2"/>
  <c r="AF334" i="2"/>
  <c r="AG333" i="2"/>
  <c r="AB335" i="2"/>
  <c r="AC334" i="2"/>
  <c r="Z345" i="2"/>
  <c r="Z574" i="2"/>
  <c r="AD336" i="2"/>
  <c r="AE335" i="2"/>
  <c r="Y343" i="2" l="1"/>
  <c r="AA342" i="2"/>
  <c r="Z116" i="2"/>
  <c r="AG115" i="2"/>
  <c r="AC115" i="2"/>
  <c r="AA115" i="2"/>
  <c r="AE115" i="2"/>
  <c r="Z346" i="2"/>
  <c r="AB336" i="2"/>
  <c r="AC335" i="2"/>
  <c r="AF335" i="2"/>
  <c r="AG334" i="2"/>
  <c r="Z575" i="2"/>
  <c r="AD337" i="2"/>
  <c r="AE336" i="2"/>
  <c r="AA116" i="2" l="1"/>
  <c r="AE116" i="2"/>
  <c r="Z117" i="2"/>
  <c r="AG116" i="2"/>
  <c r="AC116" i="2"/>
  <c r="Y344" i="2"/>
  <c r="AA343" i="2"/>
  <c r="AF336" i="2"/>
  <c r="AG335" i="2"/>
  <c r="AB337" i="2"/>
  <c r="AC336" i="2"/>
  <c r="Z347" i="2"/>
  <c r="AD338" i="2"/>
  <c r="AE337" i="2"/>
  <c r="Z576" i="2"/>
  <c r="Z118" i="2" l="1"/>
  <c r="AG117" i="2"/>
  <c r="AA117" i="2"/>
  <c r="AC117" i="2"/>
  <c r="AE117" i="2"/>
  <c r="Y345" i="2"/>
  <c r="AA344" i="2"/>
  <c r="Z348" i="2"/>
  <c r="AB338" i="2"/>
  <c r="AC337" i="2"/>
  <c r="AF337" i="2"/>
  <c r="AG336" i="2"/>
  <c r="AD339" i="2"/>
  <c r="AE338" i="2"/>
  <c r="Z577" i="2"/>
  <c r="Y346" i="2" l="1"/>
  <c r="AA345" i="2"/>
  <c r="AA118" i="2"/>
  <c r="AE118" i="2"/>
  <c r="AC118" i="2"/>
  <c r="AG118" i="2"/>
  <c r="Z119" i="2"/>
  <c r="AF338" i="2"/>
  <c r="AG337" i="2"/>
  <c r="AB339" i="2"/>
  <c r="AC338" i="2"/>
  <c r="Z349" i="2"/>
  <c r="Z578" i="2"/>
  <c r="AD340" i="2"/>
  <c r="AE339" i="2"/>
  <c r="AC119" i="2" l="1"/>
  <c r="AA119" i="2"/>
  <c r="Z120" i="2"/>
  <c r="AG119" i="2"/>
  <c r="AE119" i="2"/>
  <c r="Y347" i="2"/>
  <c r="AA346" i="2"/>
  <c r="Z350" i="2"/>
  <c r="AB340" i="2"/>
  <c r="AC339" i="2"/>
  <c r="AF339" i="2"/>
  <c r="AG338" i="2"/>
  <c r="Z579" i="2"/>
  <c r="AD341" i="2"/>
  <c r="AE340" i="2"/>
  <c r="Z121" i="2" l="1"/>
  <c r="AG120" i="2"/>
  <c r="AA120" i="2"/>
  <c r="AE120" i="2"/>
  <c r="AC120" i="2"/>
  <c r="Y348" i="2"/>
  <c r="AA347" i="2"/>
  <c r="Z351" i="2"/>
  <c r="AF340" i="2"/>
  <c r="AG339" i="2"/>
  <c r="AB341" i="2"/>
  <c r="AC340" i="2"/>
  <c r="AD342" i="2"/>
  <c r="AE341" i="2"/>
  <c r="Z580" i="2"/>
  <c r="Y349" i="2" l="1"/>
  <c r="AA348" i="2"/>
  <c r="AG121" i="2"/>
  <c r="AA121" i="2"/>
  <c r="Z122" i="2"/>
  <c r="AC121" i="2"/>
  <c r="AE121" i="2"/>
  <c r="AB342" i="2"/>
  <c r="AC341" i="2"/>
  <c r="AF341" i="2"/>
  <c r="AG340" i="2"/>
  <c r="Z352" i="2"/>
  <c r="AD343" i="2"/>
  <c r="AE342" i="2"/>
  <c r="Z581" i="2"/>
  <c r="Z123" i="2" l="1"/>
  <c r="AC122" i="2"/>
  <c r="AE122" i="2"/>
  <c r="AA122" i="2"/>
  <c r="AG122" i="2"/>
  <c r="Y350" i="2"/>
  <c r="AA349" i="2"/>
  <c r="Z353" i="2"/>
  <c r="AF342" i="2"/>
  <c r="AG341" i="2"/>
  <c r="AB343" i="2"/>
  <c r="AC342" i="2"/>
  <c r="AD344" i="2"/>
  <c r="AE343" i="2"/>
  <c r="Z582" i="2"/>
  <c r="Y351" i="2" l="1"/>
  <c r="AA350" i="2"/>
  <c r="AC123" i="2"/>
  <c r="AG123" i="2"/>
  <c r="AA123" i="2"/>
  <c r="Z124" i="2"/>
  <c r="AE123" i="2"/>
  <c r="AB344" i="2"/>
  <c r="AC343" i="2"/>
  <c r="AF343" i="2"/>
  <c r="AG342" i="2"/>
  <c r="Z354" i="2"/>
  <c r="AD345" i="2"/>
  <c r="AE344" i="2"/>
  <c r="Z583" i="2"/>
  <c r="AG124" i="2" l="1"/>
  <c r="AE124" i="2"/>
  <c r="Z125" i="2"/>
  <c r="AA124" i="2"/>
  <c r="AC124" i="2"/>
  <c r="Y352" i="2"/>
  <c r="AA351" i="2"/>
  <c r="Z355" i="2"/>
  <c r="AF344" i="2"/>
  <c r="AG343" i="2"/>
  <c r="AB345" i="2"/>
  <c r="AC344" i="2"/>
  <c r="Z584" i="2"/>
  <c r="AD346" i="2"/>
  <c r="AE345" i="2"/>
  <c r="Y353" i="2" l="1"/>
  <c r="AA352" i="2"/>
  <c r="AE125" i="2"/>
  <c r="AC125" i="2"/>
  <c r="Z126" i="2"/>
  <c r="AG125" i="2"/>
  <c r="AA125" i="2"/>
  <c r="AB346" i="2"/>
  <c r="AC345" i="2"/>
  <c r="AF345" i="2"/>
  <c r="AG344" i="2"/>
  <c r="Z356" i="2"/>
  <c r="AD347" i="2"/>
  <c r="AE346" i="2"/>
  <c r="Z585" i="2"/>
  <c r="AG126" i="2" l="1"/>
  <c r="AE126" i="2"/>
  <c r="Z127" i="2"/>
  <c r="AC126" i="2"/>
  <c r="AA126" i="2"/>
  <c r="Y354" i="2"/>
  <c r="AA353" i="2"/>
  <c r="Z357" i="2"/>
  <c r="AF346" i="2"/>
  <c r="AG345" i="2"/>
  <c r="AB347" i="2"/>
  <c r="AC346" i="2"/>
  <c r="AD348" i="2"/>
  <c r="AE347" i="2"/>
  <c r="Z586" i="2"/>
  <c r="Z128" i="2" l="1"/>
  <c r="AG127" i="2"/>
  <c r="AC127" i="2"/>
  <c r="AA127" i="2"/>
  <c r="AE127" i="2"/>
  <c r="Y355" i="2"/>
  <c r="AA354" i="2"/>
  <c r="AB348" i="2"/>
  <c r="AC347" i="2"/>
  <c r="AF347" i="2"/>
  <c r="AG346" i="2"/>
  <c r="Z358" i="2"/>
  <c r="Z587" i="2"/>
  <c r="AD349" i="2"/>
  <c r="AE348" i="2"/>
  <c r="Y356" i="2" l="1"/>
  <c r="AA355" i="2"/>
  <c r="AE128" i="2"/>
  <c r="AG128" i="2"/>
  <c r="AC128" i="2"/>
  <c r="Z129" i="2"/>
  <c r="AA128" i="2"/>
  <c r="Z359" i="2"/>
  <c r="AF348" i="2"/>
  <c r="AG347" i="2"/>
  <c r="AB349" i="2"/>
  <c r="AC348" i="2"/>
  <c r="AD350" i="2"/>
  <c r="AE349" i="2"/>
  <c r="Z588" i="2"/>
  <c r="AE129" i="2" l="1"/>
  <c r="AA129" i="2"/>
  <c r="AG129" i="2"/>
  <c r="AC129" i="2"/>
  <c r="Z130" i="2"/>
  <c r="Y357" i="2"/>
  <c r="AA356" i="2"/>
  <c r="AB350" i="2"/>
  <c r="AC349" i="2"/>
  <c r="AF349" i="2"/>
  <c r="AG348" i="2"/>
  <c r="Z360" i="2"/>
  <c r="Z589" i="2"/>
  <c r="AD351" i="2"/>
  <c r="AE350" i="2"/>
  <c r="AC130" i="2" l="1"/>
  <c r="AA130" i="2"/>
  <c r="AE130" i="2"/>
  <c r="Z131" i="2"/>
  <c r="AG130" i="2"/>
  <c r="Y358" i="2"/>
  <c r="AA357" i="2"/>
  <c r="AB351" i="2"/>
  <c r="AC350" i="2"/>
  <c r="AF350" i="2"/>
  <c r="AG349" i="2"/>
  <c r="Z361" i="2"/>
  <c r="Z590" i="2"/>
  <c r="AD352" i="2"/>
  <c r="AE351" i="2"/>
  <c r="Y359" i="2" l="1"/>
  <c r="AA358" i="2"/>
  <c r="AA131" i="2"/>
  <c r="AE131" i="2"/>
  <c r="Z132" i="2"/>
  <c r="AC131" i="2"/>
  <c r="AG131" i="2"/>
  <c r="Z362" i="2"/>
  <c r="AF351" i="2"/>
  <c r="AG350" i="2"/>
  <c r="AB352" i="2"/>
  <c r="AC351" i="2"/>
  <c r="AD353" i="2"/>
  <c r="AE352" i="2"/>
  <c r="Z591" i="2"/>
  <c r="AC132" i="2" l="1"/>
  <c r="AE132" i="2"/>
  <c r="Z133" i="2"/>
  <c r="AA132" i="2"/>
  <c r="AG132" i="2"/>
  <c r="Y360" i="2"/>
  <c r="AA359" i="2"/>
  <c r="AB353" i="2"/>
  <c r="AC352" i="2"/>
  <c r="AF352" i="2"/>
  <c r="AG351" i="2"/>
  <c r="Z363" i="2"/>
  <c r="Z592" i="2"/>
  <c r="AD354" i="2"/>
  <c r="AE353" i="2"/>
  <c r="Y361" i="2" l="1"/>
  <c r="AA360" i="2"/>
  <c r="AE133" i="2"/>
  <c r="AG133" i="2"/>
  <c r="AC133" i="2"/>
  <c r="AA133" i="2"/>
  <c r="Z134" i="2"/>
  <c r="AF353" i="2"/>
  <c r="AG352" i="2"/>
  <c r="Z364" i="2"/>
  <c r="AB354" i="2"/>
  <c r="AC353" i="2"/>
  <c r="AD355" i="2"/>
  <c r="AE354" i="2"/>
  <c r="Z593" i="2"/>
  <c r="Z135" i="2" l="1"/>
  <c r="AG134" i="2"/>
  <c r="AC134" i="2"/>
  <c r="AA134" i="2"/>
  <c r="AE134" i="2"/>
  <c r="Y362" i="2"/>
  <c r="AA361" i="2"/>
  <c r="AB355" i="2"/>
  <c r="AC354" i="2"/>
  <c r="Z365" i="2"/>
  <c r="AF354" i="2"/>
  <c r="AG353" i="2"/>
  <c r="Z594" i="2"/>
  <c r="AD356" i="2"/>
  <c r="AE355" i="2"/>
  <c r="Y363" i="2" l="1"/>
  <c r="AA362" i="2"/>
  <c r="Z136" i="2"/>
  <c r="AG135" i="2"/>
  <c r="AE135" i="2"/>
  <c r="AC135" i="2"/>
  <c r="AA135" i="2"/>
  <c r="AF355" i="2"/>
  <c r="AG354" i="2"/>
  <c r="Z366" i="2"/>
  <c r="AB356" i="2"/>
  <c r="AC355" i="2"/>
  <c r="AD357" i="2"/>
  <c r="AE356" i="2"/>
  <c r="Z595" i="2"/>
  <c r="AC136" i="2" l="1"/>
  <c r="AA136" i="2"/>
  <c r="AE136" i="2"/>
  <c r="Z137" i="2"/>
  <c r="AG136" i="2"/>
  <c r="Y364" i="2"/>
  <c r="AA363" i="2"/>
  <c r="AB357" i="2"/>
  <c r="AC356" i="2"/>
  <c r="Z367" i="2"/>
  <c r="AF356" i="2"/>
  <c r="AG355" i="2"/>
  <c r="Z596" i="2"/>
  <c r="AD358" i="2"/>
  <c r="AE357" i="2"/>
  <c r="Y365" i="2" l="1"/>
  <c r="AA364" i="2"/>
  <c r="AC137" i="2"/>
  <c r="AA137" i="2"/>
  <c r="AG137" i="2"/>
  <c r="Z138" i="2"/>
  <c r="AE137" i="2"/>
  <c r="AF357" i="2"/>
  <c r="AG356" i="2"/>
  <c r="Z368" i="2"/>
  <c r="AB358" i="2"/>
  <c r="AC357" i="2"/>
  <c r="Z597" i="2"/>
  <c r="AD359" i="2"/>
  <c r="AE358" i="2"/>
  <c r="AG138" i="2" l="1"/>
  <c r="Z139" i="2"/>
  <c r="AC138" i="2"/>
  <c r="AE138" i="2"/>
  <c r="AA138" i="2"/>
  <c r="Y366" i="2"/>
  <c r="AA365" i="2"/>
  <c r="Z369" i="2"/>
  <c r="AB359" i="2"/>
  <c r="AC358" i="2"/>
  <c r="AF358" i="2"/>
  <c r="AG357" i="2"/>
  <c r="AD360" i="2"/>
  <c r="AE359" i="2"/>
  <c r="Z598" i="2"/>
  <c r="AE139" i="2" l="1"/>
  <c r="Z140" i="2"/>
  <c r="AG139" i="2"/>
  <c r="AA139" i="2"/>
  <c r="AC139" i="2"/>
  <c r="Y367" i="2"/>
  <c r="AA366" i="2"/>
  <c r="AF359" i="2"/>
  <c r="AG358" i="2"/>
  <c r="Z370" i="2"/>
  <c r="AB360" i="2"/>
  <c r="AC359" i="2"/>
  <c r="Z599" i="2"/>
  <c r="AD361" i="2"/>
  <c r="AE360" i="2"/>
  <c r="Y368" i="2" l="1"/>
  <c r="AA367" i="2"/>
  <c r="Z141" i="2"/>
  <c r="AA140" i="2"/>
  <c r="AG140" i="2"/>
  <c r="AE140" i="2"/>
  <c r="AC140" i="2"/>
  <c r="AB361" i="2"/>
  <c r="AC360" i="2"/>
  <c r="Z371" i="2"/>
  <c r="AF360" i="2"/>
  <c r="AG359" i="2"/>
  <c r="Z600" i="2"/>
  <c r="AD362" i="2"/>
  <c r="AE361" i="2"/>
  <c r="AE141" i="2" l="1"/>
  <c r="Z142" i="2"/>
  <c r="AC141" i="2"/>
  <c r="AG141" i="2"/>
  <c r="AA141" i="2"/>
  <c r="Y369" i="2"/>
  <c r="AA368" i="2"/>
  <c r="AF361" i="2"/>
  <c r="AG360" i="2"/>
  <c r="Z372" i="2"/>
  <c r="AB362" i="2"/>
  <c r="AC361" i="2"/>
  <c r="AD363" i="2"/>
  <c r="AE362" i="2"/>
  <c r="Z601" i="2"/>
  <c r="AE142" i="2" l="1"/>
  <c r="Z143" i="2"/>
  <c r="AG142" i="2"/>
  <c r="AC142" i="2"/>
  <c r="AA142" i="2"/>
  <c r="Y370" i="2"/>
  <c r="AA369" i="2"/>
  <c r="AF362" i="2"/>
  <c r="AG361" i="2"/>
  <c r="Z373" i="2"/>
  <c r="AB363" i="2"/>
  <c r="AC362" i="2"/>
  <c r="Z602" i="2"/>
  <c r="AD364" i="2"/>
  <c r="AE363" i="2"/>
  <c r="Y371" i="2" l="1"/>
  <c r="AA370" i="2"/>
  <c r="AE143" i="2"/>
  <c r="AG143" i="2"/>
  <c r="Z144" i="2"/>
  <c r="AC143" i="2"/>
  <c r="AA143" i="2"/>
  <c r="AB364" i="2"/>
  <c r="AC363" i="2"/>
  <c r="Z374" i="2"/>
  <c r="AF363" i="2"/>
  <c r="AG362" i="2"/>
  <c r="AD365" i="2"/>
  <c r="AE364" i="2"/>
  <c r="Z603" i="2"/>
  <c r="AG144" i="2" l="1"/>
  <c r="AC144" i="2"/>
  <c r="AA144" i="2"/>
  <c r="Z145" i="2"/>
  <c r="AE144" i="2"/>
  <c r="Y372" i="2"/>
  <c r="AA371" i="2"/>
  <c r="Z375" i="2"/>
  <c r="AF364" i="2"/>
  <c r="AG363" i="2"/>
  <c r="AB365" i="2"/>
  <c r="AC364" i="2"/>
  <c r="AD366" i="2"/>
  <c r="AE365" i="2"/>
  <c r="Z604" i="2"/>
  <c r="AC145" i="2" l="1"/>
  <c r="Z146" i="2"/>
  <c r="AE145" i="2"/>
  <c r="AA145" i="2"/>
  <c r="AG145" i="2"/>
  <c r="Y373" i="2"/>
  <c r="AA372" i="2"/>
  <c r="AB366" i="2"/>
  <c r="AC365" i="2"/>
  <c r="AF365" i="2"/>
  <c r="AG364" i="2"/>
  <c r="Z376" i="2"/>
  <c r="Z605" i="2"/>
  <c r="AD367" i="2"/>
  <c r="AE366" i="2"/>
  <c r="Y374" i="2" l="1"/>
  <c r="AA373" i="2"/>
  <c r="AE146" i="2"/>
  <c r="AA146" i="2"/>
  <c r="AC146" i="2"/>
  <c r="Z147" i="2"/>
  <c r="AG146" i="2"/>
  <c r="Z377" i="2"/>
  <c r="AF366" i="2"/>
  <c r="AG365" i="2"/>
  <c r="AB367" i="2"/>
  <c r="AC366" i="2"/>
  <c r="AD368" i="2"/>
  <c r="AE367" i="2"/>
  <c r="Z606" i="2"/>
  <c r="AG147" i="2" l="1"/>
  <c r="AA147" i="2"/>
  <c r="AE147" i="2"/>
  <c r="AC147" i="2"/>
  <c r="Z148" i="2"/>
  <c r="Y375" i="2"/>
  <c r="AA374" i="2"/>
  <c r="AB368" i="2"/>
  <c r="AC367" i="2"/>
  <c r="AF367" i="2"/>
  <c r="AG366" i="2"/>
  <c r="Z378" i="2"/>
  <c r="Z607" i="2"/>
  <c r="AD369" i="2"/>
  <c r="AE368" i="2"/>
  <c r="Y376" i="2" l="1"/>
  <c r="AA375" i="2"/>
  <c r="AA148" i="2"/>
  <c r="AG148" i="2"/>
  <c r="AC148" i="2"/>
  <c r="AE148" i="2"/>
  <c r="Z149" i="2"/>
  <c r="Z379" i="2"/>
  <c r="AF368" i="2"/>
  <c r="AG367" i="2"/>
  <c r="AB369" i="2"/>
  <c r="AC368" i="2"/>
  <c r="AD370" i="2"/>
  <c r="AE369" i="2"/>
  <c r="Z608" i="2"/>
  <c r="AC149" i="2" l="1"/>
  <c r="AA149" i="2"/>
  <c r="AG149" i="2"/>
  <c r="AE149" i="2"/>
  <c r="Z150" i="2"/>
  <c r="Y377" i="2"/>
  <c r="AA376" i="2"/>
  <c r="AF369" i="2"/>
  <c r="AG368" i="2"/>
  <c r="AB370" i="2"/>
  <c r="AC369" i="2"/>
  <c r="Z380" i="2"/>
  <c r="Z609" i="2"/>
  <c r="AD371" i="2"/>
  <c r="AE370" i="2"/>
  <c r="Y378" i="2" l="1"/>
  <c r="AA377" i="2"/>
  <c r="Z151" i="2"/>
  <c r="AA150" i="2"/>
  <c r="AE150" i="2"/>
  <c r="AG150" i="2"/>
  <c r="AC150" i="2"/>
  <c r="Z381" i="2"/>
  <c r="AB371" i="2"/>
  <c r="AC370" i="2"/>
  <c r="AF370" i="2"/>
  <c r="AG369" i="2"/>
  <c r="AD372" i="2"/>
  <c r="AE371" i="2"/>
  <c r="Z610" i="2"/>
  <c r="AG151" i="2" l="1"/>
  <c r="Z152" i="2"/>
  <c r="AC151" i="2"/>
  <c r="AE151" i="2"/>
  <c r="AA151" i="2"/>
  <c r="Y379" i="2"/>
  <c r="AA378" i="2"/>
  <c r="AB372" i="2"/>
  <c r="AC371" i="2"/>
  <c r="Z382" i="2"/>
  <c r="AF371" i="2"/>
  <c r="AG370" i="2"/>
  <c r="AD373" i="2"/>
  <c r="AE372" i="2"/>
  <c r="Z611" i="2"/>
  <c r="AE152" i="2" l="1"/>
  <c r="AG152" i="2"/>
  <c r="Z153" i="2"/>
  <c r="AC152" i="2"/>
  <c r="AA152" i="2"/>
  <c r="Y380" i="2"/>
  <c r="AA379" i="2"/>
  <c r="AF372" i="2"/>
  <c r="AG371" i="2"/>
  <c r="Z383" i="2"/>
  <c r="AB373" i="2"/>
  <c r="AC372" i="2"/>
  <c r="AD374" i="2"/>
  <c r="AE373" i="2"/>
  <c r="Z612" i="2"/>
  <c r="Y381" i="2" l="1"/>
  <c r="AA380" i="2"/>
  <c r="Z154" i="2"/>
  <c r="AE153" i="2"/>
  <c r="AG153" i="2"/>
  <c r="AC153" i="2"/>
  <c r="AA153" i="2"/>
  <c r="AB374" i="2"/>
  <c r="AC373" i="2"/>
  <c r="Z384" i="2"/>
  <c r="AF373" i="2"/>
  <c r="AG372" i="2"/>
  <c r="AD375" i="2"/>
  <c r="AE374" i="2"/>
  <c r="Z613" i="2"/>
  <c r="AE154" i="2" l="1"/>
  <c r="Z155" i="2"/>
  <c r="AA154" i="2"/>
  <c r="AG154" i="2"/>
  <c r="AC154" i="2"/>
  <c r="Y382" i="2"/>
  <c r="AA381" i="2"/>
  <c r="Z385" i="2"/>
  <c r="AF374" i="2"/>
  <c r="AG373" i="2"/>
  <c r="AB375" i="2"/>
  <c r="AC374" i="2"/>
  <c r="AD376" i="2"/>
  <c r="AE375" i="2"/>
  <c r="Z614" i="2"/>
  <c r="AA155" i="2" l="1"/>
  <c r="AC155" i="2"/>
  <c r="AE155" i="2"/>
  <c r="Z156" i="2"/>
  <c r="AG155" i="2"/>
  <c r="Y383" i="2"/>
  <c r="AA382" i="2"/>
  <c r="AF375" i="2"/>
  <c r="AG374" i="2"/>
  <c r="Z386" i="2"/>
  <c r="AB376" i="2"/>
  <c r="AC375" i="2"/>
  <c r="AD377" i="2"/>
  <c r="AE376" i="2"/>
  <c r="Z615" i="2"/>
  <c r="Y384" i="2" l="1"/>
  <c r="AA383" i="2"/>
  <c r="Z157" i="2"/>
  <c r="AA156" i="2"/>
  <c r="AC156" i="2"/>
  <c r="AG156" i="2"/>
  <c r="AE156" i="2"/>
  <c r="AB377" i="2"/>
  <c r="AC376" i="2"/>
  <c r="Z387" i="2"/>
  <c r="AF376" i="2"/>
  <c r="AG375" i="2"/>
  <c r="Z616" i="2"/>
  <c r="AD378" i="2"/>
  <c r="AE377" i="2"/>
  <c r="AE157" i="2" l="1"/>
  <c r="AG157" i="2"/>
  <c r="Z158" i="2"/>
  <c r="AC157" i="2"/>
  <c r="AA157" i="2"/>
  <c r="Y385" i="2"/>
  <c r="AA384" i="2"/>
  <c r="AF377" i="2"/>
  <c r="AG376" i="2"/>
  <c r="Z388" i="2"/>
  <c r="AB378" i="2"/>
  <c r="AC377" i="2"/>
  <c r="AD379" i="2"/>
  <c r="AE378" i="2"/>
  <c r="Z617" i="2"/>
  <c r="Y386" i="2" l="1"/>
  <c r="AA385" i="2"/>
  <c r="Z159" i="2"/>
  <c r="AG158" i="2"/>
  <c r="AC158" i="2"/>
  <c r="AE158" i="2"/>
  <c r="AA158" i="2"/>
  <c r="AB379" i="2"/>
  <c r="AC378" i="2"/>
  <c r="Z389" i="2"/>
  <c r="AF378" i="2"/>
  <c r="AG377" i="2"/>
  <c r="Z618" i="2"/>
  <c r="AD380" i="2"/>
  <c r="AE379" i="2"/>
  <c r="AC159" i="2" l="1"/>
  <c r="AA159" i="2"/>
  <c r="AG159" i="2"/>
  <c r="Z160" i="2"/>
  <c r="AE159" i="2"/>
  <c r="Y387" i="2"/>
  <c r="AA386" i="2"/>
  <c r="AB380" i="2"/>
  <c r="AC379" i="2"/>
  <c r="Z390" i="2"/>
  <c r="AF379" i="2"/>
  <c r="AG378" i="2"/>
  <c r="AD381" i="2"/>
  <c r="AE380" i="2"/>
  <c r="Z619" i="2"/>
  <c r="Y388" i="2" l="1"/>
  <c r="AA387" i="2"/>
  <c r="AC160" i="2"/>
  <c r="AA160" i="2"/>
  <c r="Z161" i="2"/>
  <c r="AE160" i="2"/>
  <c r="AG160" i="2"/>
  <c r="AF380" i="2"/>
  <c r="AG379" i="2"/>
  <c r="Z391" i="2"/>
  <c r="AB381" i="2"/>
  <c r="AC380" i="2"/>
  <c r="Z620" i="2"/>
  <c r="AD382" i="2"/>
  <c r="AE381" i="2"/>
  <c r="AE161" i="2" l="1"/>
  <c r="AG161" i="2"/>
  <c r="AC161" i="2"/>
  <c r="AA161" i="2"/>
  <c r="Z162" i="2"/>
  <c r="Y389" i="2"/>
  <c r="AA388" i="2"/>
  <c r="Z392" i="2"/>
  <c r="AB382" i="2"/>
  <c r="AC381" i="2"/>
  <c r="AF381" i="2"/>
  <c r="AG380" i="2"/>
  <c r="AD383" i="2"/>
  <c r="AE382" i="2"/>
  <c r="Z621" i="2"/>
  <c r="Y390" i="2" l="1"/>
  <c r="AA389" i="2"/>
  <c r="Z163" i="2"/>
  <c r="AC162" i="2"/>
  <c r="AG162" i="2"/>
  <c r="AA162" i="2"/>
  <c r="AE162" i="2"/>
  <c r="AF382" i="2"/>
  <c r="AG381" i="2"/>
  <c r="AB383" i="2"/>
  <c r="AC382" i="2"/>
  <c r="Z393" i="2"/>
  <c r="Z622" i="2"/>
  <c r="AD384" i="2"/>
  <c r="AE383" i="2"/>
  <c r="AE163" i="2" l="1"/>
  <c r="Z164" i="2"/>
  <c r="AC163" i="2"/>
  <c r="AA163" i="2"/>
  <c r="AG163" i="2"/>
  <c r="Y391" i="2"/>
  <c r="AA390" i="2"/>
  <c r="Z394" i="2"/>
  <c r="AB384" i="2"/>
  <c r="AC383" i="2"/>
  <c r="AF383" i="2"/>
  <c r="AG382" i="2"/>
  <c r="AD385" i="2"/>
  <c r="AE384" i="2"/>
  <c r="Z623" i="2"/>
  <c r="AC164" i="2" l="1"/>
  <c r="AG164" i="2"/>
  <c r="AE164" i="2"/>
  <c r="AA164" i="2"/>
  <c r="Z165" i="2"/>
  <c r="Y392" i="2"/>
  <c r="AA391" i="2"/>
  <c r="Z395" i="2"/>
  <c r="AF384" i="2"/>
  <c r="AG383" i="2"/>
  <c r="AB385" i="2"/>
  <c r="AC384" i="2"/>
  <c r="AD386" i="2"/>
  <c r="AE385" i="2"/>
  <c r="Z624" i="2"/>
  <c r="Y393" i="2" l="1"/>
  <c r="AA392" i="2"/>
  <c r="AE165" i="2"/>
  <c r="Z166" i="2"/>
  <c r="AG165" i="2"/>
  <c r="AC165" i="2"/>
  <c r="AA165" i="2"/>
  <c r="AB386" i="2"/>
  <c r="AC385" i="2"/>
  <c r="AF385" i="2"/>
  <c r="AG384" i="2"/>
  <c r="Z396" i="2"/>
  <c r="AD387" i="2"/>
  <c r="AE386" i="2"/>
  <c r="Z625" i="2"/>
  <c r="AC166" i="2" l="1"/>
  <c r="Z167" i="2"/>
  <c r="AA166" i="2"/>
  <c r="AE166" i="2"/>
  <c r="AG166" i="2"/>
  <c r="Y394" i="2"/>
  <c r="AA393" i="2"/>
  <c r="Z397" i="2"/>
  <c r="AF386" i="2"/>
  <c r="AG385" i="2"/>
  <c r="AB387" i="2"/>
  <c r="AC386" i="2"/>
  <c r="AD388" i="2"/>
  <c r="AE387" i="2"/>
  <c r="Z626" i="2"/>
  <c r="Y395" i="2" l="1"/>
  <c r="AA394" i="2"/>
  <c r="Z168" i="2"/>
  <c r="AE167" i="2"/>
  <c r="AG167" i="2"/>
  <c r="AA167" i="2"/>
  <c r="AC167" i="2"/>
  <c r="Z398" i="2"/>
  <c r="AB388" i="2"/>
  <c r="AC387" i="2"/>
  <c r="AF387" i="2"/>
  <c r="AG386" i="2"/>
  <c r="AD389" i="2"/>
  <c r="AE388" i="2"/>
  <c r="Z627" i="2"/>
  <c r="AC168" i="2" l="1"/>
  <c r="AA168" i="2"/>
  <c r="AE168" i="2"/>
  <c r="Z169" i="2"/>
  <c r="AG168" i="2"/>
  <c r="Y396" i="2"/>
  <c r="AA395" i="2"/>
  <c r="AF388" i="2"/>
  <c r="AG387" i="2"/>
  <c r="AB389" i="2"/>
  <c r="AC388" i="2"/>
  <c r="Z399" i="2"/>
  <c r="AD390" i="2"/>
  <c r="AE389" i="2"/>
  <c r="Z628" i="2"/>
  <c r="Z170" i="2" l="1"/>
  <c r="AG169" i="2"/>
  <c r="AC169" i="2"/>
  <c r="AA169" i="2"/>
  <c r="AE169" i="2"/>
  <c r="Y397" i="2"/>
  <c r="AA396" i="2"/>
  <c r="AB390" i="2"/>
  <c r="AC389" i="2"/>
  <c r="Z400" i="2"/>
  <c r="AF389" i="2"/>
  <c r="AG388" i="2"/>
  <c r="AD391" i="2"/>
  <c r="AE390" i="2"/>
  <c r="Z629" i="2"/>
  <c r="Y398" i="2" l="1"/>
  <c r="AA397" i="2"/>
  <c r="AG170" i="2"/>
  <c r="AC170" i="2"/>
  <c r="AE170" i="2"/>
  <c r="Z171" i="2"/>
  <c r="AA170" i="2"/>
  <c r="Z401" i="2"/>
  <c r="AF390" i="2"/>
  <c r="AG389" i="2"/>
  <c r="AB391" i="2"/>
  <c r="AC390" i="2"/>
  <c r="Z630" i="2"/>
  <c r="AD392" i="2"/>
  <c r="AE391" i="2"/>
  <c r="Z172" i="2" l="1"/>
  <c r="AC171" i="2"/>
  <c r="AA171" i="2"/>
  <c r="AE171" i="2"/>
  <c r="AG171" i="2"/>
  <c r="Y399" i="2"/>
  <c r="AA398" i="2"/>
  <c r="AB392" i="2"/>
  <c r="AC391" i="2"/>
  <c r="Z402" i="2"/>
  <c r="AF391" i="2"/>
  <c r="AG390" i="2"/>
  <c r="AD393" i="2"/>
  <c r="AE392" i="2"/>
  <c r="Z631" i="2"/>
  <c r="Y400" i="2" l="1"/>
  <c r="AA399" i="2"/>
  <c r="AE172" i="2"/>
  <c r="AG172" i="2"/>
  <c r="Z173" i="2"/>
  <c r="AA172" i="2"/>
  <c r="AC172" i="2"/>
  <c r="AF392" i="2"/>
  <c r="AG391" i="2"/>
  <c r="Z403" i="2"/>
  <c r="AB393" i="2"/>
  <c r="AC392" i="2"/>
  <c r="Z632" i="2"/>
  <c r="AD394" i="2"/>
  <c r="AE393" i="2"/>
  <c r="Z174" i="2" l="1"/>
  <c r="AG173" i="2"/>
  <c r="AE173" i="2"/>
  <c r="AC173" i="2"/>
  <c r="AA173" i="2"/>
  <c r="Y401" i="2"/>
  <c r="AA400" i="2"/>
  <c r="AB394" i="2"/>
  <c r="AC393" i="2"/>
  <c r="Z404" i="2"/>
  <c r="AF393" i="2"/>
  <c r="AG392" i="2"/>
  <c r="Z633" i="2"/>
  <c r="AD395" i="2"/>
  <c r="AE394" i="2"/>
  <c r="Y402" i="2" l="1"/>
  <c r="AA401" i="2"/>
  <c r="Z175" i="2"/>
  <c r="AG174" i="2"/>
  <c r="AC174" i="2"/>
  <c r="AA174" i="2"/>
  <c r="AE174" i="2"/>
  <c r="AF394" i="2"/>
  <c r="AG393" i="2"/>
  <c r="Z405" i="2"/>
  <c r="AB395" i="2"/>
  <c r="AC394" i="2"/>
  <c r="AD396" i="2"/>
  <c r="AE395" i="2"/>
  <c r="Z634" i="2"/>
  <c r="AC175" i="2" l="1"/>
  <c r="AA175" i="2"/>
  <c r="Z176" i="2"/>
  <c r="AE175" i="2"/>
  <c r="AG175" i="2"/>
  <c r="Y403" i="2"/>
  <c r="AA402" i="2"/>
  <c r="Z406" i="2"/>
  <c r="AB396" i="2"/>
  <c r="AC395" i="2"/>
  <c r="AF395" i="2"/>
  <c r="AG394" i="2"/>
  <c r="Z635" i="2"/>
  <c r="AD397" i="2"/>
  <c r="AE396" i="2"/>
  <c r="Y404" i="2" l="1"/>
  <c r="AA403" i="2"/>
  <c r="AG176" i="2"/>
  <c r="AE176" i="2"/>
  <c r="Z177" i="2"/>
  <c r="AA176" i="2"/>
  <c r="AC176" i="2"/>
  <c r="AF396" i="2"/>
  <c r="AG395" i="2"/>
  <c r="AB397" i="2"/>
  <c r="AC396" i="2"/>
  <c r="Z407" i="2"/>
  <c r="Z636" i="2"/>
  <c r="AD398" i="2"/>
  <c r="AE397" i="2"/>
  <c r="Z178" i="2" l="1"/>
  <c r="AE177" i="2"/>
  <c r="AG177" i="2"/>
  <c r="AC177" i="2"/>
  <c r="AA177" i="2"/>
  <c r="Y405" i="2"/>
  <c r="AA404" i="2"/>
  <c r="Z408" i="2"/>
  <c r="AB398" i="2"/>
  <c r="AC397" i="2"/>
  <c r="AF397" i="2"/>
  <c r="AG396" i="2"/>
  <c r="AD399" i="2"/>
  <c r="AE398" i="2"/>
  <c r="Y406" i="2" l="1"/>
  <c r="AA405" i="2"/>
  <c r="AG178" i="2"/>
  <c r="AC178" i="2"/>
  <c r="AE178" i="2"/>
  <c r="Z179" i="2"/>
  <c r="AA178" i="2"/>
  <c r="AF398" i="2"/>
  <c r="AG397" i="2"/>
  <c r="AB399" i="2"/>
  <c r="AC398" i="2"/>
  <c r="Z409" i="2"/>
  <c r="AD400" i="2"/>
  <c r="AE399" i="2"/>
  <c r="AE179" i="2" l="1"/>
  <c r="Z180" i="2"/>
  <c r="AA179" i="2"/>
  <c r="AG179" i="2"/>
  <c r="AC179" i="2"/>
  <c r="Y407" i="2"/>
  <c r="AA406" i="2"/>
  <c r="Z410" i="2"/>
  <c r="AB400" i="2"/>
  <c r="AC399" i="2"/>
  <c r="AF399" i="2"/>
  <c r="AG398" i="2"/>
  <c r="AD401" i="2"/>
  <c r="AE400" i="2"/>
  <c r="Y408" i="2" l="1"/>
  <c r="AA407" i="2"/>
  <c r="Z181" i="2"/>
  <c r="AA180" i="2"/>
  <c r="AG180" i="2"/>
  <c r="AC180" i="2"/>
  <c r="AE180" i="2"/>
  <c r="AB401" i="2"/>
  <c r="AC400" i="2"/>
  <c r="Z411" i="2"/>
  <c r="AF400" i="2"/>
  <c r="AG399" i="2"/>
  <c r="AD402" i="2"/>
  <c r="AE401" i="2"/>
  <c r="AC181" i="2" l="1"/>
  <c r="AA181" i="2"/>
  <c r="AE181" i="2"/>
  <c r="Z182" i="2"/>
  <c r="AG181" i="2"/>
  <c r="Y409" i="2"/>
  <c r="AA408" i="2"/>
  <c r="AF401" i="2"/>
  <c r="AG400" i="2"/>
  <c r="Z412" i="2"/>
  <c r="AB402" i="2"/>
  <c r="AC401" i="2"/>
  <c r="AD403" i="2"/>
  <c r="AE402" i="2"/>
  <c r="Y410" i="2" l="1"/>
  <c r="AA409" i="2"/>
  <c r="Z183" i="2"/>
  <c r="AE182" i="2"/>
  <c r="AC182" i="2"/>
  <c r="AA182" i="2"/>
  <c r="AG182" i="2"/>
  <c r="AB403" i="2"/>
  <c r="AC402" i="2"/>
  <c r="Z413" i="2"/>
  <c r="AF402" i="2"/>
  <c r="AG401" i="2"/>
  <c r="AD404" i="2"/>
  <c r="AE403" i="2"/>
  <c r="AC183" i="2" l="1"/>
  <c r="Z184" i="2"/>
  <c r="AA183" i="2"/>
  <c r="AG183" i="2"/>
  <c r="AE183" i="2"/>
  <c r="Y411" i="2"/>
  <c r="AA410" i="2"/>
  <c r="AF403" i="2"/>
  <c r="AG402" i="2"/>
  <c r="Z414" i="2"/>
  <c r="AB404" i="2"/>
  <c r="AC403" i="2"/>
  <c r="AD405" i="2"/>
  <c r="AE404" i="2"/>
  <c r="Y412" i="2" l="1"/>
  <c r="AA411" i="2"/>
  <c r="AE184" i="2"/>
  <c r="AG184" i="2"/>
  <c r="AC184" i="2"/>
  <c r="Z185" i="2"/>
  <c r="AA184" i="2"/>
  <c r="AB405" i="2"/>
  <c r="AC404" i="2"/>
  <c r="Z415" i="2"/>
  <c r="AF404" i="2"/>
  <c r="AG403" i="2"/>
  <c r="AD406" i="2"/>
  <c r="AE405" i="2"/>
  <c r="AG185" i="2" l="1"/>
  <c r="AC185" i="2"/>
  <c r="AA185" i="2"/>
  <c r="Z186" i="2"/>
  <c r="AE185" i="2"/>
  <c r="Y413" i="2"/>
  <c r="AA412" i="2"/>
  <c r="AF405" i="2"/>
  <c r="AG404" i="2"/>
  <c r="Z416" i="2"/>
  <c r="AB406" i="2"/>
  <c r="AC405" i="2"/>
  <c r="AD407" i="2"/>
  <c r="AE406" i="2"/>
  <c r="Y414" i="2" l="1"/>
  <c r="AA413" i="2"/>
  <c r="AA186" i="2"/>
  <c r="AE186" i="2"/>
  <c r="AG186" i="2"/>
  <c r="AC186" i="2"/>
  <c r="Z187" i="2"/>
  <c r="Z417" i="2"/>
  <c r="AB407" i="2"/>
  <c r="AC406" i="2"/>
  <c r="AF406" i="2"/>
  <c r="AG405" i="2"/>
  <c r="AD408" i="2"/>
  <c r="AE407" i="2"/>
  <c r="AG187" i="2" l="1"/>
  <c r="AE187" i="2"/>
  <c r="AC187" i="2"/>
  <c r="AA187" i="2"/>
  <c r="Z188" i="2"/>
  <c r="Y415" i="2"/>
  <c r="AA414" i="2"/>
  <c r="AF407" i="2"/>
  <c r="AG406" i="2"/>
  <c r="AB408" i="2"/>
  <c r="AC407" i="2"/>
  <c r="Z418" i="2"/>
  <c r="AD409" i="2"/>
  <c r="AE408" i="2"/>
  <c r="Y416" i="2" l="1"/>
  <c r="AA415" i="2"/>
  <c r="AE188" i="2"/>
  <c r="Z189" i="2"/>
  <c r="AA188" i="2"/>
  <c r="AG188" i="2"/>
  <c r="AC188" i="2"/>
  <c r="Z419" i="2"/>
  <c r="AB409" i="2"/>
  <c r="AC408" i="2"/>
  <c r="AF408" i="2"/>
  <c r="AG407" i="2"/>
  <c r="AD410" i="2"/>
  <c r="AE409" i="2"/>
  <c r="AC189" i="2" l="1"/>
  <c r="AE189" i="2"/>
  <c r="AG189" i="2"/>
  <c r="AA189" i="2"/>
  <c r="Z190" i="2"/>
  <c r="Y417" i="2"/>
  <c r="AA416" i="2"/>
  <c r="AF409" i="2"/>
  <c r="AG408" i="2"/>
  <c r="AB410" i="2"/>
  <c r="AC409" i="2"/>
  <c r="Z420" i="2"/>
  <c r="AD411" i="2"/>
  <c r="AE410" i="2"/>
  <c r="Z191" i="2" l="1"/>
  <c r="AG190" i="2"/>
  <c r="AA190" i="2"/>
  <c r="AC190" i="2"/>
  <c r="AE190" i="2"/>
  <c r="Y418" i="2"/>
  <c r="AA417" i="2"/>
  <c r="Z421" i="2"/>
  <c r="AB411" i="2"/>
  <c r="AC410" i="2"/>
  <c r="AF410" i="2"/>
  <c r="AG409" i="2"/>
  <c r="AD412" i="2"/>
  <c r="AE411" i="2"/>
  <c r="Y419" i="2" l="1"/>
  <c r="AA418" i="2"/>
  <c r="AC191" i="2"/>
  <c r="AE191" i="2"/>
  <c r="AA191" i="2"/>
  <c r="Z192" i="2"/>
  <c r="AG191" i="2"/>
  <c r="AF411" i="2"/>
  <c r="AG410" i="2"/>
  <c r="AB412" i="2"/>
  <c r="AC411" i="2"/>
  <c r="Z422" i="2"/>
  <c r="AD413" i="2"/>
  <c r="AE412" i="2"/>
  <c r="AC192" i="2" l="1"/>
  <c r="AE192" i="2"/>
  <c r="Z193" i="2"/>
  <c r="AG192" i="2"/>
  <c r="AA192" i="2"/>
  <c r="Y420" i="2"/>
  <c r="AA419" i="2"/>
  <c r="Z423" i="2"/>
  <c r="AB413" i="2"/>
  <c r="AC412" i="2"/>
  <c r="AF412" i="2"/>
  <c r="AG411" i="2"/>
  <c r="AD414" i="2"/>
  <c r="AE413" i="2"/>
  <c r="Y421" i="2" l="1"/>
  <c r="AA420" i="2"/>
  <c r="Z194" i="2"/>
  <c r="AE193" i="2"/>
  <c r="AC193" i="2"/>
  <c r="AG193" i="2"/>
  <c r="AA193" i="2"/>
  <c r="AF413" i="2"/>
  <c r="AG412" i="2"/>
  <c r="Z424" i="2"/>
  <c r="AB414" i="2"/>
  <c r="AC413" i="2"/>
  <c r="AD415" i="2"/>
  <c r="AE414" i="2"/>
  <c r="AC194" i="2" l="1"/>
  <c r="AA194" i="2"/>
  <c r="AE194" i="2"/>
  <c r="Z195" i="2"/>
  <c r="AG194" i="2"/>
  <c r="Y422" i="2"/>
  <c r="AA421" i="2"/>
  <c r="AB415" i="2"/>
  <c r="AC414" i="2"/>
  <c r="Z425" i="2"/>
  <c r="AF414" i="2"/>
  <c r="AG413" i="2"/>
  <c r="AD416" i="2"/>
  <c r="AE415" i="2"/>
  <c r="Y423" i="2" l="1"/>
  <c r="AA422" i="2"/>
  <c r="AA195" i="2"/>
  <c r="AG195" i="2"/>
  <c r="AC195" i="2"/>
  <c r="AE195" i="2"/>
  <c r="Z196" i="2"/>
  <c r="AF415" i="2"/>
  <c r="AG414" i="2"/>
  <c r="Z426" i="2"/>
  <c r="AB416" i="2"/>
  <c r="AC415" i="2"/>
  <c r="AD417" i="2"/>
  <c r="AE416" i="2"/>
  <c r="AC196" i="2" l="1"/>
  <c r="AE196" i="2"/>
  <c r="AG196" i="2"/>
  <c r="Z197" i="2"/>
  <c r="AA196" i="2"/>
  <c r="Y424" i="2"/>
  <c r="AA423" i="2"/>
  <c r="AB417" i="2"/>
  <c r="AC416" i="2"/>
  <c r="Z427" i="2"/>
  <c r="AF416" i="2"/>
  <c r="AG415" i="2"/>
  <c r="AD418" i="2"/>
  <c r="AE417" i="2"/>
  <c r="Y425" i="2" l="1"/>
  <c r="AA424" i="2"/>
  <c r="Z198" i="2"/>
  <c r="AG197" i="2"/>
  <c r="AA197" i="2"/>
  <c r="AE197" i="2"/>
  <c r="AC197" i="2"/>
  <c r="AF417" i="2"/>
  <c r="AG416" i="2"/>
  <c r="Z428" i="2"/>
  <c r="AB418" i="2"/>
  <c r="AC417" i="2"/>
  <c r="AD419" i="2"/>
  <c r="AE418" i="2"/>
  <c r="Z199" i="2" l="1"/>
  <c r="AG198" i="2"/>
  <c r="AA198" i="2"/>
  <c r="AE198" i="2"/>
  <c r="AC198" i="2"/>
  <c r="Y426" i="2"/>
  <c r="AA425" i="2"/>
  <c r="AB419" i="2"/>
  <c r="AC418" i="2"/>
  <c r="Z429" i="2"/>
  <c r="AF418" i="2"/>
  <c r="AG417" i="2"/>
  <c r="AD420" i="2"/>
  <c r="AE419" i="2"/>
  <c r="Y427" i="2" l="1"/>
  <c r="AA426" i="2"/>
  <c r="AC199" i="2"/>
  <c r="AA199" i="2"/>
  <c r="AG199" i="2"/>
  <c r="Z200" i="2"/>
  <c r="AE199" i="2"/>
  <c r="AF419" i="2"/>
  <c r="AG418" i="2"/>
  <c r="Z430" i="2"/>
  <c r="AB420" i="2"/>
  <c r="AC419" i="2"/>
  <c r="AD421" i="2"/>
  <c r="AE420" i="2"/>
  <c r="AE200" i="2" l="1"/>
  <c r="Z201" i="2"/>
  <c r="AG200" i="2"/>
  <c r="AC200" i="2"/>
  <c r="AA200" i="2"/>
  <c r="Y428" i="2"/>
  <c r="AA427" i="2"/>
  <c r="AB421" i="2"/>
  <c r="AC420" i="2"/>
  <c r="Z431" i="2"/>
  <c r="AF420" i="2"/>
  <c r="AG419" i="2"/>
  <c r="AD422" i="2"/>
  <c r="AE421" i="2"/>
  <c r="Y429" i="2" l="1"/>
  <c r="AA428" i="2"/>
  <c r="AC201" i="2"/>
  <c r="AA201" i="2"/>
  <c r="Z202" i="2"/>
  <c r="AE201" i="2"/>
  <c r="AG201" i="2"/>
  <c r="Z432" i="2"/>
  <c r="AF421" i="2"/>
  <c r="AG420" i="2"/>
  <c r="AB422" i="2"/>
  <c r="AC421" i="2"/>
  <c r="AD423" i="2"/>
  <c r="AE422" i="2"/>
  <c r="AG202" i="2" l="1"/>
  <c r="Z203" i="2"/>
  <c r="AC202" i="2"/>
  <c r="AA202" i="2"/>
  <c r="AE202" i="2"/>
  <c r="Y430" i="2"/>
  <c r="AA429" i="2"/>
  <c r="AB423" i="2"/>
  <c r="AC422" i="2"/>
  <c r="Z433" i="2"/>
  <c r="AF422" i="2"/>
  <c r="AG421" i="2"/>
  <c r="AD424" i="2"/>
  <c r="AE423" i="2"/>
  <c r="Y431" i="2" l="1"/>
  <c r="AA430" i="2"/>
  <c r="Z204" i="2"/>
  <c r="AG203" i="2"/>
  <c r="AC203" i="2"/>
  <c r="AA203" i="2"/>
  <c r="AE203" i="2"/>
  <c r="AF423" i="2"/>
  <c r="AG422" i="2"/>
  <c r="Z434" i="2"/>
  <c r="AB424" i="2"/>
  <c r="AC423" i="2"/>
  <c r="AD425" i="2"/>
  <c r="AE424" i="2"/>
  <c r="AE204" i="2" l="1"/>
  <c r="Z205" i="2"/>
  <c r="AA204" i="2"/>
  <c r="AG204" i="2"/>
  <c r="AC204" i="2"/>
  <c r="Y432" i="2"/>
  <c r="AA431" i="2"/>
  <c r="Z435" i="2"/>
  <c r="AB425" i="2"/>
  <c r="AC424" i="2"/>
  <c r="AF424" i="2"/>
  <c r="AG423" i="2"/>
  <c r="AD426" i="2"/>
  <c r="AE425" i="2"/>
  <c r="AC205" i="2" l="1"/>
  <c r="AE205" i="2"/>
  <c r="AA205" i="2"/>
  <c r="Z206" i="2"/>
  <c r="AG205" i="2"/>
  <c r="Y433" i="2"/>
  <c r="AA432" i="2"/>
  <c r="AB426" i="2"/>
  <c r="AC425" i="2"/>
  <c r="Z436" i="2"/>
  <c r="AF425" i="2"/>
  <c r="AG424" i="2"/>
  <c r="AD427" i="2"/>
  <c r="AE426" i="2"/>
  <c r="Y434" i="2" l="1"/>
  <c r="AA433" i="2"/>
  <c r="AG206" i="2"/>
  <c r="AA206" i="2"/>
  <c r="AC206" i="2"/>
  <c r="AE206" i="2"/>
  <c r="Z207" i="2"/>
  <c r="AF426" i="2"/>
  <c r="AG425" i="2"/>
  <c r="Z437" i="2"/>
  <c r="AB427" i="2"/>
  <c r="AC426" i="2"/>
  <c r="AD428" i="2"/>
  <c r="AE427" i="2"/>
  <c r="AG207" i="2" l="1"/>
  <c r="AC207" i="2"/>
  <c r="AA207" i="2"/>
  <c r="Z208" i="2"/>
  <c r="AE207" i="2"/>
  <c r="Y435" i="2"/>
  <c r="AA434" i="2"/>
  <c r="AB428" i="2"/>
  <c r="AC427" i="2"/>
  <c r="Z438" i="2"/>
  <c r="AF427" i="2"/>
  <c r="AG426" i="2"/>
  <c r="AD429" i="2"/>
  <c r="AE428" i="2"/>
  <c r="Y436" i="2" l="1"/>
  <c r="AA435" i="2"/>
  <c r="AC208" i="2"/>
  <c r="Z209" i="2"/>
  <c r="AA208" i="2"/>
  <c r="AE208" i="2"/>
  <c r="AG208" i="2"/>
  <c r="AF428" i="2"/>
  <c r="AG427" i="2"/>
  <c r="Z439" i="2"/>
  <c r="AB429" i="2"/>
  <c r="AC428" i="2"/>
  <c r="AD430" i="2"/>
  <c r="AE429" i="2"/>
  <c r="AC209" i="2" l="1"/>
  <c r="AE209" i="2"/>
  <c r="AG209" i="2"/>
  <c r="AA209" i="2"/>
  <c r="Z210" i="2"/>
  <c r="Y437" i="2"/>
  <c r="AA436" i="2"/>
  <c r="AB430" i="2"/>
  <c r="AC429" i="2"/>
  <c r="Z440" i="2"/>
  <c r="AF429" i="2"/>
  <c r="AG428" i="2"/>
  <c r="AD431" i="2"/>
  <c r="AE430" i="2"/>
  <c r="Y438" i="2" l="1"/>
  <c r="AA437" i="2"/>
  <c r="AE210" i="2"/>
  <c r="Z211" i="2"/>
  <c r="AG210" i="2"/>
  <c r="AA210" i="2"/>
  <c r="AC210" i="2"/>
  <c r="AF430" i="2"/>
  <c r="AG429" i="2"/>
  <c r="Z441" i="2"/>
  <c r="AB431" i="2"/>
  <c r="AC430" i="2"/>
  <c r="AD432" i="2"/>
  <c r="AE431" i="2"/>
  <c r="AC211" i="2" l="1"/>
  <c r="AA211" i="2"/>
  <c r="AG211" i="2"/>
  <c r="Z212" i="2"/>
  <c r="AE211" i="2"/>
  <c r="Y439" i="2"/>
  <c r="AA438" i="2"/>
  <c r="AB432" i="2"/>
  <c r="AC431" i="2"/>
  <c r="Z442" i="2"/>
  <c r="AF431" i="2"/>
  <c r="AG430" i="2"/>
  <c r="AD433" i="2"/>
  <c r="AE432" i="2"/>
  <c r="Y440" i="2" l="1"/>
  <c r="AA439" i="2"/>
  <c r="Z213" i="2"/>
  <c r="AA212" i="2"/>
  <c r="AG212" i="2"/>
  <c r="AC212" i="2"/>
  <c r="AE212" i="2"/>
  <c r="Z443" i="2"/>
  <c r="AF432" i="2"/>
  <c r="AG431" i="2"/>
  <c r="AB433" i="2"/>
  <c r="AC432" i="2"/>
  <c r="AD434" i="2"/>
  <c r="AE433" i="2"/>
  <c r="AC213" i="2" l="1"/>
  <c r="AA213" i="2"/>
  <c r="AG213" i="2"/>
  <c r="Z214" i="2"/>
  <c r="AE213" i="2"/>
  <c r="Y441" i="2"/>
  <c r="AA440" i="2"/>
  <c r="AB434" i="2"/>
  <c r="AC433" i="2"/>
  <c r="AF433" i="2"/>
  <c r="AG432" i="2"/>
  <c r="Z444" i="2"/>
  <c r="AD435" i="2"/>
  <c r="AE434" i="2"/>
  <c r="Y442" i="2" l="1"/>
  <c r="AA441" i="2"/>
  <c r="Z215" i="2"/>
  <c r="AA214" i="2"/>
  <c r="AG214" i="2"/>
  <c r="AC214" i="2"/>
  <c r="AE214" i="2"/>
  <c r="Z445" i="2"/>
  <c r="AB435" i="2"/>
  <c r="AC434" i="2"/>
  <c r="AF434" i="2"/>
  <c r="AG433" i="2"/>
  <c r="AD436" i="2"/>
  <c r="AE435" i="2"/>
  <c r="AG215" i="2" l="1"/>
  <c r="AC215" i="2"/>
  <c r="AA215" i="2"/>
  <c r="Z216" i="2"/>
  <c r="AE215" i="2"/>
  <c r="Y443" i="2"/>
  <c r="AA442" i="2"/>
  <c r="AF435" i="2"/>
  <c r="AG434" i="2"/>
  <c r="AB436" i="2"/>
  <c r="AC435" i="2"/>
  <c r="Z446" i="2"/>
  <c r="AD437" i="2"/>
  <c r="AE436" i="2"/>
  <c r="AC216" i="2" l="1"/>
  <c r="AG216" i="2"/>
  <c r="AA216" i="2"/>
  <c r="AE216" i="2"/>
  <c r="Z217" i="2"/>
  <c r="Y444" i="2"/>
  <c r="AA443" i="2"/>
  <c r="Z447" i="2"/>
  <c r="AB437" i="2"/>
  <c r="AC436" i="2"/>
  <c r="AF436" i="2"/>
  <c r="AG435" i="2"/>
  <c r="AD438" i="2"/>
  <c r="AE437" i="2"/>
  <c r="Y445" i="2" l="1"/>
  <c r="AA444" i="2"/>
  <c r="AE217" i="2"/>
  <c r="AG217" i="2"/>
  <c r="AC217" i="2"/>
  <c r="AA217" i="2"/>
  <c r="Z218" i="2"/>
  <c r="AF437" i="2"/>
  <c r="AG436" i="2"/>
  <c r="Z448" i="2"/>
  <c r="AB438" i="2"/>
  <c r="AC437" i="2"/>
  <c r="AD439" i="2"/>
  <c r="AE438" i="2"/>
  <c r="AG218" i="2" l="1"/>
  <c r="AC218" i="2"/>
  <c r="AE218" i="2"/>
  <c r="Z219" i="2"/>
  <c r="AA218" i="2"/>
  <c r="Y446" i="2"/>
  <c r="AA445" i="2"/>
  <c r="AB439" i="2"/>
  <c r="AC438" i="2"/>
  <c r="Z449" i="2"/>
  <c r="AF438" i="2"/>
  <c r="AG437" i="2"/>
  <c r="AD440" i="2"/>
  <c r="AE439" i="2"/>
  <c r="Y447" i="2" l="1"/>
  <c r="AA446" i="2"/>
  <c r="AE219" i="2"/>
  <c r="AC219" i="2"/>
  <c r="Z220" i="2"/>
  <c r="AA219" i="2"/>
  <c r="AG219" i="2"/>
  <c r="Z450" i="2"/>
  <c r="AF439" i="2"/>
  <c r="AG438" i="2"/>
  <c r="AB440" i="2"/>
  <c r="AC439" i="2"/>
  <c r="AD441" i="2"/>
  <c r="AE440" i="2"/>
  <c r="AE220" i="2" l="1"/>
  <c r="Z221" i="2"/>
  <c r="AG220" i="2"/>
  <c r="AA220" i="2"/>
  <c r="AC220" i="2"/>
  <c r="Y448" i="2"/>
  <c r="AA447" i="2"/>
  <c r="AB441" i="2"/>
  <c r="AC440" i="2"/>
  <c r="AF440" i="2"/>
  <c r="AG439" i="2"/>
  <c r="Z451" i="2"/>
  <c r="AD442" i="2"/>
  <c r="AE441" i="2"/>
  <c r="Y449" i="2" l="1"/>
  <c r="AA448" i="2"/>
  <c r="AC221" i="2"/>
  <c r="AA221" i="2"/>
  <c r="AE221" i="2"/>
  <c r="Z222" i="2"/>
  <c r="AG221" i="2"/>
  <c r="Z452" i="2"/>
  <c r="AF441" i="2"/>
  <c r="AG440" i="2"/>
  <c r="AB442" i="2"/>
  <c r="AC441" i="2"/>
  <c r="AD443" i="2"/>
  <c r="AE442" i="2"/>
  <c r="AE222" i="2" l="1"/>
  <c r="Z223" i="2"/>
  <c r="AC222" i="2"/>
  <c r="AG222" i="2"/>
  <c r="AA222" i="2"/>
  <c r="Y450" i="2"/>
  <c r="AA449" i="2"/>
  <c r="AB443" i="2"/>
  <c r="AC442" i="2"/>
  <c r="AF442" i="2"/>
  <c r="AG441" i="2"/>
  <c r="Z453" i="2"/>
  <c r="AD444" i="2"/>
  <c r="AE443" i="2"/>
  <c r="Y451" i="2" l="1"/>
  <c r="AA450" i="2"/>
  <c r="AG223" i="2"/>
  <c r="AC223" i="2"/>
  <c r="AA223" i="2"/>
  <c r="Z224" i="2"/>
  <c r="AE223" i="2"/>
  <c r="Z454" i="2"/>
  <c r="AF443" i="2"/>
  <c r="AG442" i="2"/>
  <c r="AB444" i="2"/>
  <c r="AC443" i="2"/>
  <c r="AD445" i="2"/>
  <c r="AE444" i="2"/>
  <c r="AA224" i="2" l="1"/>
  <c r="AE224" i="2"/>
  <c r="AG224" i="2"/>
  <c r="AC224" i="2"/>
  <c r="Y452" i="2"/>
  <c r="AA451" i="2"/>
  <c r="AB445" i="2"/>
  <c r="AC444" i="2"/>
  <c r="AF444" i="2"/>
  <c r="AG443" i="2"/>
  <c r="Z455" i="2"/>
  <c r="AD446" i="2"/>
  <c r="AE445" i="2"/>
  <c r="Y453" i="2" l="1"/>
  <c r="AA452" i="2"/>
  <c r="Z456" i="2"/>
  <c r="AF445" i="2"/>
  <c r="AG444" i="2"/>
  <c r="AB446" i="2"/>
  <c r="AC445" i="2"/>
  <c r="AD447" i="2"/>
  <c r="AE446" i="2"/>
  <c r="Y454" i="2" l="1"/>
  <c r="AA453" i="2"/>
  <c r="AB447" i="2"/>
  <c r="AC446" i="2"/>
  <c r="AF446" i="2"/>
  <c r="AG445" i="2"/>
  <c r="Z457" i="2"/>
  <c r="AD448" i="2"/>
  <c r="AE447" i="2"/>
  <c r="Y455" i="2" l="1"/>
  <c r="AA454" i="2"/>
  <c r="Z458" i="2"/>
  <c r="AF447" i="2"/>
  <c r="AG446" i="2"/>
  <c r="AB448" i="2"/>
  <c r="AC447" i="2"/>
  <c r="AD449" i="2"/>
  <c r="AE448" i="2"/>
  <c r="Y456" i="2" l="1"/>
  <c r="AA455" i="2"/>
  <c r="Z459" i="2"/>
  <c r="AB449" i="2"/>
  <c r="AC448" i="2"/>
  <c r="AF448" i="2"/>
  <c r="AG447" i="2"/>
  <c r="AD450" i="2"/>
  <c r="AE449" i="2"/>
  <c r="Y457" i="2" l="1"/>
  <c r="AA456" i="2"/>
  <c r="Z460" i="2"/>
  <c r="AF449" i="2"/>
  <c r="AG448" i="2"/>
  <c r="AB450" i="2"/>
  <c r="AC449" i="2"/>
  <c r="AD451" i="2"/>
  <c r="AE450" i="2"/>
  <c r="Y458" i="2" l="1"/>
  <c r="AA457" i="2"/>
  <c r="Z461" i="2"/>
  <c r="AB451" i="2"/>
  <c r="AC450" i="2"/>
  <c r="AF450" i="2"/>
  <c r="AG449" i="2"/>
  <c r="AD452" i="2"/>
  <c r="AE451" i="2"/>
  <c r="Y459" i="2" l="1"/>
  <c r="AA458" i="2"/>
  <c r="AF451" i="2"/>
  <c r="AG450" i="2"/>
  <c r="AB452" i="2"/>
  <c r="AC451" i="2"/>
  <c r="AD453" i="2"/>
  <c r="AE452" i="2"/>
  <c r="Y460" i="2" l="1"/>
  <c r="AA459" i="2"/>
  <c r="AB453" i="2"/>
  <c r="AC452" i="2"/>
  <c r="AF452" i="2"/>
  <c r="AG451" i="2"/>
  <c r="AD454" i="2"/>
  <c r="AE453" i="2"/>
  <c r="Y461" i="2" l="1"/>
  <c r="AA460" i="2"/>
  <c r="AF453" i="2"/>
  <c r="AG452" i="2"/>
  <c r="AB454" i="2"/>
  <c r="AC453" i="2"/>
  <c r="AD455" i="2"/>
  <c r="AE454" i="2"/>
  <c r="Y462" i="2" l="1"/>
  <c r="AA461" i="2"/>
  <c r="AF454" i="2"/>
  <c r="AG453" i="2"/>
  <c r="AB455" i="2"/>
  <c r="AC454" i="2"/>
  <c r="AD456" i="2"/>
  <c r="AE455" i="2"/>
  <c r="Y463" i="2" l="1"/>
  <c r="AA462" i="2"/>
  <c r="AF455" i="2"/>
  <c r="AG454" i="2"/>
  <c r="AB456" i="2"/>
  <c r="AC455" i="2"/>
  <c r="AD457" i="2"/>
  <c r="AE456" i="2"/>
  <c r="Y464" i="2" l="1"/>
  <c r="AA463" i="2"/>
  <c r="AB457" i="2"/>
  <c r="AC456" i="2"/>
  <c r="AF456" i="2"/>
  <c r="AG455" i="2"/>
  <c r="AD458" i="2"/>
  <c r="AE457" i="2"/>
  <c r="Y465" i="2" l="1"/>
  <c r="AA464" i="2"/>
  <c r="AB458" i="2"/>
  <c r="AC457" i="2"/>
  <c r="AF457" i="2"/>
  <c r="AG456" i="2"/>
  <c r="AD459" i="2"/>
  <c r="AE458" i="2"/>
  <c r="Y466" i="2" l="1"/>
  <c r="AA465" i="2"/>
  <c r="AB459" i="2"/>
  <c r="AC458" i="2"/>
  <c r="AF458" i="2"/>
  <c r="AG457" i="2"/>
  <c r="AD460" i="2"/>
  <c r="AE459" i="2"/>
  <c r="Y467" i="2" l="1"/>
  <c r="AA466" i="2"/>
  <c r="AB460" i="2"/>
  <c r="AC459" i="2"/>
  <c r="AF459" i="2"/>
  <c r="AG458" i="2"/>
  <c r="AD461" i="2"/>
  <c r="AE460" i="2"/>
  <c r="Y468" i="2" l="1"/>
  <c r="AA467" i="2"/>
  <c r="AB461" i="2"/>
  <c r="AC460" i="2"/>
  <c r="AF460" i="2"/>
  <c r="AG459" i="2"/>
  <c r="AD462" i="2"/>
  <c r="AE461" i="2"/>
  <c r="Y469" i="2" l="1"/>
  <c r="AA468" i="2"/>
  <c r="AB462" i="2"/>
  <c r="AC461" i="2"/>
  <c r="AF461" i="2"/>
  <c r="AG460" i="2"/>
  <c r="AE462" i="2"/>
  <c r="AD463" i="2"/>
  <c r="Y470" i="2" l="1"/>
  <c r="AA469" i="2"/>
  <c r="AB463" i="2"/>
  <c r="AC462" i="2"/>
  <c r="AF462" i="2"/>
  <c r="AG461" i="2"/>
  <c r="AD464" i="2"/>
  <c r="AE463" i="2"/>
  <c r="Y471" i="2" l="1"/>
  <c r="AA470" i="2"/>
  <c r="AB464" i="2"/>
  <c r="AC463" i="2"/>
  <c r="AF463" i="2"/>
  <c r="AG462" i="2"/>
  <c r="AD465" i="2"/>
  <c r="AE464" i="2"/>
  <c r="Y472" i="2" l="1"/>
  <c r="AA471" i="2"/>
  <c r="AG463" i="2"/>
  <c r="AF464" i="2"/>
  <c r="AB465" i="2"/>
  <c r="AC464" i="2"/>
  <c r="AD466" i="2"/>
  <c r="AE465" i="2"/>
  <c r="Y473" i="2" l="1"/>
  <c r="AA472" i="2"/>
  <c r="AB466" i="2"/>
  <c r="AC465" i="2"/>
  <c r="AF465" i="2"/>
  <c r="AG464" i="2"/>
  <c r="AD467" i="2"/>
  <c r="AE466" i="2"/>
  <c r="Y474" i="2" l="1"/>
  <c r="AA473" i="2"/>
  <c r="AF466" i="2"/>
  <c r="AG465" i="2"/>
  <c r="AB467" i="2"/>
  <c r="AC466" i="2"/>
  <c r="AD468" i="2"/>
  <c r="AE467" i="2"/>
  <c r="Y475" i="2" l="1"/>
  <c r="AA474" i="2"/>
  <c r="AB468" i="2"/>
  <c r="AC467" i="2"/>
  <c r="AG466" i="2"/>
  <c r="AF467" i="2"/>
  <c r="AD469" i="2"/>
  <c r="AE468" i="2"/>
  <c r="Y476" i="2" l="1"/>
  <c r="AA475" i="2"/>
  <c r="AF468" i="2"/>
  <c r="AG467" i="2"/>
  <c r="AB469" i="2"/>
  <c r="AC468" i="2"/>
  <c r="AD470" i="2"/>
  <c r="AE469" i="2"/>
  <c r="Y477" i="2" l="1"/>
  <c r="AA476" i="2"/>
  <c r="AG468" i="2"/>
  <c r="AF469" i="2"/>
  <c r="AB470" i="2"/>
  <c r="AC469" i="2"/>
  <c r="AD471" i="2"/>
  <c r="AE470" i="2"/>
  <c r="Y478" i="2" l="1"/>
  <c r="AA477" i="2"/>
  <c r="AB471" i="2"/>
  <c r="AC470" i="2"/>
  <c r="AF470" i="2"/>
  <c r="AG469" i="2"/>
  <c r="AD472" i="2"/>
  <c r="AE471" i="2"/>
  <c r="Y479" i="2" l="1"/>
  <c r="AA478" i="2"/>
  <c r="AB472" i="2"/>
  <c r="AC471" i="2"/>
  <c r="AG470" i="2"/>
  <c r="AF471" i="2"/>
  <c r="AD473" i="2"/>
  <c r="AE472" i="2"/>
  <c r="Y480" i="2" l="1"/>
  <c r="AA479" i="2"/>
  <c r="AB473" i="2"/>
  <c r="AC472" i="2"/>
  <c r="AF472" i="2"/>
  <c r="AG471" i="2"/>
  <c r="AD474" i="2"/>
  <c r="AE473" i="2"/>
  <c r="Y481" i="2" l="1"/>
  <c r="AA480" i="2"/>
  <c r="AB474" i="2"/>
  <c r="AC473" i="2"/>
  <c r="AF473" i="2"/>
  <c r="AG472" i="2"/>
  <c r="AD475" i="2"/>
  <c r="AE474" i="2"/>
  <c r="Y482" i="2" l="1"/>
  <c r="AA481" i="2"/>
  <c r="AB475" i="2"/>
  <c r="AC474" i="2"/>
  <c r="AF474" i="2"/>
  <c r="AG473" i="2"/>
  <c r="AD476" i="2"/>
  <c r="AE475" i="2"/>
  <c r="Y483" i="2" l="1"/>
  <c r="AA482" i="2"/>
  <c r="AB476" i="2"/>
  <c r="AC475" i="2"/>
  <c r="AG474" i="2"/>
  <c r="AF475" i="2"/>
  <c r="AD477" i="2"/>
  <c r="AE476" i="2"/>
  <c r="Y484" i="2" l="1"/>
  <c r="AA483" i="2"/>
  <c r="AB477" i="2"/>
  <c r="AC476" i="2"/>
  <c r="AG475" i="2"/>
  <c r="AF476" i="2"/>
  <c r="AD478" i="2"/>
  <c r="AE477" i="2"/>
  <c r="Y485" i="2" l="1"/>
  <c r="AA484" i="2"/>
  <c r="AB478" i="2"/>
  <c r="AC477" i="2"/>
  <c r="AG476" i="2"/>
  <c r="AF477" i="2"/>
  <c r="AD479" i="2"/>
  <c r="AE478" i="2"/>
  <c r="Y486" i="2" l="1"/>
  <c r="AA485" i="2"/>
  <c r="AB479" i="2"/>
  <c r="AC478" i="2"/>
  <c r="AG477" i="2"/>
  <c r="AF478" i="2"/>
  <c r="AD480" i="2"/>
  <c r="AE479" i="2"/>
  <c r="Y487" i="2" l="1"/>
  <c r="AA486" i="2"/>
  <c r="AB480" i="2"/>
  <c r="AC479" i="2"/>
  <c r="AG478" i="2"/>
  <c r="AF479" i="2"/>
  <c r="AD481" i="2"/>
  <c r="AE480" i="2"/>
  <c r="Y488" i="2" l="1"/>
  <c r="AA487" i="2"/>
  <c r="AG479" i="2"/>
  <c r="AF480" i="2"/>
  <c r="AB481" i="2"/>
  <c r="AC480" i="2"/>
  <c r="AD482" i="2"/>
  <c r="AE481" i="2"/>
  <c r="Y489" i="2" l="1"/>
  <c r="AA488" i="2"/>
  <c r="AB482" i="2"/>
  <c r="AC481" i="2"/>
  <c r="AF481" i="2"/>
  <c r="AG480" i="2"/>
  <c r="AD483" i="2"/>
  <c r="AE482" i="2"/>
  <c r="Y490" i="2" l="1"/>
  <c r="AA489" i="2"/>
  <c r="AG481" i="2"/>
  <c r="AF482" i="2"/>
  <c r="AB483" i="2"/>
  <c r="AC482" i="2"/>
  <c r="AD484" i="2"/>
  <c r="AE483" i="2"/>
  <c r="Y491" i="2" l="1"/>
  <c r="AA490" i="2"/>
  <c r="AG482" i="2"/>
  <c r="AF483" i="2"/>
  <c r="AB484" i="2"/>
  <c r="AC483" i="2"/>
  <c r="AD485" i="2"/>
  <c r="AE484" i="2"/>
  <c r="Y492" i="2" l="1"/>
  <c r="AA491" i="2"/>
  <c r="AB485" i="2"/>
  <c r="AC484" i="2"/>
  <c r="AF484" i="2"/>
  <c r="AG483" i="2"/>
  <c r="AD486" i="2"/>
  <c r="AE485" i="2"/>
  <c r="Y493" i="2" l="1"/>
  <c r="AA492" i="2"/>
  <c r="AG484" i="2"/>
  <c r="AF485" i="2"/>
  <c r="AB486" i="2"/>
  <c r="AC485" i="2"/>
  <c r="AD487" i="2"/>
  <c r="AE486" i="2"/>
  <c r="Y494" i="2" l="1"/>
  <c r="AA493" i="2"/>
  <c r="AB487" i="2"/>
  <c r="AC486" i="2"/>
  <c r="AG485" i="2"/>
  <c r="AF486" i="2"/>
  <c r="AD488" i="2"/>
  <c r="AE487" i="2"/>
  <c r="Y495" i="2" l="1"/>
  <c r="AA494" i="2"/>
  <c r="AB488" i="2"/>
  <c r="AC487" i="2"/>
  <c r="AG486" i="2"/>
  <c r="AF487" i="2"/>
  <c r="AD489" i="2"/>
  <c r="AE488" i="2"/>
  <c r="Y496" i="2" l="1"/>
  <c r="AA495" i="2"/>
  <c r="AB489" i="2"/>
  <c r="AC488" i="2"/>
  <c r="AG487" i="2"/>
  <c r="AF488" i="2"/>
  <c r="AD490" i="2"/>
  <c r="AE489" i="2"/>
  <c r="Y497" i="2" l="1"/>
  <c r="AA496" i="2"/>
  <c r="AG488" i="2"/>
  <c r="AF489" i="2"/>
  <c r="AB490" i="2"/>
  <c r="AC489" i="2"/>
  <c r="AD491" i="2"/>
  <c r="AE490" i="2"/>
  <c r="Y498" i="2" l="1"/>
  <c r="AA497" i="2"/>
  <c r="AF490" i="2"/>
  <c r="AG489" i="2"/>
  <c r="AB491" i="2"/>
  <c r="AC490" i="2"/>
  <c r="AD492" i="2"/>
  <c r="AE491" i="2"/>
  <c r="Y499" i="2" l="1"/>
  <c r="AA498" i="2"/>
  <c r="AB492" i="2"/>
  <c r="AC491" i="2"/>
  <c r="AF491" i="2"/>
  <c r="AG490" i="2"/>
  <c r="AD493" i="2"/>
  <c r="AE492" i="2"/>
  <c r="Y500" i="2" l="1"/>
  <c r="AA499" i="2"/>
  <c r="AF492" i="2"/>
  <c r="AG491" i="2"/>
  <c r="AB493" i="2"/>
  <c r="AC492" i="2"/>
  <c r="AD494" i="2"/>
  <c r="AE493" i="2"/>
  <c r="Y501" i="2" l="1"/>
  <c r="AA500" i="2"/>
  <c r="AF493" i="2"/>
  <c r="AG492" i="2"/>
  <c r="AB494" i="2"/>
  <c r="AC493" i="2"/>
  <c r="AD495" i="2"/>
  <c r="AE494" i="2"/>
  <c r="Y502" i="2" l="1"/>
  <c r="AA501" i="2"/>
  <c r="AB495" i="2"/>
  <c r="AC494" i="2"/>
  <c r="AF494" i="2"/>
  <c r="AG493" i="2"/>
  <c r="AD496" i="2"/>
  <c r="AE495" i="2"/>
  <c r="Y503" i="2" l="1"/>
  <c r="AA502" i="2"/>
  <c r="AG494" i="2"/>
  <c r="AF495" i="2"/>
  <c r="AB496" i="2"/>
  <c r="AC495" i="2"/>
  <c r="AD497" i="2"/>
  <c r="AE496" i="2"/>
  <c r="Y504" i="2" l="1"/>
  <c r="AA503" i="2"/>
  <c r="AB497" i="2"/>
  <c r="AC496" i="2"/>
  <c r="AF496" i="2"/>
  <c r="AG495" i="2"/>
  <c r="AD498" i="2"/>
  <c r="AE497" i="2"/>
  <c r="Y505" i="2" l="1"/>
  <c r="AA504" i="2"/>
  <c r="AF497" i="2"/>
  <c r="AG496" i="2"/>
  <c r="AB498" i="2"/>
  <c r="AC497" i="2"/>
  <c r="AD499" i="2"/>
  <c r="AE498" i="2"/>
  <c r="Y506" i="2" l="1"/>
  <c r="AA505" i="2"/>
  <c r="AF498" i="2"/>
  <c r="AG497" i="2"/>
  <c r="AB499" i="2"/>
  <c r="AC498" i="2"/>
  <c r="AD500" i="2"/>
  <c r="AE499" i="2"/>
  <c r="Y507" i="2" l="1"/>
  <c r="AA506" i="2"/>
  <c r="AB500" i="2"/>
  <c r="AC499" i="2"/>
  <c r="AG498" i="2"/>
  <c r="AF499" i="2"/>
  <c r="AD501" i="2"/>
  <c r="AE500" i="2"/>
  <c r="Y508" i="2" l="1"/>
  <c r="AA507" i="2"/>
  <c r="AB501" i="2"/>
  <c r="AC500" i="2"/>
  <c r="AF500" i="2"/>
  <c r="AG499" i="2"/>
  <c r="AD502" i="2"/>
  <c r="AE501" i="2"/>
  <c r="Y509" i="2" l="1"/>
  <c r="AA508" i="2"/>
  <c r="AG500" i="2"/>
  <c r="AF501" i="2"/>
  <c r="AB502" i="2"/>
  <c r="AC501" i="2"/>
  <c r="AD503" i="2"/>
  <c r="AE502" i="2"/>
  <c r="Y510" i="2" l="1"/>
  <c r="AA509" i="2"/>
  <c r="AB503" i="2"/>
  <c r="AC502" i="2"/>
  <c r="AF502" i="2"/>
  <c r="AG501" i="2"/>
  <c r="AD504" i="2"/>
  <c r="AE503" i="2"/>
  <c r="Y511" i="2" l="1"/>
  <c r="AA510" i="2"/>
  <c r="AG502" i="2"/>
  <c r="AF503" i="2"/>
  <c r="AB504" i="2"/>
  <c r="AC503" i="2"/>
  <c r="AD505" i="2"/>
  <c r="AE504" i="2"/>
  <c r="Y512" i="2" l="1"/>
  <c r="AA511" i="2"/>
  <c r="AB505" i="2"/>
  <c r="AC504" i="2"/>
  <c r="AF504" i="2"/>
  <c r="AG503" i="2"/>
  <c r="AD506" i="2"/>
  <c r="AE505" i="2"/>
  <c r="Y513" i="2" l="1"/>
  <c r="AA512" i="2"/>
  <c r="AB506" i="2"/>
  <c r="AC505" i="2"/>
  <c r="AG504" i="2"/>
  <c r="AF505" i="2"/>
  <c r="AD507" i="2"/>
  <c r="AE506" i="2"/>
  <c r="Y514" i="2" l="1"/>
  <c r="AA513" i="2"/>
  <c r="AB507" i="2"/>
  <c r="AC506" i="2"/>
  <c r="AG505" i="2"/>
  <c r="AF506" i="2"/>
  <c r="AD508" i="2"/>
  <c r="AE507" i="2"/>
  <c r="Y515" i="2" l="1"/>
  <c r="AA514" i="2"/>
  <c r="AG506" i="2"/>
  <c r="AF507" i="2"/>
  <c r="AB508" i="2"/>
  <c r="AC507" i="2"/>
  <c r="AD509" i="2"/>
  <c r="AE508" i="2"/>
  <c r="Y516" i="2" l="1"/>
  <c r="AA515" i="2"/>
  <c r="AB509" i="2"/>
  <c r="AC508" i="2"/>
  <c r="AF508" i="2"/>
  <c r="AG507" i="2"/>
  <c r="AD510" i="2"/>
  <c r="AE509" i="2"/>
  <c r="Y517" i="2" l="1"/>
  <c r="AA516" i="2"/>
  <c r="AB510" i="2"/>
  <c r="AC509" i="2"/>
  <c r="AG508" i="2"/>
  <c r="AF509" i="2"/>
  <c r="AD511" i="2"/>
  <c r="AE510" i="2"/>
  <c r="Y518" i="2" l="1"/>
  <c r="AA517" i="2"/>
  <c r="AB511" i="2"/>
  <c r="AC510" i="2"/>
  <c r="AG509" i="2"/>
  <c r="AF510" i="2"/>
  <c r="AD512" i="2"/>
  <c r="AE511" i="2"/>
  <c r="Y519" i="2" l="1"/>
  <c r="AA518" i="2"/>
  <c r="AB512" i="2"/>
  <c r="AC511" i="2"/>
  <c r="AG510" i="2"/>
  <c r="AF511" i="2"/>
  <c r="AD513" i="2"/>
  <c r="AE512" i="2"/>
  <c r="Y520" i="2" l="1"/>
  <c r="AA519" i="2"/>
  <c r="AB513" i="2"/>
  <c r="AC512" i="2"/>
  <c r="AG511" i="2"/>
  <c r="AF512" i="2"/>
  <c r="AD514" i="2"/>
  <c r="AE513" i="2"/>
  <c r="Y521" i="2" l="1"/>
  <c r="AA520" i="2"/>
  <c r="AB514" i="2"/>
  <c r="AC513" i="2"/>
  <c r="AG512" i="2"/>
  <c r="AF513" i="2"/>
  <c r="AD515" i="2"/>
  <c r="AE514" i="2"/>
  <c r="Y522" i="2" l="1"/>
  <c r="AA521" i="2"/>
  <c r="AB515" i="2"/>
  <c r="AC514" i="2"/>
  <c r="AG513" i="2"/>
  <c r="AF514" i="2"/>
  <c r="AD516" i="2"/>
  <c r="AE515" i="2"/>
  <c r="Y523" i="2" l="1"/>
  <c r="AA522" i="2"/>
  <c r="AF515" i="2"/>
  <c r="AG514" i="2"/>
  <c r="AB516" i="2"/>
  <c r="AC515" i="2"/>
  <c r="AD517" i="2"/>
  <c r="AE516" i="2"/>
  <c r="Y524" i="2" l="1"/>
  <c r="AA523" i="2"/>
  <c r="AG515" i="2"/>
  <c r="AF516" i="2"/>
  <c r="AB517" i="2"/>
  <c r="AC516" i="2"/>
  <c r="AD518" i="2"/>
  <c r="AE517" i="2"/>
  <c r="Y525" i="2" l="1"/>
  <c r="AA524" i="2"/>
  <c r="AB518" i="2"/>
  <c r="AC517" i="2"/>
  <c r="AG516" i="2"/>
  <c r="AF517" i="2"/>
  <c r="AD519" i="2"/>
  <c r="AE518" i="2"/>
  <c r="Y526" i="2" l="1"/>
  <c r="AA525" i="2"/>
  <c r="AG517" i="2"/>
  <c r="AF518" i="2"/>
  <c r="AB519" i="2"/>
  <c r="AC518" i="2"/>
  <c r="AD520" i="2"/>
  <c r="AE519" i="2"/>
  <c r="Y527" i="2" l="1"/>
  <c r="AA526" i="2"/>
  <c r="AB520" i="2"/>
  <c r="AC519" i="2"/>
  <c r="AG518" i="2"/>
  <c r="AF519" i="2"/>
  <c r="AD521" i="2"/>
  <c r="AE520" i="2"/>
  <c r="Y528" i="2" l="1"/>
  <c r="AA527" i="2"/>
  <c r="AB521" i="2"/>
  <c r="AC520" i="2"/>
  <c r="AF520" i="2"/>
  <c r="AG519" i="2"/>
  <c r="AD522" i="2"/>
  <c r="AE521" i="2"/>
  <c r="Y529" i="2" l="1"/>
  <c r="AA528" i="2"/>
  <c r="AG520" i="2"/>
  <c r="AF521" i="2"/>
  <c r="AB522" i="2"/>
  <c r="AC521" i="2"/>
  <c r="AD523" i="2"/>
  <c r="AE522" i="2"/>
  <c r="Y530" i="2" l="1"/>
  <c r="AA529" i="2"/>
  <c r="AG521" i="2"/>
  <c r="AF522" i="2"/>
  <c r="AB523" i="2"/>
  <c r="AC522" i="2"/>
  <c r="AD524" i="2"/>
  <c r="AE523" i="2"/>
  <c r="Y531" i="2" l="1"/>
  <c r="AA530" i="2"/>
  <c r="AB524" i="2"/>
  <c r="AC523" i="2"/>
  <c r="AF523" i="2"/>
  <c r="AG522" i="2"/>
  <c r="AD525" i="2"/>
  <c r="AE524" i="2"/>
  <c r="Y532" i="2" l="1"/>
  <c r="AA531" i="2"/>
  <c r="AB525" i="2"/>
  <c r="AC524" i="2"/>
  <c r="AF524" i="2"/>
  <c r="AG523" i="2"/>
  <c r="AD526" i="2"/>
  <c r="AE525" i="2"/>
  <c r="Y533" i="2" l="1"/>
  <c r="AA532" i="2"/>
  <c r="AF525" i="2"/>
  <c r="AG524" i="2"/>
  <c r="AB526" i="2"/>
  <c r="AC525" i="2"/>
  <c r="AD527" i="2"/>
  <c r="AE526" i="2"/>
  <c r="Y534" i="2" l="1"/>
  <c r="AA533" i="2"/>
  <c r="AF526" i="2"/>
  <c r="AG525" i="2"/>
  <c r="AB527" i="2"/>
  <c r="AC526" i="2"/>
  <c r="AD528" i="2"/>
  <c r="AE527" i="2"/>
  <c r="Y535" i="2" l="1"/>
  <c r="AA534" i="2"/>
  <c r="AB528" i="2"/>
  <c r="AC527" i="2"/>
  <c r="AF527" i="2"/>
  <c r="AG526" i="2"/>
  <c r="AD529" i="2"/>
  <c r="AE528" i="2"/>
  <c r="Y536" i="2" l="1"/>
  <c r="AA535" i="2"/>
  <c r="AF528" i="2"/>
  <c r="AG527" i="2"/>
  <c r="AB529" i="2"/>
  <c r="AC528" i="2"/>
  <c r="AD530" i="2"/>
  <c r="AE529" i="2"/>
  <c r="Y537" i="2" l="1"/>
  <c r="AA536" i="2"/>
  <c r="AB530" i="2"/>
  <c r="AC529" i="2"/>
  <c r="AG528" i="2"/>
  <c r="AF529" i="2"/>
  <c r="AD531" i="2"/>
  <c r="AE530" i="2"/>
  <c r="Y538" i="2" l="1"/>
  <c r="AA537" i="2"/>
  <c r="AF530" i="2"/>
  <c r="AG529" i="2"/>
  <c r="AB531" i="2"/>
  <c r="AC530" i="2"/>
  <c r="AD532" i="2"/>
  <c r="AE531" i="2"/>
  <c r="Y539" i="2" l="1"/>
  <c r="AA538" i="2"/>
  <c r="AB532" i="2"/>
  <c r="AC531" i="2"/>
  <c r="AF531" i="2"/>
  <c r="AG530" i="2"/>
  <c r="AD533" i="2"/>
  <c r="AE532" i="2"/>
  <c r="Y540" i="2" l="1"/>
  <c r="AA539" i="2"/>
  <c r="AF532" i="2"/>
  <c r="AG531" i="2"/>
  <c r="AB533" i="2"/>
  <c r="AC532" i="2"/>
  <c r="AD534" i="2"/>
  <c r="AE533" i="2"/>
  <c r="Y541" i="2" l="1"/>
  <c r="AA540" i="2"/>
  <c r="AB534" i="2"/>
  <c r="AC533" i="2"/>
  <c r="AG532" i="2"/>
  <c r="AF533" i="2"/>
  <c r="AD535" i="2"/>
  <c r="AE534" i="2"/>
  <c r="Y542" i="2" l="1"/>
  <c r="AA541" i="2"/>
  <c r="AG533" i="2"/>
  <c r="AF534" i="2"/>
  <c r="AB535" i="2"/>
  <c r="AC534" i="2"/>
  <c r="AD536" i="2"/>
  <c r="AE535" i="2"/>
  <c r="Y543" i="2" l="1"/>
  <c r="AA542" i="2"/>
  <c r="AG534" i="2"/>
  <c r="AF535" i="2"/>
  <c r="AB536" i="2"/>
  <c r="AC535" i="2"/>
  <c r="AD537" i="2"/>
  <c r="AE536" i="2"/>
  <c r="Y544" i="2" l="1"/>
  <c r="AA543" i="2"/>
  <c r="AB537" i="2"/>
  <c r="AC536" i="2"/>
  <c r="AF536" i="2"/>
  <c r="AG535" i="2"/>
  <c r="AD538" i="2"/>
  <c r="AE537" i="2"/>
  <c r="Y545" i="2" l="1"/>
  <c r="AA544" i="2"/>
  <c r="AB538" i="2"/>
  <c r="AC537" i="2"/>
  <c r="AG536" i="2"/>
  <c r="AF537" i="2"/>
  <c r="AD539" i="2"/>
  <c r="AE538" i="2"/>
  <c r="Y546" i="2" l="1"/>
  <c r="AA545" i="2"/>
  <c r="AG537" i="2"/>
  <c r="AF538" i="2"/>
  <c r="AB539" i="2"/>
  <c r="AC538" i="2"/>
  <c r="AD540" i="2"/>
  <c r="AE539" i="2"/>
  <c r="Y547" i="2" l="1"/>
  <c r="AA546" i="2"/>
  <c r="AB540" i="2"/>
  <c r="AC539" i="2"/>
  <c r="AF539" i="2"/>
  <c r="AG538" i="2"/>
  <c r="AD541" i="2"/>
  <c r="AE540" i="2"/>
  <c r="Y548" i="2" l="1"/>
  <c r="AA547" i="2"/>
  <c r="AF540" i="2"/>
  <c r="AG539" i="2"/>
  <c r="AB541" i="2"/>
  <c r="AC540" i="2"/>
  <c r="AD542" i="2"/>
  <c r="AE541" i="2"/>
  <c r="Y549" i="2" l="1"/>
  <c r="AA548" i="2"/>
  <c r="AB542" i="2"/>
  <c r="AC541" i="2"/>
  <c r="AG540" i="2"/>
  <c r="AF541" i="2"/>
  <c r="AD543" i="2"/>
  <c r="AE542" i="2"/>
  <c r="Y550" i="2" l="1"/>
  <c r="AA549" i="2"/>
  <c r="AB543" i="2"/>
  <c r="AC542" i="2"/>
  <c r="AG541" i="2"/>
  <c r="AF542" i="2"/>
  <c r="AD544" i="2"/>
  <c r="AE543" i="2"/>
  <c r="Y551" i="2" l="1"/>
  <c r="AA550" i="2"/>
  <c r="AF543" i="2"/>
  <c r="AG542" i="2"/>
  <c r="AB544" i="2"/>
  <c r="AC543" i="2"/>
  <c r="AD545" i="2"/>
  <c r="AE544" i="2"/>
  <c r="Y552" i="2" l="1"/>
  <c r="AA551" i="2"/>
  <c r="AB545" i="2"/>
  <c r="AC544" i="2"/>
  <c r="AG543" i="2"/>
  <c r="AF544" i="2"/>
  <c r="AD546" i="2"/>
  <c r="AE545" i="2"/>
  <c r="Y553" i="2" l="1"/>
  <c r="AA552" i="2"/>
  <c r="AG544" i="2"/>
  <c r="AF545" i="2"/>
  <c r="AB546" i="2"/>
  <c r="AC545" i="2"/>
  <c r="AD547" i="2"/>
  <c r="AE546" i="2"/>
  <c r="Y554" i="2" l="1"/>
  <c r="AA553" i="2"/>
  <c r="AB547" i="2"/>
  <c r="AC546" i="2"/>
  <c r="AF546" i="2"/>
  <c r="AG545" i="2"/>
  <c r="AD548" i="2"/>
  <c r="AE547" i="2"/>
  <c r="Y555" i="2" l="1"/>
  <c r="AA554" i="2"/>
  <c r="AG546" i="2"/>
  <c r="AF547" i="2"/>
  <c r="AB548" i="2"/>
  <c r="AC547" i="2"/>
  <c r="AD549" i="2"/>
  <c r="AE548" i="2"/>
  <c r="Y556" i="2" l="1"/>
  <c r="AA555" i="2"/>
  <c r="AB549" i="2"/>
  <c r="AC548" i="2"/>
  <c r="AG547" i="2"/>
  <c r="AF548" i="2"/>
  <c r="AD550" i="2"/>
  <c r="AE549" i="2"/>
  <c r="Y557" i="2" l="1"/>
  <c r="AA556" i="2"/>
  <c r="AF549" i="2"/>
  <c r="AG548" i="2"/>
  <c r="AB550" i="2"/>
  <c r="AC549" i="2"/>
  <c r="AD551" i="2"/>
  <c r="AE550" i="2"/>
  <c r="Y558" i="2" l="1"/>
  <c r="AA557" i="2"/>
  <c r="AB551" i="2"/>
  <c r="AC550" i="2"/>
  <c r="AF550" i="2"/>
  <c r="AG549" i="2"/>
  <c r="AD552" i="2"/>
  <c r="AE551" i="2"/>
  <c r="Y559" i="2" l="1"/>
  <c r="AA558" i="2"/>
  <c r="AG550" i="2"/>
  <c r="AF551" i="2"/>
  <c r="AB552" i="2"/>
  <c r="AC551" i="2"/>
  <c r="AD553" i="2"/>
  <c r="AE552" i="2"/>
  <c r="Y560" i="2" l="1"/>
  <c r="AA559" i="2"/>
  <c r="AB553" i="2"/>
  <c r="AC552" i="2"/>
  <c r="AF552" i="2"/>
  <c r="AG551" i="2"/>
  <c r="AD554" i="2"/>
  <c r="AE553" i="2"/>
  <c r="Y561" i="2" l="1"/>
  <c r="AA560" i="2"/>
  <c r="AG552" i="2"/>
  <c r="AF553" i="2"/>
  <c r="AB554" i="2"/>
  <c r="AC553" i="2"/>
  <c r="AD555" i="2"/>
  <c r="AE554" i="2"/>
  <c r="Y562" i="2" l="1"/>
  <c r="AA561" i="2"/>
  <c r="AB555" i="2"/>
  <c r="AC554" i="2"/>
  <c r="AG553" i="2"/>
  <c r="AF554" i="2"/>
  <c r="AD556" i="2"/>
  <c r="AE555" i="2"/>
  <c r="Y563" i="2" l="1"/>
  <c r="AA562" i="2"/>
  <c r="AB556" i="2"/>
  <c r="AC555" i="2"/>
  <c r="AG554" i="2"/>
  <c r="AF555" i="2"/>
  <c r="AD557" i="2"/>
  <c r="AE556" i="2"/>
  <c r="Y564" i="2" l="1"/>
  <c r="AA563" i="2"/>
  <c r="AF556" i="2"/>
  <c r="AG555" i="2"/>
  <c r="AB557" i="2"/>
  <c r="AC556" i="2"/>
  <c r="AD558" i="2"/>
  <c r="AE557" i="2"/>
  <c r="Y565" i="2" l="1"/>
  <c r="AA564" i="2"/>
  <c r="AB558" i="2"/>
  <c r="AC557" i="2"/>
  <c r="AF557" i="2"/>
  <c r="AG556" i="2"/>
  <c r="AD559" i="2"/>
  <c r="AE558" i="2"/>
  <c r="Y566" i="2" l="1"/>
  <c r="AA565" i="2"/>
  <c r="AB559" i="2"/>
  <c r="AC558" i="2"/>
  <c r="AG557" i="2"/>
  <c r="AF558" i="2"/>
  <c r="AD560" i="2"/>
  <c r="AE559" i="2"/>
  <c r="Y567" i="2" l="1"/>
  <c r="AA566" i="2"/>
  <c r="AB560" i="2"/>
  <c r="AC559" i="2"/>
  <c r="AG558" i="2"/>
  <c r="AF559" i="2"/>
  <c r="AD561" i="2"/>
  <c r="AE560" i="2"/>
  <c r="Y568" i="2" l="1"/>
  <c r="AA567" i="2"/>
  <c r="AB561" i="2"/>
  <c r="AC560" i="2"/>
  <c r="AG559" i="2"/>
  <c r="AF560" i="2"/>
  <c r="AD562" i="2"/>
  <c r="AE561" i="2"/>
  <c r="Y569" i="2" l="1"/>
  <c r="AA568" i="2"/>
  <c r="AB562" i="2"/>
  <c r="AC561" i="2"/>
  <c r="AG560" i="2"/>
  <c r="AF561" i="2"/>
  <c r="AD563" i="2"/>
  <c r="AE562" i="2"/>
  <c r="Y570" i="2" l="1"/>
  <c r="AA569" i="2"/>
  <c r="AB563" i="2"/>
  <c r="AC562" i="2"/>
  <c r="AF562" i="2"/>
  <c r="AG561" i="2"/>
  <c r="AD564" i="2"/>
  <c r="AE563" i="2"/>
  <c r="Y571" i="2" l="1"/>
  <c r="AA570" i="2"/>
  <c r="AB564" i="2"/>
  <c r="AC563" i="2"/>
  <c r="AG562" i="2"/>
  <c r="AF563" i="2"/>
  <c r="AD565" i="2"/>
  <c r="AE564" i="2"/>
  <c r="Y572" i="2" l="1"/>
  <c r="AA571" i="2"/>
  <c r="AF564" i="2"/>
  <c r="AG563" i="2"/>
  <c r="AB565" i="2"/>
  <c r="AC564" i="2"/>
  <c r="AD566" i="2"/>
  <c r="AE565" i="2"/>
  <c r="Y573" i="2" l="1"/>
  <c r="AA572" i="2"/>
  <c r="AB566" i="2"/>
  <c r="AC565" i="2"/>
  <c r="AF565" i="2"/>
  <c r="AG564" i="2"/>
  <c r="AD567" i="2"/>
  <c r="AE566" i="2"/>
  <c r="Y574" i="2" l="1"/>
  <c r="AA573" i="2"/>
  <c r="AG565" i="2"/>
  <c r="AF566" i="2"/>
  <c r="AB567" i="2"/>
  <c r="AC566" i="2"/>
  <c r="AD568" i="2"/>
  <c r="AE567" i="2"/>
  <c r="Y575" i="2" l="1"/>
  <c r="AA574" i="2"/>
  <c r="AB568" i="2"/>
  <c r="AC567" i="2"/>
  <c r="AG566" i="2"/>
  <c r="AF567" i="2"/>
  <c r="AD569" i="2"/>
  <c r="AE568" i="2"/>
  <c r="Y576" i="2" l="1"/>
  <c r="AA575" i="2"/>
  <c r="AG567" i="2"/>
  <c r="AF568" i="2"/>
  <c r="AB569" i="2"/>
  <c r="AC568" i="2"/>
  <c r="AD570" i="2"/>
  <c r="AE569" i="2"/>
  <c r="Y577" i="2" l="1"/>
  <c r="AA576" i="2"/>
  <c r="AB570" i="2"/>
  <c r="AC569" i="2"/>
  <c r="AF569" i="2"/>
  <c r="AG568" i="2"/>
  <c r="AD571" i="2"/>
  <c r="AE570" i="2"/>
  <c r="Y578" i="2" l="1"/>
  <c r="AA577" i="2"/>
  <c r="AF570" i="2"/>
  <c r="AG569" i="2"/>
  <c r="AB571" i="2"/>
  <c r="AC570" i="2"/>
  <c r="AD572" i="2"/>
  <c r="AE571" i="2"/>
  <c r="Y579" i="2" l="1"/>
  <c r="AA578" i="2"/>
  <c r="AB572" i="2"/>
  <c r="AC571" i="2"/>
  <c r="AG570" i="2"/>
  <c r="AF571" i="2"/>
  <c r="AD573" i="2"/>
  <c r="AE572" i="2"/>
  <c r="Y580" i="2" l="1"/>
  <c r="AA579" i="2"/>
  <c r="AG571" i="2"/>
  <c r="AF572" i="2"/>
  <c r="AB573" i="2"/>
  <c r="AC572" i="2"/>
  <c r="AD574" i="2"/>
  <c r="AE573" i="2"/>
  <c r="Y581" i="2" l="1"/>
  <c r="AA580" i="2"/>
  <c r="AB574" i="2"/>
  <c r="AC573" i="2"/>
  <c r="AF573" i="2"/>
  <c r="AG572" i="2"/>
  <c r="AD575" i="2"/>
  <c r="AE574" i="2"/>
  <c r="Y582" i="2" l="1"/>
  <c r="AA581" i="2"/>
  <c r="AG573" i="2"/>
  <c r="AF574" i="2"/>
  <c r="AB575" i="2"/>
  <c r="AC574" i="2"/>
  <c r="AD576" i="2"/>
  <c r="AE575" i="2"/>
  <c r="Y583" i="2" l="1"/>
  <c r="AA582" i="2"/>
  <c r="AB576" i="2"/>
  <c r="AC575" i="2"/>
  <c r="AG574" i="2"/>
  <c r="AF575" i="2"/>
  <c r="AD577" i="2"/>
  <c r="AE576" i="2"/>
  <c r="Y584" i="2" l="1"/>
  <c r="AA583" i="2"/>
  <c r="AF576" i="2"/>
  <c r="AG575" i="2"/>
  <c r="AB577" i="2"/>
  <c r="AC576" i="2"/>
  <c r="AD578" i="2"/>
  <c r="AE577" i="2"/>
  <c r="Y585" i="2" l="1"/>
  <c r="AA584" i="2"/>
  <c r="AB578" i="2"/>
  <c r="AC577" i="2"/>
  <c r="AF577" i="2"/>
  <c r="AG576" i="2"/>
  <c r="AD579" i="2"/>
  <c r="AE578" i="2"/>
  <c r="Y586" i="2" l="1"/>
  <c r="AA585" i="2"/>
  <c r="AG577" i="2"/>
  <c r="AF578" i="2"/>
  <c r="AB579" i="2"/>
  <c r="AC578" i="2"/>
  <c r="AD580" i="2"/>
  <c r="AE579" i="2"/>
  <c r="Y587" i="2" l="1"/>
  <c r="AA586" i="2"/>
  <c r="AB580" i="2"/>
  <c r="AC579" i="2"/>
  <c r="AG578" i="2"/>
  <c r="AF579" i="2"/>
  <c r="AD581" i="2"/>
  <c r="AE580" i="2"/>
  <c r="Y588" i="2" l="1"/>
  <c r="AA587" i="2"/>
  <c r="AF580" i="2"/>
  <c r="AG579" i="2"/>
  <c r="AB581" i="2"/>
  <c r="AC580" i="2"/>
  <c r="AD582" i="2"/>
  <c r="AE581" i="2"/>
  <c r="Y589" i="2" l="1"/>
  <c r="AA588" i="2"/>
  <c r="AF581" i="2"/>
  <c r="AG580" i="2"/>
  <c r="AB582" i="2"/>
  <c r="AC581" i="2"/>
  <c r="AD583" i="2"/>
  <c r="AE582" i="2"/>
  <c r="Y590" i="2" l="1"/>
  <c r="AA589" i="2"/>
  <c r="AB583" i="2"/>
  <c r="AC582" i="2"/>
  <c r="AF582" i="2"/>
  <c r="AG581" i="2"/>
  <c r="AD584" i="2"/>
  <c r="AE583" i="2"/>
  <c r="Y591" i="2" l="1"/>
  <c r="AA590" i="2"/>
  <c r="AF583" i="2"/>
  <c r="AG582" i="2"/>
  <c r="AB584" i="2"/>
  <c r="AC583" i="2"/>
  <c r="AD585" i="2"/>
  <c r="AE584" i="2"/>
  <c r="Y592" i="2" l="1"/>
  <c r="AA591" i="2"/>
  <c r="AB585" i="2"/>
  <c r="AC584" i="2"/>
  <c r="AF584" i="2"/>
  <c r="AG583" i="2"/>
  <c r="AD586" i="2"/>
  <c r="AE585" i="2"/>
  <c r="Y593" i="2" l="1"/>
  <c r="AA592" i="2"/>
  <c r="AF585" i="2"/>
  <c r="AG584" i="2"/>
  <c r="AB586" i="2"/>
  <c r="AC585" i="2"/>
  <c r="AD587" i="2"/>
  <c r="AE586" i="2"/>
  <c r="Y594" i="2" l="1"/>
  <c r="AA593" i="2"/>
  <c r="AB587" i="2"/>
  <c r="AC586" i="2"/>
  <c r="AF586" i="2"/>
  <c r="AG585" i="2"/>
  <c r="AD588" i="2"/>
  <c r="AE587" i="2"/>
  <c r="Y595" i="2" l="1"/>
  <c r="AA594" i="2"/>
  <c r="AB588" i="2"/>
  <c r="AC587" i="2"/>
  <c r="AF587" i="2"/>
  <c r="AG586" i="2"/>
  <c r="AD589" i="2"/>
  <c r="AE588" i="2"/>
  <c r="Y596" i="2" l="1"/>
  <c r="AA595" i="2"/>
  <c r="AG587" i="2"/>
  <c r="AF588" i="2"/>
  <c r="AB589" i="2"/>
  <c r="AC588" i="2"/>
  <c r="AD590" i="2"/>
  <c r="AE589" i="2"/>
  <c r="Y597" i="2" l="1"/>
  <c r="AA596" i="2"/>
  <c r="AB590" i="2"/>
  <c r="AC589" i="2"/>
  <c r="AF589" i="2"/>
  <c r="AG588" i="2"/>
  <c r="AD591" i="2"/>
  <c r="AE590" i="2"/>
  <c r="Y598" i="2" l="1"/>
  <c r="AA597" i="2"/>
  <c r="AG589" i="2"/>
  <c r="AF590" i="2"/>
  <c r="AB591" i="2"/>
  <c r="AC590" i="2"/>
  <c r="AD592" i="2"/>
  <c r="AE591" i="2"/>
  <c r="Y599" i="2" l="1"/>
  <c r="AA598" i="2"/>
  <c r="AB592" i="2"/>
  <c r="AC591" i="2"/>
  <c r="AF591" i="2"/>
  <c r="AG590" i="2"/>
  <c r="AD593" i="2"/>
  <c r="AE592" i="2"/>
  <c r="Y600" i="2" l="1"/>
  <c r="AA599" i="2"/>
  <c r="AF592" i="2"/>
  <c r="AG591" i="2"/>
  <c r="AB593" i="2"/>
  <c r="AC592" i="2"/>
  <c r="AD594" i="2"/>
  <c r="AE593" i="2"/>
  <c r="Y601" i="2" l="1"/>
  <c r="AA600" i="2"/>
  <c r="AB594" i="2"/>
  <c r="AC593" i="2"/>
  <c r="AG592" i="2"/>
  <c r="AF593" i="2"/>
  <c r="AD595" i="2"/>
  <c r="AE594" i="2"/>
  <c r="Y602" i="2" l="1"/>
  <c r="AA601" i="2"/>
  <c r="AG593" i="2"/>
  <c r="AF594" i="2"/>
  <c r="AB595" i="2"/>
  <c r="AC594" i="2"/>
  <c r="AD596" i="2"/>
  <c r="AE595" i="2"/>
  <c r="Y603" i="2" l="1"/>
  <c r="AA602" i="2"/>
  <c r="AB596" i="2"/>
  <c r="AC595" i="2"/>
  <c r="AF595" i="2"/>
  <c r="AG594" i="2"/>
  <c r="AD597" i="2"/>
  <c r="AE596" i="2"/>
  <c r="Y604" i="2" l="1"/>
  <c r="AA603" i="2"/>
  <c r="AF596" i="2"/>
  <c r="AG595" i="2"/>
  <c r="AB597" i="2"/>
  <c r="AC596" i="2"/>
  <c r="AD598" i="2"/>
  <c r="AE597" i="2"/>
  <c r="Y605" i="2" l="1"/>
  <c r="AA604" i="2"/>
  <c r="AB598" i="2"/>
  <c r="AC597" i="2"/>
  <c r="AG596" i="2"/>
  <c r="AF597" i="2"/>
  <c r="AD599" i="2"/>
  <c r="AE598" i="2"/>
  <c r="Y606" i="2" l="1"/>
  <c r="AA605" i="2"/>
  <c r="AB599" i="2"/>
  <c r="AC598" i="2"/>
  <c r="AF598" i="2"/>
  <c r="AG597" i="2"/>
  <c r="AD600" i="2"/>
  <c r="AE599" i="2"/>
  <c r="Y607" i="2" l="1"/>
  <c r="AA606" i="2"/>
  <c r="AG598" i="2"/>
  <c r="AF599" i="2"/>
  <c r="AB600" i="2"/>
  <c r="AC599" i="2"/>
  <c r="AD601" i="2"/>
  <c r="AE600" i="2"/>
  <c r="Y608" i="2" l="1"/>
  <c r="AA607" i="2"/>
  <c r="AB601" i="2"/>
  <c r="AC600" i="2"/>
  <c r="AF600" i="2"/>
  <c r="AG599" i="2"/>
  <c r="AD602" i="2"/>
  <c r="AE601" i="2"/>
  <c r="Y609" i="2" l="1"/>
  <c r="AA608" i="2"/>
  <c r="AF601" i="2"/>
  <c r="AG600" i="2"/>
  <c r="AB602" i="2"/>
  <c r="AC601" i="2"/>
  <c r="AD603" i="2"/>
  <c r="AE602" i="2"/>
  <c r="Y610" i="2" l="1"/>
  <c r="AA609" i="2"/>
  <c r="AB603" i="2"/>
  <c r="AC602" i="2"/>
  <c r="AG601" i="2"/>
  <c r="AF602" i="2"/>
  <c r="AD604" i="2"/>
  <c r="AE603" i="2"/>
  <c r="Y611" i="2" l="1"/>
  <c r="AA610" i="2"/>
  <c r="AB604" i="2"/>
  <c r="AC603" i="2"/>
  <c r="AG602" i="2"/>
  <c r="AF603" i="2"/>
  <c r="AD605" i="2"/>
  <c r="AE604" i="2"/>
  <c r="Y612" i="2" l="1"/>
  <c r="AA611" i="2"/>
  <c r="AG603" i="2"/>
  <c r="AF604" i="2"/>
  <c r="AB605" i="2"/>
  <c r="AC604" i="2"/>
  <c r="AD606" i="2"/>
  <c r="AE605" i="2"/>
  <c r="Y613" i="2" l="1"/>
  <c r="AA612" i="2"/>
  <c r="AB606" i="2"/>
  <c r="AC605" i="2"/>
  <c r="AF605" i="2"/>
  <c r="AG604" i="2"/>
  <c r="AD607" i="2"/>
  <c r="AE606" i="2"/>
  <c r="Y614" i="2" l="1"/>
  <c r="AA613" i="2"/>
  <c r="AG605" i="2"/>
  <c r="AF606" i="2"/>
  <c r="AB607" i="2"/>
  <c r="AC606" i="2"/>
  <c r="AD608" i="2"/>
  <c r="AE607" i="2"/>
  <c r="Y615" i="2" l="1"/>
  <c r="AA614" i="2"/>
  <c r="AB608" i="2"/>
  <c r="AC607" i="2"/>
  <c r="AG606" i="2"/>
  <c r="AF607" i="2"/>
  <c r="AD609" i="2"/>
  <c r="AE608" i="2"/>
  <c r="Y616" i="2" l="1"/>
  <c r="AA615" i="2"/>
  <c r="AF608" i="2"/>
  <c r="AG607" i="2"/>
  <c r="AB609" i="2"/>
  <c r="AC608" i="2"/>
  <c r="AD610" i="2"/>
  <c r="AE609" i="2"/>
  <c r="Y617" i="2" l="1"/>
  <c r="AA616" i="2"/>
  <c r="AB610" i="2"/>
  <c r="AC609" i="2"/>
  <c r="AF609" i="2"/>
  <c r="AG608" i="2"/>
  <c r="AD611" i="2"/>
  <c r="AE610" i="2"/>
  <c r="Y618" i="2" l="1"/>
  <c r="AA617" i="2"/>
  <c r="AG609" i="2"/>
  <c r="AF610" i="2"/>
  <c r="AB611" i="2"/>
  <c r="AC610" i="2"/>
  <c r="AD612" i="2"/>
  <c r="AE611" i="2"/>
  <c r="Y619" i="2" l="1"/>
  <c r="AA618" i="2"/>
  <c r="AB612" i="2"/>
  <c r="AC611" i="2"/>
  <c r="AG610" i="2"/>
  <c r="AF611" i="2"/>
  <c r="AD613" i="2"/>
  <c r="AE612" i="2"/>
  <c r="Y620" i="2" l="1"/>
  <c r="AA619" i="2"/>
  <c r="AG611" i="2"/>
  <c r="AF612" i="2"/>
  <c r="AB613" i="2"/>
  <c r="AC612" i="2"/>
  <c r="AD614" i="2"/>
  <c r="AE613" i="2"/>
  <c r="Y621" i="2" l="1"/>
  <c r="AA620" i="2"/>
  <c r="AB614" i="2"/>
  <c r="AC613" i="2"/>
  <c r="AG612" i="2"/>
  <c r="AF613" i="2"/>
  <c r="AD615" i="2"/>
  <c r="AE614" i="2"/>
  <c r="Y622" i="2" l="1"/>
  <c r="AA621" i="2"/>
  <c r="AB615" i="2"/>
  <c r="AC614" i="2"/>
  <c r="AG613" i="2"/>
  <c r="AF614" i="2"/>
  <c r="AD616" i="2"/>
  <c r="AE615" i="2"/>
  <c r="Y623" i="2" l="1"/>
  <c r="AA622" i="2"/>
  <c r="AB616" i="2"/>
  <c r="AC615" i="2"/>
  <c r="AF615" i="2"/>
  <c r="AG614" i="2"/>
  <c r="AD617" i="2"/>
  <c r="AE616" i="2"/>
  <c r="Y624" i="2" l="1"/>
  <c r="AA623" i="2"/>
  <c r="AB617" i="2"/>
  <c r="AC616" i="2"/>
  <c r="AF616" i="2"/>
  <c r="AG615" i="2"/>
  <c r="AD618" i="2"/>
  <c r="AE617" i="2"/>
  <c r="Y625" i="2" l="1"/>
  <c r="AA624" i="2"/>
  <c r="AB618" i="2"/>
  <c r="AC617" i="2"/>
  <c r="AG616" i="2"/>
  <c r="AF617" i="2"/>
  <c r="AD619" i="2"/>
  <c r="AE618" i="2"/>
  <c r="Y626" i="2" l="1"/>
  <c r="AA625" i="2"/>
  <c r="AF618" i="2"/>
  <c r="AG617" i="2"/>
  <c r="AB619" i="2"/>
  <c r="AC618" i="2"/>
  <c r="AD620" i="2"/>
  <c r="AE619" i="2"/>
  <c r="Y627" i="2" l="1"/>
  <c r="AA626" i="2"/>
  <c r="AG618" i="2"/>
  <c r="AF619" i="2"/>
  <c r="AB620" i="2"/>
  <c r="AC619" i="2"/>
  <c r="AD621" i="2"/>
  <c r="AE620" i="2"/>
  <c r="Y628" i="2" l="1"/>
  <c r="AA627" i="2"/>
  <c r="AB621" i="2"/>
  <c r="AC620" i="2"/>
  <c r="AF620" i="2"/>
  <c r="AG619" i="2"/>
  <c r="AD622" i="2"/>
  <c r="AE621" i="2"/>
  <c r="Y629" i="2" l="1"/>
  <c r="AA628" i="2"/>
  <c r="AB622" i="2"/>
  <c r="AC621" i="2"/>
  <c r="AF621" i="2"/>
  <c r="AG620" i="2"/>
  <c r="AD623" i="2"/>
  <c r="AE622" i="2"/>
  <c r="Y630" i="2" l="1"/>
  <c r="AA629" i="2"/>
  <c r="AG621" i="2"/>
  <c r="AF622" i="2"/>
  <c r="AB623" i="2"/>
  <c r="AC622" i="2"/>
  <c r="AD624" i="2"/>
  <c r="AE623" i="2"/>
  <c r="Y631" i="2" l="1"/>
  <c r="AA630" i="2"/>
  <c r="AB624" i="2"/>
  <c r="AC623" i="2"/>
  <c r="AF623" i="2"/>
  <c r="AG622" i="2"/>
  <c r="AD625" i="2"/>
  <c r="AE624" i="2"/>
  <c r="Y632" i="2" l="1"/>
  <c r="AA631" i="2"/>
  <c r="AF624" i="2"/>
  <c r="AG623" i="2"/>
  <c r="AB625" i="2"/>
  <c r="AC624" i="2"/>
  <c r="AD626" i="2"/>
  <c r="AE625" i="2"/>
  <c r="Y633" i="2" l="1"/>
  <c r="AA632" i="2"/>
  <c r="AB626" i="2"/>
  <c r="AC625" i="2"/>
  <c r="AG624" i="2"/>
  <c r="AF625" i="2"/>
  <c r="AD627" i="2"/>
  <c r="AE626" i="2"/>
  <c r="Y634" i="2" l="1"/>
  <c r="AA633" i="2"/>
  <c r="AB627" i="2"/>
  <c r="AC626" i="2"/>
  <c r="AF626" i="2"/>
  <c r="AG625" i="2"/>
  <c r="AD628" i="2"/>
  <c r="AE627" i="2"/>
  <c r="Y635" i="2" l="1"/>
  <c r="AA634" i="2"/>
  <c r="AB628" i="2"/>
  <c r="AC627" i="2"/>
  <c r="AG626" i="2"/>
  <c r="AF627" i="2"/>
  <c r="AD629" i="2"/>
  <c r="AE628" i="2"/>
  <c r="Y636" i="2" l="1"/>
  <c r="AA636" i="2" s="1"/>
  <c r="AA635" i="2"/>
  <c r="AB629" i="2"/>
  <c r="AC628" i="2"/>
  <c r="AF628" i="2"/>
  <c r="AG627" i="2"/>
  <c r="AD630" i="2"/>
  <c r="AE629" i="2"/>
  <c r="AB630" i="2" l="1"/>
  <c r="AC629" i="2"/>
  <c r="AF629" i="2"/>
  <c r="AG628" i="2"/>
  <c r="AD631" i="2"/>
  <c r="AE630" i="2"/>
  <c r="AB631" i="2" l="1"/>
  <c r="AC630" i="2"/>
  <c r="AF630" i="2"/>
  <c r="AG629" i="2"/>
  <c r="AD632" i="2"/>
  <c r="AE631" i="2"/>
  <c r="AB632" i="2" l="1"/>
  <c r="AC631" i="2"/>
  <c r="AF631" i="2"/>
  <c r="AG630" i="2"/>
  <c r="AD633" i="2"/>
  <c r="AE632" i="2"/>
  <c r="AB633" i="2" l="1"/>
  <c r="AC632" i="2"/>
  <c r="AG631" i="2"/>
  <c r="AF632" i="2"/>
  <c r="AD634" i="2"/>
  <c r="AE633" i="2"/>
  <c r="AF633" i="2" l="1"/>
  <c r="AG632" i="2"/>
  <c r="AB634" i="2"/>
  <c r="AC633" i="2"/>
  <c r="AD635" i="2"/>
  <c r="AE634" i="2"/>
  <c r="AB635" i="2" l="1"/>
  <c r="AC634" i="2"/>
  <c r="AF634" i="2"/>
  <c r="AG633" i="2"/>
  <c r="AD636" i="2"/>
  <c r="AE636" i="2" s="1"/>
  <c r="AE635" i="2"/>
  <c r="AF635" i="2" l="1"/>
  <c r="AG634" i="2"/>
  <c r="AB636" i="2"/>
  <c r="AC636" i="2" s="1"/>
  <c r="AC635" i="2"/>
  <c r="AG635" i="2" l="1"/>
  <c r="AF636" i="2"/>
  <c r="AG636" i="2" s="1"/>
</calcChain>
</file>

<file path=xl/connections.xml><?xml version="1.0" encoding="utf-8"?>
<connections xmlns="http://schemas.openxmlformats.org/spreadsheetml/2006/main">
  <connection id="1" name="160726_ 1046_test_kotel.txt" type="6" refreshedVersion="0" background="1" saveData="1">
    <textPr sourceFile="Michal:Users:michaljeremias:Dropbox:PRACE:Cranfield:01 Laboratory:25kW CaL:EXPERIMENTS:160726 First run with silica sand:160726_ 1046_test_kotel.txt">
      <textFields count="2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<sst xmlns="http://schemas.openxmlformats.org/spreadsheetml/2006/main" count="1679" uniqueCount="552">
  <si>
    <t>Date</t>
  </si>
  <si>
    <t>Time</t>
  </si>
  <si>
    <t>TA</t>
  </si>
  <si>
    <t>TAs</t>
  </si>
  <si>
    <t>TB</t>
  </si>
  <si>
    <t>TBs</t>
  </si>
  <si>
    <t>TC</t>
  </si>
  <si>
    <t>TCs</t>
  </si>
  <si>
    <t>TD</t>
  </si>
  <si>
    <t>TDs</t>
  </si>
  <si>
    <t>TE</t>
  </si>
  <si>
    <t>TEs</t>
  </si>
  <si>
    <t>TF</t>
  </si>
  <si>
    <t>TFs</t>
  </si>
  <si>
    <t>TGs</t>
  </si>
  <si>
    <t>[dd.mm.yy]</t>
  </si>
  <si>
    <t>[HH:MM:SS]</t>
  </si>
  <si>
    <t>[°C]</t>
  </si>
  <si>
    <t>time</t>
  </si>
  <si>
    <t>Seconds</t>
  </si>
  <si>
    <t>(hh:mm:ss)</t>
  </si>
  <si>
    <t>( °C )</t>
  </si>
  <si>
    <t>L2-CarbT2 (Bottom)</t>
  </si>
  <si>
    <t>L2-CarbT6 (mid)</t>
  </si>
  <si>
    <t>L2-CarbT7 (Top)</t>
  </si>
  <si>
    <t>Lower L/S entry</t>
  </si>
  <si>
    <t>Lower L/S exit</t>
  </si>
  <si>
    <t>Calciner Top</t>
  </si>
  <si>
    <t>Calciner Pressure</t>
  </si>
  <si>
    <t>Carbonator Pressure</t>
  </si>
  <si>
    <t>( Pa )</t>
  </si>
  <si>
    <t>TH</t>
  </si>
  <si>
    <t>THs</t>
  </si>
  <si>
    <t>%</t>
  </si>
  <si>
    <t>CO2[calc]</t>
  </si>
  <si>
    <t>CO[calc]</t>
  </si>
  <si>
    <t>O2[calciner]</t>
  </si>
  <si>
    <t>CH4[calciner]</t>
  </si>
  <si>
    <t>O2[carbonator]</t>
  </si>
  <si>
    <t>CH4 corr</t>
  </si>
  <si>
    <t>CO [calc corr]</t>
  </si>
  <si>
    <t>CO2 [calc corr b]</t>
  </si>
  <si>
    <t>[calc corr a]</t>
  </si>
  <si>
    <t>O2 corr</t>
  </si>
  <si>
    <r>
      <t>CO</t>
    </r>
    <r>
      <rPr>
        <vertAlign val="subscript"/>
        <sz val="12"/>
        <color theme="1"/>
        <rFont val="Calibri (Body)"/>
      </rPr>
      <t>2</t>
    </r>
    <r>
      <rPr>
        <sz val="12"/>
        <color theme="1"/>
        <rFont val="Calibri"/>
        <family val="2"/>
        <scheme val="minor"/>
      </rPr>
      <t>[out]</t>
    </r>
  </si>
  <si>
    <t>Temperature in the FB</t>
  </si>
  <si>
    <t>19.12.16</t>
  </si>
  <si>
    <t>CO2 calciner</t>
  </si>
  <si>
    <t>CO calciner</t>
  </si>
  <si>
    <t>O2 calciner</t>
  </si>
  <si>
    <t>CH4 calciner</t>
  </si>
  <si>
    <t>Project: Calcium Looping Test</t>
  </si>
  <si>
    <t>Batch Run: Test 19-12-2016</t>
  </si>
  <si>
    <t>Correction: None</t>
  </si>
  <si>
    <t>Pressure Correction: Yes (1013 mBar)</t>
  </si>
  <si>
    <t>Dilution Correction: No</t>
  </si>
  <si>
    <t>Spectrum Name</t>
  </si>
  <si>
    <t>Calibration File</t>
  </si>
  <si>
    <t>Date and Time</t>
  </si>
  <si>
    <t>CO / ppm</t>
  </si>
  <si>
    <t>NO / ppm</t>
  </si>
  <si>
    <t>NO2 / ppm</t>
  </si>
  <si>
    <t>N2O / ppm</t>
  </si>
  <si>
    <t>SO2 / ppm</t>
  </si>
  <si>
    <t>NH3 / ppm</t>
  </si>
  <si>
    <t>HCl / ppm</t>
  </si>
  <si>
    <t>HF / ppm</t>
  </si>
  <si>
    <t>CH4 (Methane) / ppm</t>
  </si>
  <si>
    <t>C2H6 (Ethane) / ppm</t>
  </si>
  <si>
    <t>C3H8 (Propane) / ppm</t>
  </si>
  <si>
    <t>C2H4 (Ethene) / ppm</t>
  </si>
  <si>
    <t>HCHO (Formaldehyde) / ppm</t>
  </si>
  <si>
    <t>NOx / ppm</t>
  </si>
  <si>
    <t>H2O / %</t>
  </si>
  <si>
    <t>CO2 / %</t>
  </si>
  <si>
    <t>Optical Contamination / %</t>
  </si>
  <si>
    <t>Oxygen / Vol%</t>
  </si>
  <si>
    <t>Cell Pressure / mbar a</t>
  </si>
  <si>
    <t>Venturi Pressure / mbar a</t>
  </si>
  <si>
    <t>Differential Pressure / mbar a</t>
  </si>
  <si>
    <t>Temperature / C</t>
  </si>
  <si>
    <t>Frequency / cm-1</t>
  </si>
  <si>
    <t>Measured Resolution / cm-1</t>
  </si>
  <si>
    <t>Reportable</t>
  </si>
  <si>
    <t>Memo 1</t>
  </si>
  <si>
    <t>Memo 2</t>
  </si>
  <si>
    <t>20161219_125251_Test 13-12-2016 (2).spc</t>
  </si>
  <si>
    <t>None (PAS v3.7 Built-in Combustion Analysis)</t>
  </si>
  <si>
    <t>20161219_125335_Test 13-12-2016 (2).spc</t>
  </si>
  <si>
    <t>20161219_125418_Test 13-12-2016 (2).spc</t>
  </si>
  <si>
    <t>20161219_125504_Test 13-12-2016 (2).spc</t>
  </si>
  <si>
    <t>20161219_125547_Test 13-12-2016 (2).spc</t>
  </si>
  <si>
    <t>20161219_125630_Test 13-12-2016 (2).spc</t>
  </si>
  <si>
    <t>20161219_125713_Test 13-12-2016 (2).spc</t>
  </si>
  <si>
    <t>20161219_125756_Test 13-12-2016 (2).spc</t>
  </si>
  <si>
    <t>20161219_125840_Test 13-12-2016 (2).spc</t>
  </si>
  <si>
    <t>20161219_125923_Test 13-12-2016 (2).spc</t>
  </si>
  <si>
    <t>20161219_130006_Test 13-12-2016 (2).spc</t>
  </si>
  <si>
    <t>20161219_130049_Test 13-12-2016 (2).spc</t>
  </si>
  <si>
    <t>20161219_130132_Test 13-12-2016 (2).spc</t>
  </si>
  <si>
    <t>20161219_130216_Test 13-12-2016 (2).spc</t>
  </si>
  <si>
    <t>20161219_130259_Test 13-12-2016 (2).spc</t>
  </si>
  <si>
    <t>20161219_130342_Test 13-12-2016 (2).spc</t>
  </si>
  <si>
    <t>20161219_130425_Test 13-12-2016 (2).spc</t>
  </si>
  <si>
    <t>20161219_130508_Test 13-12-2016 (2).spc</t>
  </si>
  <si>
    <t>20161219_130552_Test 13-12-2016 (2).spc</t>
  </si>
  <si>
    <t>20161219_130635_Test 13-12-2016 (2).spc</t>
  </si>
  <si>
    <t>20161219_130718_Test 13-12-2016 (2).spc</t>
  </si>
  <si>
    <t>20161219_130801_Test 13-12-2016 (2).spc</t>
  </si>
  <si>
    <t>20161219_130844_Test 13-12-2016 (2).spc</t>
  </si>
  <si>
    <t>20161219_130928_Test 13-12-2016 (2).spc</t>
  </si>
  <si>
    <t>20161219_131011_Test 13-12-2016 (2).spc</t>
  </si>
  <si>
    <t>20161219_131054_Test 13-12-2016 (2).spc</t>
  </si>
  <si>
    <t>20161219_131137_Test 13-12-2016 (2).spc</t>
  </si>
  <si>
    <t>20161219_131220_Test 13-12-2016 (2).spc</t>
  </si>
  <si>
    <t>20161219_131304_Test 13-12-2016 (2).spc</t>
  </si>
  <si>
    <t>20161219_131347_Test 13-12-2016 (2).spc</t>
  </si>
  <si>
    <t>20161219_131430_Test 13-12-2016 (2).spc</t>
  </si>
  <si>
    <t>20161219_131513_Test 13-12-2016 (2).spc</t>
  </si>
  <si>
    <t>20161219_131556_Test 13-12-2016 (2).spc</t>
  </si>
  <si>
    <t>20161219_131640_Test 13-12-2016 (2).spc</t>
  </si>
  <si>
    <t>20161219_131723_Test 13-12-2016 (2).spc</t>
  </si>
  <si>
    <t>20161219_131806_Test 13-12-2016 (2).spc</t>
  </si>
  <si>
    <t>20161219_131849_Test 13-12-2016 (2).spc</t>
  </si>
  <si>
    <t>20161219_131932_Test 13-12-2016 (2).spc</t>
  </si>
  <si>
    <t>20161219_132016_Test 13-12-2016 (2).spc</t>
  </si>
  <si>
    <t>20161219_132059_Test 13-12-2016 (2).spc</t>
  </si>
  <si>
    <t>20161219_132142_Test 13-12-2016 (2).spc</t>
  </si>
  <si>
    <t>20161219_132225_Test 13-12-2016 (2).spc</t>
  </si>
  <si>
    <t>20161219_132308_Test 13-12-2016 (2).spc</t>
  </si>
  <si>
    <t>20161219_132352_Test 13-12-2016 (2).spc</t>
  </si>
  <si>
    <t>20161219_132438_Test 13-12-2016 (2).spc</t>
  </si>
  <si>
    <t>20161219_132523_Test 13-12-2016 (2).spc</t>
  </si>
  <si>
    <t>20161219_132607_Test 13-12-2016 (2).spc</t>
  </si>
  <si>
    <t>20161219_132650_Test 13-12-2016 (2).spc</t>
  </si>
  <si>
    <t>20161219_132733_Test 13-12-2016 (2).spc</t>
  </si>
  <si>
    <t>20161219_132816_Test 13-12-2016 (2).spc</t>
  </si>
  <si>
    <t>20161219_132900_Test 13-12-2016 (2).spc</t>
  </si>
  <si>
    <t>20161219_132943_Test 13-12-2016 (2).spc</t>
  </si>
  <si>
    <t>20161219_133026_Test 13-12-2016 (2).spc</t>
  </si>
  <si>
    <t>20161219_133109_Test 13-12-2016 (2).spc</t>
  </si>
  <si>
    <t>20161219_133152_Test 13-12-2016 (2).spc</t>
  </si>
  <si>
    <t>20161219_133236_Test 13-12-2016 (2).spc</t>
  </si>
  <si>
    <t>20161219_133319_Test 13-12-2016 (2).spc</t>
  </si>
  <si>
    <t>20161219_133402_Test 13-12-2016 (2).spc</t>
  </si>
  <si>
    <t>20161219_133445_Test 13-12-2016 (2).spc</t>
  </si>
  <si>
    <t>20161219_133528_Test 13-12-2016 (2).spc</t>
  </si>
  <si>
    <t>20161219_133611_Test 13-12-2016 (2).spc</t>
  </si>
  <si>
    <t>20161219_133655_Test 13-12-2016 (2).spc</t>
  </si>
  <si>
    <t>20161219_133738_Test 13-12-2016 (2).spc</t>
  </si>
  <si>
    <t>20161219_133821_Test 13-12-2016 (2).spc</t>
  </si>
  <si>
    <t>20161219_133904_Test 13-12-2016 (2).spc</t>
  </si>
  <si>
    <t>20161219_133948_Test 13-12-2016 (2).spc</t>
  </si>
  <si>
    <t>20161219_134031_Test 13-12-2016 (2).spc</t>
  </si>
  <si>
    <t>20161219_134114_Test 13-12-2016 (2).spc</t>
  </si>
  <si>
    <t>20161219_134157_Test 13-12-2016 (2).spc</t>
  </si>
  <si>
    <t>20161219_134240_Test 13-12-2016 (2).spc</t>
  </si>
  <si>
    <t>20161219_134323_Test 13-12-2016 (2).spc</t>
  </si>
  <si>
    <t>20161219_134407_Test 13-12-2016 (2).spc</t>
  </si>
  <si>
    <t>20161219_134450_Test 13-12-2016 (2).spc</t>
  </si>
  <si>
    <t>20161219_134533_Test 13-12-2016 (2).spc</t>
  </si>
  <si>
    <t>20161219_134616_Test 13-12-2016 (2).spc</t>
  </si>
  <si>
    <t>20161219_134700_Test 13-12-2016 (2).spc</t>
  </si>
  <si>
    <t>20161219_134743_Test 13-12-2016 (2).spc</t>
  </si>
  <si>
    <t>20161219_134826_Test 13-12-2016 (2).spc</t>
  </si>
  <si>
    <t>20161219_134909_Test 13-12-2016 (2).spc</t>
  </si>
  <si>
    <t>20161219_134952_Test 13-12-2016 (2).spc</t>
  </si>
  <si>
    <t>20161219_135036_Test 13-12-2016 (2).spc</t>
  </si>
  <si>
    <t>20161219_135119_Test 13-12-2016 (2).spc</t>
  </si>
  <si>
    <t>20161219_135202_Test 13-12-2016 (2).spc</t>
  </si>
  <si>
    <t>20161219_135245_Test 13-12-2016 (2).spc</t>
  </si>
  <si>
    <t>20161219_135328_Test 13-12-2016 (2).spc</t>
  </si>
  <si>
    <t>20161219_135412_Test 13-12-2016 (2).spc</t>
  </si>
  <si>
    <t>20161219_135455_Test 13-12-2016 (2).spc</t>
  </si>
  <si>
    <t>20161219_135538_Test 13-12-2016 (2).spc</t>
  </si>
  <si>
    <t>20161219_135621_Test 13-12-2016 (2).spc</t>
  </si>
  <si>
    <t>20161219_135704_Test 13-12-2016 (2).spc</t>
  </si>
  <si>
    <t>20161219_135748_Test 13-12-2016 (2).spc</t>
  </si>
  <si>
    <t>20161219_135831_Test 13-12-2016 (2).spc</t>
  </si>
  <si>
    <t>20161219_135914_Test 13-12-2016 (2).spc</t>
  </si>
  <si>
    <t>20161219_135957_Test 13-12-2016 (2).spc</t>
  </si>
  <si>
    <t>20161219_140040_Test 13-12-2016 (2).spc</t>
  </si>
  <si>
    <t>20161219_140124_Test 13-12-2016 (2).spc</t>
  </si>
  <si>
    <t>20161219_140207_Test 13-12-2016 (2).spc</t>
  </si>
  <si>
    <t>20161219_140250_Test 13-12-2016 (2).spc</t>
  </si>
  <si>
    <t>20161219_140333_Test 13-12-2016 (2).spc</t>
  </si>
  <si>
    <t>20161219_140416_Test 13-12-2016 (2).spc</t>
  </si>
  <si>
    <t>20161219_140459_Test 13-12-2016 (2).spc</t>
  </si>
  <si>
    <t>20161219_140543_Test 13-12-2016 (2).spc</t>
  </si>
  <si>
    <t>20161219_140626_Test 13-12-2016 (2).spc</t>
  </si>
  <si>
    <t>20161219_140709_Test 13-12-2016 (2).spc</t>
  </si>
  <si>
    <t>20161219_140752_Test 13-12-2016 (2).spc</t>
  </si>
  <si>
    <t>20161219_140836_Test 13-12-2016 (2).spc</t>
  </si>
  <si>
    <t>20161219_140919_Test 13-12-2016 (2).spc</t>
  </si>
  <si>
    <t>20161219_141002_Test 13-12-2016 (2).spc</t>
  </si>
  <si>
    <t>20161219_141045_Test 13-12-2016 (2).spc</t>
  </si>
  <si>
    <t>20161219_141128_Test 13-12-2016 (2).spc</t>
  </si>
  <si>
    <t>20161219_141212_Test 13-12-2016 (2).spc</t>
  </si>
  <si>
    <t>20161219_141255_Test 13-12-2016 (2).spc</t>
  </si>
  <si>
    <t>20161219_141338_Test 13-12-2016 (2).spc</t>
  </si>
  <si>
    <t>20161219_141424_Test 13-12-2016 (2).spc</t>
  </si>
  <si>
    <t>20161219_141507_Test 13-12-2016 (2).spc</t>
  </si>
  <si>
    <t>20161219_141551_Test 13-12-2016 (2).spc</t>
  </si>
  <si>
    <t>20161219_141636_Test 13-12-2016 (2).spc</t>
  </si>
  <si>
    <t>20161219_141719_Test 13-12-2016 (2).spc</t>
  </si>
  <si>
    <t>20161219_141802_Test 13-12-2016 (2).spc</t>
  </si>
  <si>
    <t>20161219_141846_Test 13-12-2016 (2).spc</t>
  </si>
  <si>
    <t>20161219_141929_Test 13-12-2016 (2).spc</t>
  </si>
  <si>
    <t>20161219_142012_Test 13-12-2016 (2).spc</t>
  </si>
  <si>
    <t>20161219_142056_Test 13-12-2016 (2).spc</t>
  </si>
  <si>
    <t>20161219_142139_Test 13-12-2016 (2).spc</t>
  </si>
  <si>
    <t>20161219_142222_Test 13-12-2016 (2).spc</t>
  </si>
  <si>
    <t>20161219_142305_Test 13-12-2016 (2).spc</t>
  </si>
  <si>
    <t>20161219_142348_Test 13-12-2016 (2).spc</t>
  </si>
  <si>
    <t>20161219_142434_Test 13-12-2016 (2).spc</t>
  </si>
  <si>
    <t>20161219_142518_Test 13-12-2016 (2).spc</t>
  </si>
  <si>
    <t>20161219_142603_Test 13-12-2016 (2).spc</t>
  </si>
  <si>
    <t>20161219_142646_Test 13-12-2016 (2).spc</t>
  </si>
  <si>
    <t>20161219_142730_Test 13-12-2016 (2).spc</t>
  </si>
  <si>
    <t>20161219_142816_Test 13-12-2016 (2).spc</t>
  </si>
  <si>
    <t>20161219_142859_Test 13-12-2016 (2).spc</t>
  </si>
  <si>
    <t>20161219_142942_Test 13-12-2016 (2).spc</t>
  </si>
  <si>
    <t>20161219_143025_Test 13-12-2016 (2).spc</t>
  </si>
  <si>
    <t>20161219_143108_Test 13-12-2016 (2).spc</t>
  </si>
  <si>
    <t>20161219_143154_Test 13-12-2016 (2).spc</t>
  </si>
  <si>
    <t>20161219_143240_Test 13-12-2016 (2).spc</t>
  </si>
  <si>
    <t>20161219_143323_Test 13-12-2016 (2).spc</t>
  </si>
  <si>
    <t>20161219_143409_Test 13-12-2016 (2).spc</t>
  </si>
  <si>
    <t>20161219_143452_Test 13-12-2016 (2).spc</t>
  </si>
  <si>
    <t>20161219_143536_Test 13-12-2016 (2).spc</t>
  </si>
  <si>
    <t>20161219_143619_Test 13-12-2016 (2).spc</t>
  </si>
  <si>
    <t>20161219_143702_Test 13-12-2016 (2).spc</t>
  </si>
  <si>
    <t>20161219_143745_Test 13-12-2016 (2).spc</t>
  </si>
  <si>
    <t>20161219_143829_Test 13-12-2016 (2).spc</t>
  </si>
  <si>
    <t>20161219_143912_Test 13-12-2016 (2).spc</t>
  </si>
  <si>
    <t>20161219_143955_Test 13-12-2016 (2).spc</t>
  </si>
  <si>
    <t>20161219_144038_Test 13-12-2016 (2).spc</t>
  </si>
  <si>
    <t>20161219_144121_Test 13-12-2016 (2).spc</t>
  </si>
  <si>
    <t>20161219_144205_Test 13-12-2016 (2).spc</t>
  </si>
  <si>
    <t>20161219_144250_Test 13-12-2016 (2).spc</t>
  </si>
  <si>
    <t>20161219_144336_Test 13-12-2016 (2).spc</t>
  </si>
  <si>
    <t>20161219_144420_Test 13-12-2016 (2).spc</t>
  </si>
  <si>
    <t>20161219_144505_Test 13-12-2016 (2).spc</t>
  </si>
  <si>
    <t>20161219_144549_Test 13-12-2016 (2).spc</t>
  </si>
  <si>
    <t>20161219_144632_Test 13-12-2016 (2).spc</t>
  </si>
  <si>
    <t>20161219_144718_Test 13-12-2016 (2).spc</t>
  </si>
  <si>
    <t>20161219_144801_Test 13-12-2016 (2).spc</t>
  </si>
  <si>
    <t>20161219_144844_Test 13-12-2016 (2).spc</t>
  </si>
  <si>
    <t>20161219_144930_Test 13-12-2016 (2).spc</t>
  </si>
  <si>
    <t>20161219_145014_Test 13-12-2016 (2).spc</t>
  </si>
  <si>
    <t>20161219_145059_Test 13-12-2016 (2).spc</t>
  </si>
  <si>
    <t>20161219_145142_Test 13-12-2016 (2).spc</t>
  </si>
  <si>
    <t>20161219_145229_Test 13-12-2016 (2).spc</t>
  </si>
  <si>
    <t>20161219_145314_Test 13-12-2016 (2).spc</t>
  </si>
  <si>
    <t>20161219_145357_Test 13-12-2016 (2).spc</t>
  </si>
  <si>
    <t>20161219_145441_Test 13-12-2016 (2).spc</t>
  </si>
  <si>
    <t>20161219_145524_Test 13-12-2016 (2).spc</t>
  </si>
  <si>
    <t>20161219_145610_Test 13-12-2016 (2).spc</t>
  </si>
  <si>
    <t>20161219_145653_Test 13-12-2016 (2).spc</t>
  </si>
  <si>
    <t>20161219_145736_Test 13-12-2016 (2).spc</t>
  </si>
  <si>
    <t>20161219_145819_Test 13-12-2016 (2).spc</t>
  </si>
  <si>
    <t>20161219_145903_Test 13-12-2016 (2).spc</t>
  </si>
  <si>
    <t>20161219_145948_Test 13-12-2016 (2).spc</t>
  </si>
  <si>
    <t>20161219_150032_Test 13-12-2016 (2).spc</t>
  </si>
  <si>
    <t>20161219_150115_Test 13-12-2016 (2).spc</t>
  </si>
  <si>
    <t>20161219_150158_Test 13-12-2016 (2).spc</t>
  </si>
  <si>
    <t>20161219_150244_Test 13-12-2016 (2).spc</t>
  </si>
  <si>
    <t>20161219_150327_Test 13-12-2016 (2).spc</t>
  </si>
  <si>
    <t>20161219_150411_Test 13-12-2016 (2).spc</t>
  </si>
  <si>
    <t>20161219_150456_Test 13-12-2016 (2).spc</t>
  </si>
  <si>
    <t>20161219_150540_Test 13-12-2016 (2).spc</t>
  </si>
  <si>
    <t>20161219_150623_Test 13-12-2016 (2).spc</t>
  </si>
  <si>
    <t>20161219_150706_Test 13-12-2016 (2).spc</t>
  </si>
  <si>
    <t>20161219_150749_Test 13-12-2016 (2).spc</t>
  </si>
  <si>
    <t>20161219_150832_Test 13-12-2016 (2).spc</t>
  </si>
  <si>
    <t>20161219_150918_Test 13-12-2016 (2).spc</t>
  </si>
  <si>
    <t>20161219_151002_Test 13-12-2016 (2).spc</t>
  </si>
  <si>
    <t>20161219_151047_Test 13-12-2016 (2).spc</t>
  </si>
  <si>
    <t>20161219_151130_Test 13-12-2016 (2).spc</t>
  </si>
  <si>
    <t>20161219_151214_Test 13-12-2016 (2).spc</t>
  </si>
  <si>
    <t>20161219_151257_Test 13-12-2016 (2).spc</t>
  </si>
  <si>
    <t>20161219_151340_Test 13-12-2016 (2).spc</t>
  </si>
  <si>
    <t>20161219_151426_Test 13-12-2016 (2).spc</t>
  </si>
  <si>
    <t>20161219_151512_Test 13-12-2016 (2).spc</t>
  </si>
  <si>
    <t>20161219_151555_Test 13-12-2016 (2).spc</t>
  </si>
  <si>
    <t>20161219_151638_Test 13-12-2016 (2).spc</t>
  </si>
  <si>
    <t>20161219_151722_Test 13-12-2016 (2).spc</t>
  </si>
  <si>
    <t>20161219_151805_Test 13-12-2016 (2).spc</t>
  </si>
  <si>
    <t>20161219_151848_Test 13-12-2016 (2).spc</t>
  </si>
  <si>
    <t>20161219_151931_Test 13-12-2016 (2).spc</t>
  </si>
  <si>
    <t>20161219_152014_Test 13-12-2016 (2).spc</t>
  </si>
  <si>
    <t>20161219_152100_Test 13-12-2016 (2).spc</t>
  </si>
  <si>
    <t>20161219_152146_Test 13-12-2016 (2).spc</t>
  </si>
  <si>
    <t>20161219_152229_Test 13-12-2016 (2).spc</t>
  </si>
  <si>
    <t>20161219_152312_Test 13-12-2016 (2).spc</t>
  </si>
  <si>
    <t>20161219_152356_Test 13-12-2016 (2).spc</t>
  </si>
  <si>
    <t>20161219_152439_Test 13-12-2016 (2).spc</t>
  </si>
  <si>
    <t>20161219_152525_Test 13-12-2016 (2).spc</t>
  </si>
  <si>
    <t>20161219_152608_Test 13-12-2016 (2).spc</t>
  </si>
  <si>
    <t>20161219_152651_Test 13-12-2016 (2).spc</t>
  </si>
  <si>
    <t>20161219_152737_Test 13-12-2016 (2).spc</t>
  </si>
  <si>
    <t>20161219_152820_Test 13-12-2016 (2).spc</t>
  </si>
  <si>
    <t>20161219_152904_Test 13-12-2016 (2).spc</t>
  </si>
  <si>
    <t>20161219_152947_Test 13-12-2016 (2).spc</t>
  </si>
  <si>
    <t>20161219_153030_Test 13-12-2016 (2).spc</t>
  </si>
  <si>
    <t>20161219_153113_Test 13-12-2016 (2).spc</t>
  </si>
  <si>
    <t>20161219_153156_Test 13-12-2016 (2).spc</t>
  </si>
  <si>
    <t>20161219_153239_Test 13-12-2016 (2).spc</t>
  </si>
  <si>
    <t>20161219_153323_Test 13-12-2016 (2).spc</t>
  </si>
  <si>
    <t>20161219_153406_Test 13-12-2016 (2).spc</t>
  </si>
  <si>
    <t>20161219_153449_Test 13-12-2016 (2).spc</t>
  </si>
  <si>
    <t>20161219_153532_Test 13-12-2016 (2).spc</t>
  </si>
  <si>
    <t>20161219_153615_Test 13-12-2016 (2).spc</t>
  </si>
  <si>
    <t>20161219_153659_Test 13-12-2016 (2).spc</t>
  </si>
  <si>
    <t>20161219_153745_Test 13-12-2016 (2).spc</t>
  </si>
  <si>
    <t>20161219_153828_Test 13-12-2016 (2).spc</t>
  </si>
  <si>
    <t>20161219_153911_Test 13-12-2016 (2).spc</t>
  </si>
  <si>
    <t>20161219_153955_Test 13-12-2016 (2).spc</t>
  </si>
  <si>
    <t>20161219_154040_Test 13-12-2016 (2).spc</t>
  </si>
  <si>
    <t>20161219_154123_Test 13-12-2016 (2).spc</t>
  </si>
  <si>
    <t>20161219_154207_Test 13-12-2016 (2).spc</t>
  </si>
  <si>
    <t>20161219_154250_Test 13-12-2016 (2).spc</t>
  </si>
  <si>
    <t>20161219_154336_Test 13-12-2016 (2).spc</t>
  </si>
  <si>
    <t>20161219_154419_Test 13-12-2016 (2).spc</t>
  </si>
  <si>
    <t>20161219_154505_Test 13-12-2016 (2).spc</t>
  </si>
  <si>
    <t>20161219_154548_Test 13-12-2016 (2).spc</t>
  </si>
  <si>
    <t>20161219_154634_Test 13-12-2016 (2).spc</t>
  </si>
  <si>
    <t>20161219_154720_Test 13-12-2016 (2).spc</t>
  </si>
  <si>
    <t>20161219_154803_Test 13-12-2016 (2).spc</t>
  </si>
  <si>
    <t>20161219_154849_Test 13-12-2016 (2).spc</t>
  </si>
  <si>
    <t>20161219_154935_Test 13-12-2016 (2).spc</t>
  </si>
  <si>
    <t>20161219_155018_Test 13-12-2016 (2).spc</t>
  </si>
  <si>
    <t>20161219_155104_Test 13-12-2016 (2).spc</t>
  </si>
  <si>
    <t>20161219_155147_Test 13-12-2016 (2).spc</t>
  </si>
  <si>
    <t>20161219_155233_Test 13-12-2016 (2).spc</t>
  </si>
  <si>
    <t>20161219_155316_Test 13-12-2016 (2).spc</t>
  </si>
  <si>
    <t>20161219_155359_Test 13-12-2016 (2).spc</t>
  </si>
  <si>
    <t>20161219_155443_Test 13-12-2016 (2).spc</t>
  </si>
  <si>
    <t>20161219_155526_Test 13-12-2016 (2).spc</t>
  </si>
  <si>
    <t>20161219_155609_Test 13-12-2016 (2).spc</t>
  </si>
  <si>
    <t>20161219_155652_Test 13-12-2016 (2).spc</t>
  </si>
  <si>
    <t>20161219_155738_Test 13-12-2016 (2).spc</t>
  </si>
  <si>
    <t>20161219_155824_Test 13-12-2016 (2).spc</t>
  </si>
  <si>
    <t>20161219_155907_Test 13-12-2016 (2).spc</t>
  </si>
  <si>
    <t>20161219_155950_Test 13-12-2016 (2).spc</t>
  </si>
  <si>
    <t>20161219_160034_Test 13-12-2016 (2).spc</t>
  </si>
  <si>
    <t>20161219_160120_Test 13-12-2016 (2).spc</t>
  </si>
  <si>
    <t>20161219_160203_Test 13-12-2016 (2).spc</t>
  </si>
  <si>
    <t>20161219_160249_Test 13-12-2016 (2).spc</t>
  </si>
  <si>
    <t>20161219_160332_Test 13-12-2016 (2).spc</t>
  </si>
  <si>
    <t>20161219_160418_Test 13-12-2016 (2).spc</t>
  </si>
  <si>
    <t>20161219_160504_Test 13-12-2016 (2).spc</t>
  </si>
  <si>
    <t>20161219_160547_Test 13-12-2016 (2).spc</t>
  </si>
  <si>
    <t>20161219_160630_Test 13-12-2016 (2).spc</t>
  </si>
  <si>
    <t>20161219_160713_Test 13-12-2016 (2).spc</t>
  </si>
  <si>
    <t>20161219_160756_Test 13-12-2016 (2).spc</t>
  </si>
  <si>
    <t>20161219_160840_Test 13-12-2016 (2).spc</t>
  </si>
  <si>
    <t>20161219_160923_Test 13-12-2016 (2).spc</t>
  </si>
  <si>
    <t>20161219_161009_Test 13-12-2016 (2).spc</t>
  </si>
  <si>
    <t>20161219_161052_Test 13-12-2016 (2).spc</t>
  </si>
  <si>
    <t>20161219_161138_Test 13-12-2016 (2).spc</t>
  </si>
  <si>
    <t>20161219_161221_Test 13-12-2016 (2).spc</t>
  </si>
  <si>
    <t>20161219_161304_Test 13-12-2016 (2).spc</t>
  </si>
  <si>
    <t>20161219_161347_Test 13-12-2016 (2).spc</t>
  </si>
  <si>
    <t>20161219_161431_Test 13-12-2016 (2).spc</t>
  </si>
  <si>
    <t>20161219_161514_Test 13-12-2016 (2).spc</t>
  </si>
  <si>
    <t>20161219_161557_Test 13-12-2016 (2).spc</t>
  </si>
  <si>
    <t>20161219_161640_Test 13-12-2016 (2).spc</t>
  </si>
  <si>
    <t>20161219_161724_Test 13-12-2016 (2).spc</t>
  </si>
  <si>
    <t>20161219_161810_Test 13-12-2016 (2).spc</t>
  </si>
  <si>
    <t>20161219_161853_Test 13-12-2016 (2).spc</t>
  </si>
  <si>
    <t>20161219_161939_Test 13-12-2016 (2).spc</t>
  </si>
  <si>
    <t>20161219_162022_Test 13-12-2016 (2).spc</t>
  </si>
  <si>
    <t>20161219_162105_Test 13-12-2016 (2).spc</t>
  </si>
  <si>
    <t>20161219_162148_Test 13-12-2016 (2).spc</t>
  </si>
  <si>
    <t>20161219_162231_Test 13-12-2016 (2).spc</t>
  </si>
  <si>
    <t>20161219_162315_Test 13-12-2016 (2).spc</t>
  </si>
  <si>
    <t>20161219_162358_Test 13-12-2016 (2).spc</t>
  </si>
  <si>
    <t>20161219_162441_Test 13-12-2016 (2).spc</t>
  </si>
  <si>
    <t>20161219_162524_Test 13-12-2016 (2).spc</t>
  </si>
  <si>
    <t>20161219_162608_Test 13-12-2016 (2).spc</t>
  </si>
  <si>
    <t>20161219_162654_Test 13-12-2016 (2).spc</t>
  </si>
  <si>
    <t>20161219_162739_Test 13-12-2016 (2).spc</t>
  </si>
  <si>
    <t>20161219_162823_Test 13-12-2016 (2).spc</t>
  </si>
  <si>
    <t>20161219_162908_Test 13-12-2016 (2).spc</t>
  </si>
  <si>
    <t>20161219_162952_Test 13-12-2016 (2).spc</t>
  </si>
  <si>
    <t>20161219_163038_Test 13-12-2016 (2).spc</t>
  </si>
  <si>
    <t>20161219_163121_Test 13-12-2016 (2).spc</t>
  </si>
  <si>
    <t>20161219_163204_Test 13-12-2016 (2).spc</t>
  </si>
  <si>
    <t>20161219_163247_Test 13-12-2016 (2).spc</t>
  </si>
  <si>
    <t>20161219_163330_Test 13-12-2016 (2).spc</t>
  </si>
  <si>
    <t>20161219_163413_Test 13-12-2016 (2).spc</t>
  </si>
  <si>
    <t>20161219_163457_Test 13-12-2016 (2).spc</t>
  </si>
  <si>
    <t>20161219_163540_Test 13-12-2016 (2).spc</t>
  </si>
  <si>
    <t>20161219_163623_Test 13-12-2016 (2).spc</t>
  </si>
  <si>
    <t>20161219_163709_Test 13-12-2016 (2).spc</t>
  </si>
  <si>
    <t>20161219_163755_Test 13-12-2016 (2).spc</t>
  </si>
  <si>
    <t>20161219_163838_Test 13-12-2016 (2).spc</t>
  </si>
  <si>
    <t>20161219_163921_Test 13-12-2016 (2).spc</t>
  </si>
  <si>
    <t>20161219_164004_Test 13-12-2016 (2).spc</t>
  </si>
  <si>
    <t>20161219_164048_Test 13-12-2016 (2).spc</t>
  </si>
  <si>
    <t>20161219_164131_Test 13-12-2016 (2).spc</t>
  </si>
  <si>
    <t>20161219_164214_Test 13-12-2016 (2).spc</t>
  </si>
  <si>
    <t>20161219_164300_Test 13-12-2016 (2).spc</t>
  </si>
  <si>
    <t>20161219_164346_Test 13-12-2016 (2).spc</t>
  </si>
  <si>
    <t>20161219_164432_Test 13-12-2016 (2).spc</t>
  </si>
  <si>
    <t>20161219_164518_Test 13-12-2016 (2).spc</t>
  </si>
  <si>
    <t>20161219_164601_Test 13-12-2016 (2).spc</t>
  </si>
  <si>
    <t>20161219_164647_Test 13-12-2016 (2).spc</t>
  </si>
  <si>
    <t>20161219_164733_Test 13-12-2016 (2).spc</t>
  </si>
  <si>
    <t>20161219_164816_Test 13-12-2016 (2).spc</t>
  </si>
  <si>
    <t>20161219_164859_Test 13-12-2016 (2).spc</t>
  </si>
  <si>
    <t>20161219_164943_Test 13-12-2016 (2).spc</t>
  </si>
  <si>
    <t>20161219_165025_Test 13-12-2016 (2).spc</t>
  </si>
  <si>
    <t>20161219_165109_Test 13-12-2016 (2).spc</t>
  </si>
  <si>
    <t>20161219_165155_Test 13-12-2016 (2).spc</t>
  </si>
  <si>
    <t>20161219_165238_Test 13-12-2016 (2).spc</t>
  </si>
  <si>
    <t>20161219_165321_Test 13-12-2016 (2).spc</t>
  </si>
  <si>
    <t>20161219_165407_Test 13-12-2016 (2).spc</t>
  </si>
  <si>
    <t>20161219_165450_Test 13-12-2016 (2).spc</t>
  </si>
  <si>
    <t>20161219_165534_Test 13-12-2016 (2).spc</t>
  </si>
  <si>
    <t>20161219_165617_Test 13-12-2016 (2).spc</t>
  </si>
  <si>
    <t>20161219_165700_Test 13-12-2016 (2).spc</t>
  </si>
  <si>
    <t>20161219_165743_Test 13-12-2016 (2).spc</t>
  </si>
  <si>
    <t>20161219_165826_Test 13-12-2016 (2).spc</t>
  </si>
  <si>
    <t>20161219_165909_Test 13-12-2016 (2).spc</t>
  </si>
  <si>
    <t>20161219_165953_Test 13-12-2016 (2).spc</t>
  </si>
  <si>
    <t>20161219_170036_Test 13-12-2016 (2).spc</t>
  </si>
  <si>
    <t>20161219_170119_Test 13-12-2016 (2).spc</t>
  </si>
  <si>
    <t>20161219_170202_Test 13-12-2016 (2).spc</t>
  </si>
  <si>
    <t>20161219_170245_Test 13-12-2016 (2).spc</t>
  </si>
  <si>
    <t>20161219_170329_Test 13-12-2016 (2).spc</t>
  </si>
  <si>
    <t>20161219_170412_Test 13-12-2016 (2).spc</t>
  </si>
  <si>
    <t>20161219_170455_Test 13-12-2016 (2).spc</t>
  </si>
  <si>
    <t>20161219_170538_Test 13-12-2016 (2).spc</t>
  </si>
  <si>
    <t>20161219_170624_Test 13-12-2016 (2).spc</t>
  </si>
  <si>
    <t>20161219_170710_Test 13-12-2016 (2).spc</t>
  </si>
  <si>
    <t>20161219_170753_Test 13-12-2016 (2).spc</t>
  </si>
  <si>
    <t>20161219_170839_Test 13-12-2016 (2).spc</t>
  </si>
  <si>
    <t>20161219_170925_Test 13-12-2016 (2).spc</t>
  </si>
  <si>
    <t>20161219_171008_Test 13-12-2016 (2).spc</t>
  </si>
  <si>
    <t>20161219_171051_Test 13-12-2016 (2).spc</t>
  </si>
  <si>
    <t>20161219_171135_Test 13-12-2016 (2).spc</t>
  </si>
  <si>
    <t>20161219_171218_Test 13-12-2016 (2).spc</t>
  </si>
  <si>
    <t>20161219_171301_Test 13-12-2016 (2).spc</t>
  </si>
  <si>
    <t>20161219_171347_Test 13-12-2016 (2).spc</t>
  </si>
  <si>
    <t>20161219_171433_Test 13-12-2016 (2).spc</t>
  </si>
  <si>
    <t>20161219_171516_Test 13-12-2016 (2).spc</t>
  </si>
  <si>
    <t>20161219_171559_Test 13-12-2016 (2).spc</t>
  </si>
  <si>
    <t>20161219_171643_Test 13-12-2016 (2).spc</t>
  </si>
  <si>
    <t>20161219_171726_Test 13-12-2016 (2).spc</t>
  </si>
  <si>
    <t>20161219_171809_Test 13-12-2016 (2).spc</t>
  </si>
  <si>
    <t>20161219_171852_Test 13-12-2016 (2).spc</t>
  </si>
  <si>
    <t>20161219_171935_Test 13-12-2016 (2).spc</t>
  </si>
  <si>
    <t>20161219_172019_Test 13-12-2016 (2).spc</t>
  </si>
  <si>
    <t>20161219_172102_Test 13-12-2016 (2).spc</t>
  </si>
  <si>
    <t>20161219_172148_Test 13-12-2016 (2).spc</t>
  </si>
  <si>
    <t>20161219_172231_Test 13-12-2016 (2).spc</t>
  </si>
  <si>
    <t>20161219_172314_Test 13-12-2016 (2).spc</t>
  </si>
  <si>
    <t>20161219_172357_Test 13-12-2016 (2).spc</t>
  </si>
  <si>
    <t>20161219_172441_Test 13-12-2016 (2).spc</t>
  </si>
  <si>
    <t>20161219_172524_Test 13-12-2016 (2).spc</t>
  </si>
  <si>
    <t>20161219_172607_Test 13-12-2016 (2).spc</t>
  </si>
  <si>
    <t>20161219_172653_Test 13-12-2016 (2).spc</t>
  </si>
  <si>
    <t>20161219_172736_Test 13-12-2016 (2).spc</t>
  </si>
  <si>
    <t>20161219_172819_Test 13-12-2016 (2).spc</t>
  </si>
  <si>
    <t>20161219_172902_Test 13-12-2016 (2).spc</t>
  </si>
  <si>
    <t>20161219_172946_Test 13-12-2016 (2).spc</t>
  </si>
  <si>
    <t>20161219_173032_Test 13-12-2016 (2).spc</t>
  </si>
  <si>
    <t>20161219_173118_Test 13-12-2016 (2).spc</t>
  </si>
  <si>
    <t>20161219_173201_Test 13-12-2016 (2).spc</t>
  </si>
  <si>
    <t>20161219_173244_Test 13-12-2016 (2).spc</t>
  </si>
  <si>
    <t>20161219_173327_Test 13-12-2016 (2).spc</t>
  </si>
  <si>
    <t>20161219_173410_Test 13-12-2016 (2).spc</t>
  </si>
  <si>
    <t>20161219_173454_Test 13-12-2016 (2).spc</t>
  </si>
  <si>
    <t>20161219_173537_Test 13-12-2016 (2).spc</t>
  </si>
  <si>
    <t>20161219_173620_Test 13-12-2016 (2).spc</t>
  </si>
  <si>
    <t>20161219_173703_Test 13-12-2016 (2).spc</t>
  </si>
  <si>
    <t>20161219_173746_Test 13-12-2016 (2).spc</t>
  </si>
  <si>
    <t>20161219_173829_Test 13-12-2016 (2).spc</t>
  </si>
  <si>
    <t>20161219_173913_Test 13-12-2016 (2).spc</t>
  </si>
  <si>
    <t>20161219_173956_Test 13-12-2016 (2).spc</t>
  </si>
  <si>
    <t>20161219_174039_Test 13-12-2016 (2).spc</t>
  </si>
  <si>
    <t>20161219_174122_Test 13-12-2016 (2).spc</t>
  </si>
  <si>
    <t>20161219_174206_Test 13-12-2016 (2).spc</t>
  </si>
  <si>
    <t>20161219_174249_Test 13-12-2016 (2).spc</t>
  </si>
  <si>
    <t>20161219_174332_Test 13-12-2016 (2).spc</t>
  </si>
  <si>
    <t>20161219_174418_Test 13-12-2016 (2).spc</t>
  </si>
  <si>
    <t>20161219_174501_Test 13-12-2016 (2).spc</t>
  </si>
  <si>
    <t>20161219_174547_Test 13-12-2016 (2).spc</t>
  </si>
  <si>
    <t>20161219_174630_Test 13-12-2016 (2).spc</t>
  </si>
  <si>
    <t>20161219_174716_Test 13-12-2016 (2).spc</t>
  </si>
  <si>
    <t>20161219_174802_Test 13-12-2016 (2).spc</t>
  </si>
  <si>
    <t>20161219_174845_Test 13-12-2016 (2).spc</t>
  </si>
  <si>
    <t>20161219_174931_Test 13-12-2016 (2).spc</t>
  </si>
  <si>
    <t>20161219_175017_Test 13-12-2016 (2).spc</t>
  </si>
  <si>
    <t>20161219_175100_Test 13-12-2016 (2).spc</t>
  </si>
  <si>
    <t>20161219_175143_Test 13-12-2016 (2).spc</t>
  </si>
  <si>
    <t>20161219_175227_Test 13-12-2016 (2).spc</t>
  </si>
  <si>
    <t>20161219_175310_Test 13-12-2016 (2).spc</t>
  </si>
  <si>
    <t>20161219_175353_Test 13-12-2016 (2).spc</t>
  </si>
  <si>
    <t>20161219_175436_Test 13-12-2016 (2).spc</t>
  </si>
  <si>
    <t>20161219_175520_Test 13-12-2016 (2).spc</t>
  </si>
  <si>
    <t>20161219_175605_Test 13-12-2016 (2).spc</t>
  </si>
  <si>
    <t>20161219_175649_Test 13-12-2016 (2).spc</t>
  </si>
  <si>
    <t>20161219_175732_Test 13-12-2016 (2).spc</t>
  </si>
  <si>
    <t>20161219_175818_Test 13-12-2016 (2).spc</t>
  </si>
  <si>
    <t>20161219_175901_Test 13-12-2016 (2).spc</t>
  </si>
  <si>
    <t>20161219_175944_Test 13-12-2016 (2).spc</t>
  </si>
  <si>
    <t>20161219_180027_Test 13-12-2016 (2).spc</t>
  </si>
  <si>
    <t>20161219_180110_Test 13-12-2016 (2).spc</t>
  </si>
  <si>
    <t>20161219_180154_Test 13-12-2016 (2).spc</t>
  </si>
  <si>
    <t>20161219_180237_Test 13-12-2016 (2).spc</t>
  </si>
  <si>
    <t>20161219_180320_Test 13-12-2016 (2).spc</t>
  </si>
  <si>
    <t>20161219_180403_Test 13-12-2016 (2).spc</t>
  </si>
  <si>
    <t>20161219_180447_Test 13-12-2016 (2).spc</t>
  </si>
  <si>
    <t>20161219_180530_Test 13-12-2016 (2).spc</t>
  </si>
  <si>
    <t>20161219_180616_Test 13-12-2016 (2).spc</t>
  </si>
  <si>
    <t>20161219_180702_Test 13-12-2016 (2).spc</t>
  </si>
  <si>
    <t>20161219_180745_Test 13-12-2016 (2).spc</t>
  </si>
  <si>
    <t>20161219_180828_Test 13-12-2016 (2).spc</t>
  </si>
  <si>
    <t>20161219_180911_Test 13-12-2016 (2).spc</t>
  </si>
  <si>
    <t>20161219_180957_Test 13-12-2016 (2).spc</t>
  </si>
  <si>
    <t>20161219_181040_Test 13-12-2016 (2).spc</t>
  </si>
  <si>
    <t>20161219_181124_Test 13-12-2016 (2).spc</t>
  </si>
  <si>
    <t>20161219_181209_Test 13-12-2016 (2).spc</t>
  </si>
  <si>
    <t>20161219_181252_Test 13-12-2016 (2).spc</t>
  </si>
  <si>
    <t>20161219_181336_Test 13-12-2016 (2).spc</t>
  </si>
  <si>
    <t>20161219_181419_Test 13-12-2016 (2).spc</t>
  </si>
  <si>
    <t>20161219_181502_Test 13-12-2016 (2).spc</t>
  </si>
  <si>
    <t>20161219_181548_Test 13-12-2016 (2).spc</t>
  </si>
  <si>
    <t>20161219_181632_Test 13-12-2016 (2).spc</t>
  </si>
  <si>
    <t>20161219_181717_Test 13-12-2016 (2).spc</t>
  </si>
  <si>
    <t>20161219_181800_Test 13-12-2016 (2).spc</t>
  </si>
  <si>
    <t>20161219_181843_Test 13-12-2016 (2).spc</t>
  </si>
  <si>
    <t>20161219_181927_Test 13-12-2016 (2).spc</t>
  </si>
  <si>
    <t>20161219_182010_Test 13-12-2016 (2).spc</t>
  </si>
  <si>
    <t>20161219_182056_Test 13-12-2016 (2).spc</t>
  </si>
  <si>
    <t>20161219_182139_Test 13-12-2016 (2).spc</t>
  </si>
  <si>
    <t>20161219_182225_Test 13-12-2016 (2).spc</t>
  </si>
  <si>
    <t>20161219_182311_Test 13-12-2016 (2).spc</t>
  </si>
  <si>
    <t>20161219_182354_Test 13-12-2016 (2).spc</t>
  </si>
  <si>
    <t>20161219_182437_Test 13-12-2016 (2).spc</t>
  </si>
  <si>
    <t>20161219_182521_Test 13-12-2016 (2).spc</t>
  </si>
  <si>
    <t>20161219_182606_Test 13-12-2016 (2).spc</t>
  </si>
  <si>
    <t>20161219_182650_Test 13-12-2016 (2).spc</t>
  </si>
  <si>
    <t>20161219_182733_Test 13-12-2016 (2).spc</t>
  </si>
  <si>
    <t>20161219_182816_Test 13-12-2016 (2).spc</t>
  </si>
  <si>
    <t>20161219_182859_Test 13-12-2016 (2).spc</t>
  </si>
  <si>
    <t>20161219_182942_Test 13-12-2016 (2).spc</t>
  </si>
  <si>
    <t>20161219_183026_Test 13-12-2016 (2).spc</t>
  </si>
  <si>
    <t>sum organics*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</si>
</sst>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7" formatCode="0.0"/>
    <numFmt numFmtId="169" formatCode="hh:mm:ss;@"/>
  </numFmts>
  <fonts count="13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0" tint="-0.34998626667073579"/>
      <name val="Calibri"/>
      <scheme val="minor"/>
    </font>
    <font>
      <sz val="12"/>
      <color rgb="FFFF0000"/>
      <name val="Calibri"/>
      <family val="2"/>
      <scheme val="minor"/>
    </font>
    <font>
      <sz val="10"/>
      <name val="Arial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name val="Arial CE"/>
      <charset val="238"/>
    </font>
    <font>
      <vertAlign val="subscript"/>
      <sz val="12"/>
      <color theme="1"/>
      <name val="Calibri (Body)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59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9" fillId="0" borderId="0"/>
    <xf numFmtId="0" fontId="1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2" fillId="0" borderId="0"/>
  </cellStyleXfs>
  <cellXfs count="15">
    <xf numFmtId="0" fontId="0" fillId="0" borderId="0" xfId="0"/>
    <xf numFmtId="14" fontId="0" fillId="0" borderId="0" xfId="0" applyNumberFormat="1" applyFill="1"/>
    <xf numFmtId="21" fontId="0" fillId="0" borderId="0" xfId="0" applyNumberFormat="1" applyFill="1"/>
    <xf numFmtId="0" fontId="0" fillId="0" borderId="0" xfId="0" applyFill="1"/>
    <xf numFmtId="0" fontId="5" fillId="0" borderId="0" xfId="0" applyFont="1" applyFill="1"/>
    <xf numFmtId="2" fontId="0" fillId="0" borderId="0" xfId="0" applyNumberFormat="1" applyFill="1"/>
    <xf numFmtId="0" fontId="6" fillId="0" borderId="0" xfId="0" applyFont="1" applyFill="1"/>
    <xf numFmtId="167" fontId="0" fillId="0" borderId="0" xfId="41" applyNumberFormat="1" applyFont="1" applyFill="1" applyAlignment="1">
      <alignment horizontal="center"/>
    </xf>
    <xf numFmtId="2" fontId="6" fillId="0" borderId="0" xfId="0" applyNumberFormat="1" applyFont="1" applyFill="1"/>
    <xf numFmtId="0" fontId="5" fillId="2" borderId="0" xfId="0" applyFont="1" applyFill="1"/>
    <xf numFmtId="0" fontId="12" fillId="0" borderId="0" xfId="58"/>
    <xf numFmtId="1" fontId="12" fillId="0" borderId="0" xfId="58" applyNumberFormat="1"/>
    <xf numFmtId="1" fontId="12" fillId="0" borderId="0" xfId="58" applyNumberFormat="1" applyFont="1"/>
    <xf numFmtId="14" fontId="12" fillId="0" borderId="0" xfId="58" applyNumberFormat="1"/>
    <xf numFmtId="169" fontId="12" fillId="0" borderId="0" xfId="58" applyNumberFormat="1"/>
  </cellXfs>
  <cellStyles count="5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8" builtinId="9" hidden="1"/>
    <cellStyle name="Followed Hyperlink" xfId="50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7" builtinId="8" hidden="1"/>
    <cellStyle name="Hyperlink" xfId="49" builtinId="8" hidden="1"/>
    <cellStyle name="Hyperlink" xfId="52" builtinId="8" hidden="1"/>
    <cellStyle name="Hyperlink" xfId="54" builtinId="8" hidden="1"/>
    <cellStyle name="Hyperlink" xfId="56" builtinId="8" hidden="1"/>
    <cellStyle name="Normal" xfId="0" builtinId="0"/>
    <cellStyle name="Normal 2" xfId="43"/>
    <cellStyle name="Normal 3" xfId="44"/>
    <cellStyle name="Normal 4" xfId="45"/>
    <cellStyle name="Normal 5" xfId="58"/>
    <cellStyle name="Normální 3 3" xfId="46"/>
    <cellStyle name="normální_080205+2007 olivín" xfId="42"/>
    <cellStyle name="Percent" xfId="41" builtinId="5"/>
    <cellStyle name="Percent 2" xfId="5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chaljeremias/Library/Application%20Support/Microsoft/Office/Office%202011%20AutoRecovery/2009-07-09%20uhl&#23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09-07-21%20slurry%20(hn&#283;d&#233;)%20oprav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stanty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nik-K"/>
      <sheetName val="dehty"/>
      <sheetName val="konstanty"/>
      <sheetName val="Mat. vlast."/>
      <sheetName val="online"/>
      <sheetName val="Nepřepočtené hodnoty"/>
      <sheetName val="Přepočtené hodnoty"/>
      <sheetName val="Grafy"/>
    </sheetNames>
    <sheetDataSet>
      <sheetData sheetId="0" refreshError="1"/>
      <sheetData sheetId="1" refreshError="1"/>
      <sheetData sheetId="2"/>
      <sheetData sheetId="3">
        <row r="18">
          <cell r="E18">
            <v>29.745858750000004</v>
          </cell>
        </row>
      </sheetData>
      <sheetData sheetId="4" refreshError="1"/>
      <sheetData sheetId="5"/>
      <sheetData sheetId="6" refreshError="1"/>
      <sheetData sheetId="7" refreshError="1"/>
    </sheetDataSet>
  </externalBook>
</externalLink>
</file>

<file path=xl/queryTables/queryTable1.xml><?xml version="1.0" encoding="utf-8"?>
<queryTable xmlns="http://schemas.openxmlformats.org/spreadsheetml/2006/main" name="160726_ 1046_test_kotel" connectionId="1" autoFormatId="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725"/>
  <sheetViews>
    <sheetView tabSelected="1" workbookViewId="0">
      <pane xSplit="2" ySplit="2" topLeftCell="W450" activePane="bottomRight" state="frozen"/>
      <selection pane="topRight" activeCell="C1" sqref="C1"/>
      <selection pane="bottomLeft" activeCell="A3" sqref="A3"/>
      <selection pane="bottomRight" activeCell="AG24" sqref="AG24"/>
    </sheetView>
  </sheetViews>
  <sheetFormatPr defaultColWidth="10.796875" defaultRowHeight="15.6"/>
  <cols>
    <col min="1" max="1" width="10.5" style="1" bestFit="1" customWidth="1"/>
    <col min="2" max="2" width="11.296875" style="3" bestFit="1" customWidth="1"/>
    <col min="3" max="12" width="7.19921875" style="3" bestFit="1" customWidth="1"/>
    <col min="13" max="14" width="6.19921875" style="3" bestFit="1" customWidth="1"/>
    <col min="15" max="15" width="8.19921875" style="3" bestFit="1" customWidth="1"/>
    <col min="16" max="18" width="7.19921875" style="3" bestFit="1" customWidth="1"/>
    <col min="19" max="19" width="6.796875" style="3" bestFit="1" customWidth="1"/>
    <col min="20" max="21" width="6.19921875" style="3" bestFit="1" customWidth="1"/>
    <col min="22" max="22" width="6.796875" style="3" bestFit="1" customWidth="1"/>
    <col min="23" max="23" width="12.09765625" style="3" customWidth="1"/>
    <col min="24" max="24" width="11.8984375" style="3" customWidth="1"/>
    <col min="25" max="25" width="6.296875" style="4" customWidth="1"/>
    <col min="26" max="26" width="7.69921875" style="4" customWidth="1"/>
    <col min="27" max="27" width="9" style="3" bestFit="1" customWidth="1"/>
    <col min="28" max="28" width="12.19921875" style="4" bestFit="1" customWidth="1"/>
    <col min="29" max="29" width="8" style="3" bestFit="1" customWidth="1"/>
    <col min="30" max="30" width="8" style="3" customWidth="1"/>
    <col min="31" max="31" width="11.19921875" style="3" bestFit="1" customWidth="1"/>
    <col min="32" max="32" width="8.19921875" style="4" bestFit="1" customWidth="1"/>
    <col min="33" max="33" width="6" style="3" customWidth="1"/>
    <col min="34" max="34" width="4.19921875" style="3" bestFit="1" customWidth="1"/>
    <col min="35" max="36" width="12.19921875" style="6" customWidth="1"/>
    <col min="37" max="37" width="7.69921875" style="3" bestFit="1" customWidth="1"/>
    <col min="38" max="38" width="8" style="3" customWidth="1"/>
    <col min="39" max="39" width="6.19921875" style="3" bestFit="1" customWidth="1"/>
    <col min="40" max="16384" width="10.796875" style="3"/>
  </cols>
  <sheetData>
    <row r="1" spans="1:36" ht="18.600000000000001">
      <c r="A1" s="1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45</v>
      </c>
      <c r="P1" s="3" t="s">
        <v>14</v>
      </c>
      <c r="Q1" s="3" t="s">
        <v>31</v>
      </c>
      <c r="R1" s="3" t="s">
        <v>32</v>
      </c>
      <c r="S1" s="3" t="s">
        <v>34</v>
      </c>
      <c r="T1" s="3" t="s">
        <v>35</v>
      </c>
      <c r="U1" s="3" t="s">
        <v>36</v>
      </c>
      <c r="V1" s="3" t="s">
        <v>37</v>
      </c>
      <c r="W1" s="3" t="s">
        <v>44</v>
      </c>
      <c r="X1" s="3" t="s">
        <v>38</v>
      </c>
      <c r="Y1" s="4" t="s">
        <v>41</v>
      </c>
      <c r="Z1" s="4" t="s">
        <v>42</v>
      </c>
      <c r="AA1" s="3" t="s">
        <v>47</v>
      </c>
      <c r="AB1" s="4" t="s">
        <v>40</v>
      </c>
      <c r="AC1" s="3" t="s">
        <v>48</v>
      </c>
      <c r="AD1" s="4" t="s">
        <v>43</v>
      </c>
      <c r="AE1" s="3" t="s">
        <v>49</v>
      </c>
      <c r="AF1" s="4" t="s">
        <v>39</v>
      </c>
      <c r="AG1" s="3" t="s">
        <v>50</v>
      </c>
    </row>
    <row r="2" spans="1:36">
      <c r="A2" s="1" t="s">
        <v>15</v>
      </c>
      <c r="B2" s="3" t="s">
        <v>16</v>
      </c>
      <c r="C2" s="3" t="s">
        <v>17</v>
      </c>
      <c r="D2" s="3" t="s">
        <v>17</v>
      </c>
      <c r="E2" s="3" t="s">
        <v>17</v>
      </c>
      <c r="F2" s="3" t="s">
        <v>17</v>
      </c>
      <c r="G2" s="3" t="s">
        <v>17</v>
      </c>
      <c r="H2" s="3" t="s">
        <v>17</v>
      </c>
      <c r="I2" s="3" t="s">
        <v>17</v>
      </c>
      <c r="J2" s="3" t="s">
        <v>17</v>
      </c>
      <c r="K2" s="3" t="s">
        <v>17</v>
      </c>
      <c r="L2" s="3" t="s">
        <v>17</v>
      </c>
      <c r="M2" s="3" t="s">
        <v>17</v>
      </c>
      <c r="N2" s="3" t="s">
        <v>17</v>
      </c>
      <c r="O2" s="3" t="s">
        <v>17</v>
      </c>
      <c r="P2" s="3" t="s">
        <v>17</v>
      </c>
      <c r="Q2" s="3" t="s">
        <v>17</v>
      </c>
      <c r="R2" s="3" t="s">
        <v>17</v>
      </c>
      <c r="AA2" s="3" t="s">
        <v>33</v>
      </c>
      <c r="AC2" s="3" t="s">
        <v>33</v>
      </c>
      <c r="AE2" s="3" t="s">
        <v>33</v>
      </c>
      <c r="AG2" s="3" t="s">
        <v>33</v>
      </c>
    </row>
    <row r="3" spans="1:36">
      <c r="A3" s="3" t="s">
        <v>46</v>
      </c>
      <c r="B3" s="2">
        <v>0.38938657407407407</v>
      </c>
      <c r="C3" s="3">
        <v>11.95</v>
      </c>
      <c r="D3" s="3">
        <v>12.46</v>
      </c>
      <c r="E3" s="3">
        <v>2276.56</v>
      </c>
      <c r="F3" s="3">
        <v>75.38</v>
      </c>
      <c r="G3" s="3">
        <v>75.87</v>
      </c>
      <c r="H3" s="3">
        <v>75.89</v>
      </c>
      <c r="I3" s="3">
        <v>77.86</v>
      </c>
      <c r="J3" s="3">
        <v>78.91</v>
      </c>
      <c r="K3" s="3">
        <v>77.55</v>
      </c>
      <c r="L3" s="3">
        <v>77.72</v>
      </c>
      <c r="M3" s="3">
        <v>78.73</v>
      </c>
      <c r="N3" s="3">
        <v>78.2</v>
      </c>
      <c r="O3" s="3">
        <v>78.849999999999994</v>
      </c>
      <c r="P3" s="3">
        <v>78.849999999999994</v>
      </c>
      <c r="Q3" s="3">
        <v>2276.56</v>
      </c>
      <c r="R3" s="3">
        <v>2276.56</v>
      </c>
      <c r="S3" s="3">
        <v>-1.67</v>
      </c>
      <c r="T3" s="3">
        <v>-0.9</v>
      </c>
      <c r="U3" s="3">
        <v>17.59</v>
      </c>
      <c r="V3" s="3">
        <v>-0.11</v>
      </c>
      <c r="W3" s="3">
        <v>-1.1499999999999999</v>
      </c>
      <c r="X3" s="3">
        <v>7.29</v>
      </c>
      <c r="Y3" s="4">
        <v>1.67</v>
      </c>
      <c r="Z3" s="4">
        <v>1</v>
      </c>
      <c r="AA3" s="3">
        <f>S3*Z3+Y3</f>
        <v>0</v>
      </c>
      <c r="AB3" s="4">
        <v>0</v>
      </c>
      <c r="AC3" s="3">
        <f>T3*Z3+AB3</f>
        <v>-0.9</v>
      </c>
      <c r="AD3" s="4">
        <v>0</v>
      </c>
      <c r="AE3" s="3">
        <f>U3*Z3+AD3</f>
        <v>17.59</v>
      </c>
      <c r="AF3" s="4">
        <v>0</v>
      </c>
      <c r="AG3" s="3">
        <f>AF3*Z3+V3</f>
        <v>-0.11</v>
      </c>
      <c r="AH3" s="3">
        <v>0.78773031672680949</v>
      </c>
      <c r="AI3" s="8"/>
      <c r="AJ3" s="8"/>
    </row>
    <row r="4" spans="1:36">
      <c r="A4" s="3" t="s">
        <v>46</v>
      </c>
      <c r="B4" s="2">
        <v>0.39008101851851856</v>
      </c>
      <c r="C4" s="3">
        <v>11.76</v>
      </c>
      <c r="D4" s="3">
        <v>12.14</v>
      </c>
      <c r="E4" s="3">
        <v>2276.61</v>
      </c>
      <c r="F4" s="3">
        <v>11.17</v>
      </c>
      <c r="G4" s="3">
        <v>11.66</v>
      </c>
      <c r="H4" s="3">
        <v>11.68</v>
      </c>
      <c r="I4" s="3">
        <v>13.72</v>
      </c>
      <c r="J4" s="3">
        <v>14.8</v>
      </c>
      <c r="K4" s="3">
        <v>13.4</v>
      </c>
      <c r="L4" s="3">
        <v>13.56</v>
      </c>
      <c r="M4" s="3">
        <v>14.61</v>
      </c>
      <c r="N4" s="3">
        <v>14.05</v>
      </c>
      <c r="O4" s="3">
        <v>14.72</v>
      </c>
      <c r="P4" s="3">
        <v>14.72</v>
      </c>
      <c r="Q4" s="3">
        <v>2276.61</v>
      </c>
      <c r="R4" s="3">
        <v>2276.61</v>
      </c>
      <c r="S4" s="3">
        <v>0.74</v>
      </c>
      <c r="T4" s="3">
        <v>0.06</v>
      </c>
      <c r="U4" s="3">
        <v>20.309999999999999</v>
      </c>
      <c r="V4" s="3">
        <v>0.37</v>
      </c>
      <c r="W4" s="3">
        <v>1.22</v>
      </c>
      <c r="X4" s="3">
        <v>8.2899999999999991</v>
      </c>
      <c r="Y4" s="4">
        <f>Y3-2.41</f>
        <v>-0.74000000000000021</v>
      </c>
      <c r="Z4" s="4">
        <f>Z3</f>
        <v>1</v>
      </c>
      <c r="AA4" s="3">
        <f>S4*Z4+Y4</f>
        <v>0</v>
      </c>
      <c r="AB4" s="4">
        <f t="shared" ref="AB4:AB67" si="0">AB3</f>
        <v>0</v>
      </c>
      <c r="AC4" s="3">
        <f>T4*Z4+AB4</f>
        <v>0.06</v>
      </c>
      <c r="AD4" s="4">
        <f>AD3</f>
        <v>0</v>
      </c>
      <c r="AE4" s="3">
        <f>U4*Z4+AD4</f>
        <v>20.309999999999999</v>
      </c>
      <c r="AF4" s="4">
        <f t="shared" ref="AF4:AF67" si="1">AF3</f>
        <v>0</v>
      </c>
      <c r="AG4" s="3">
        <f>AF4*Z4+V4</f>
        <v>0.37</v>
      </c>
      <c r="AH4" s="3">
        <f>AH3</f>
        <v>0.78773031672680949</v>
      </c>
      <c r="AI4" s="8"/>
      <c r="AJ4" s="8"/>
    </row>
    <row r="5" spans="1:36">
      <c r="A5" s="3" t="s">
        <v>46</v>
      </c>
      <c r="B5" s="2">
        <v>0.39077546296296295</v>
      </c>
      <c r="C5" s="3">
        <v>11.78</v>
      </c>
      <c r="D5" s="3">
        <v>12.14</v>
      </c>
      <c r="E5" s="3">
        <v>1906.51</v>
      </c>
      <c r="F5" s="3">
        <v>11.17</v>
      </c>
      <c r="G5" s="3">
        <v>11.67</v>
      </c>
      <c r="H5" s="3">
        <v>11.69</v>
      </c>
      <c r="I5" s="3">
        <v>13.72</v>
      </c>
      <c r="J5" s="3">
        <v>14.8</v>
      </c>
      <c r="K5" s="3">
        <v>13.39</v>
      </c>
      <c r="L5" s="3">
        <v>13.57</v>
      </c>
      <c r="M5" s="3">
        <v>14.6</v>
      </c>
      <c r="N5" s="3">
        <v>14.06</v>
      </c>
      <c r="O5" s="3">
        <v>14.71</v>
      </c>
      <c r="P5" s="3">
        <v>14.73</v>
      </c>
      <c r="Q5" s="3">
        <v>2276.79</v>
      </c>
      <c r="R5" s="3">
        <v>2276.79</v>
      </c>
      <c r="S5" s="3">
        <v>0.74</v>
      </c>
      <c r="T5" s="3">
        <v>0.06</v>
      </c>
      <c r="U5" s="3">
        <v>20.309999999999999</v>
      </c>
      <c r="V5" s="3">
        <v>0.37</v>
      </c>
      <c r="W5" s="3">
        <v>1.22</v>
      </c>
      <c r="X5" s="3">
        <v>8.34</v>
      </c>
      <c r="Y5" s="4">
        <f t="shared" ref="Y5:Y65" si="2">Y4</f>
        <v>-0.74000000000000021</v>
      </c>
      <c r="Z5" s="4">
        <f t="shared" ref="Z5:Z68" si="3">Z4</f>
        <v>1</v>
      </c>
      <c r="AA5" s="3">
        <f>S5*Z5+Y5</f>
        <v>0</v>
      </c>
      <c r="AB5" s="4">
        <f t="shared" si="0"/>
        <v>0</v>
      </c>
      <c r="AC5" s="3">
        <f>T5*Z5+AB5</f>
        <v>0.06</v>
      </c>
      <c r="AD5" s="4">
        <f t="shared" ref="AD5:AD68" si="4">AD4</f>
        <v>0</v>
      </c>
      <c r="AE5" s="3">
        <f>U5*Z5+AD5</f>
        <v>20.309999999999999</v>
      </c>
      <c r="AF5" s="4">
        <f t="shared" si="1"/>
        <v>0</v>
      </c>
      <c r="AG5" s="3">
        <f>AF5*Z5+V5</f>
        <v>0.37</v>
      </c>
      <c r="AH5" s="3">
        <f t="shared" ref="AH5:AJ68" si="5">AH4</f>
        <v>0.78773031672680949</v>
      </c>
      <c r="AI5" s="8"/>
      <c r="AJ5" s="8"/>
    </row>
    <row r="6" spans="1:36">
      <c r="A6" s="3" t="s">
        <v>46</v>
      </c>
      <c r="B6" s="2">
        <v>0.39146990740740745</v>
      </c>
      <c r="C6" s="3">
        <v>11.78</v>
      </c>
      <c r="D6" s="3">
        <v>12.15</v>
      </c>
      <c r="E6" s="3">
        <v>11.61</v>
      </c>
      <c r="F6" s="3">
        <v>11.16</v>
      </c>
      <c r="G6" s="3">
        <v>11.68</v>
      </c>
      <c r="H6" s="3">
        <v>11.71</v>
      </c>
      <c r="I6" s="3">
        <v>13.72</v>
      </c>
      <c r="J6" s="3">
        <v>14.81</v>
      </c>
      <c r="K6" s="3">
        <v>13.4</v>
      </c>
      <c r="L6" s="3">
        <v>13.58</v>
      </c>
      <c r="M6" s="3">
        <v>14.61</v>
      </c>
      <c r="N6" s="3">
        <v>14.05</v>
      </c>
      <c r="O6" s="3">
        <v>14.72</v>
      </c>
      <c r="P6" s="3">
        <v>14.72</v>
      </c>
      <c r="Q6" s="3">
        <v>2276.96</v>
      </c>
      <c r="R6" s="3">
        <v>2276.96</v>
      </c>
      <c r="S6" s="3">
        <v>0.74</v>
      </c>
      <c r="T6" s="3">
        <v>0.06</v>
      </c>
      <c r="U6" s="3">
        <v>20.309999999999999</v>
      </c>
      <c r="V6" s="3">
        <v>0.36</v>
      </c>
      <c r="W6" s="3">
        <v>1.22</v>
      </c>
      <c r="X6" s="3">
        <v>8.34</v>
      </c>
      <c r="Y6" s="4">
        <f t="shared" si="2"/>
        <v>-0.74000000000000021</v>
      </c>
      <c r="Z6" s="4">
        <f t="shared" si="3"/>
        <v>1</v>
      </c>
      <c r="AA6" s="3">
        <f>S6*Z6+Y6</f>
        <v>0</v>
      </c>
      <c r="AB6" s="4">
        <f t="shared" si="0"/>
        <v>0</v>
      </c>
      <c r="AC6" s="3">
        <f>T6*Z6+AB6</f>
        <v>0.06</v>
      </c>
      <c r="AD6" s="4">
        <f t="shared" si="4"/>
        <v>0</v>
      </c>
      <c r="AE6" s="3">
        <f>U6*Z6+AD6</f>
        <v>20.309999999999999</v>
      </c>
      <c r="AF6" s="4">
        <f t="shared" si="1"/>
        <v>0</v>
      </c>
      <c r="AG6" s="3">
        <f>AF6*Z6+V6</f>
        <v>0.36</v>
      </c>
      <c r="AH6" s="3">
        <f t="shared" si="5"/>
        <v>0.78773031672680949</v>
      </c>
      <c r="AI6" s="8"/>
      <c r="AJ6" s="8"/>
    </row>
    <row r="7" spans="1:36">
      <c r="A7" s="3" t="s">
        <v>46</v>
      </c>
      <c r="B7" s="2">
        <v>0.39216435185185183</v>
      </c>
      <c r="C7" s="3">
        <v>11.79</v>
      </c>
      <c r="D7" s="3">
        <v>12.16</v>
      </c>
      <c r="E7" s="3">
        <v>11.58</v>
      </c>
      <c r="F7" s="3">
        <v>11.16</v>
      </c>
      <c r="G7" s="3">
        <v>11.68</v>
      </c>
      <c r="H7" s="3">
        <v>11.71</v>
      </c>
      <c r="I7" s="3">
        <v>13.72</v>
      </c>
      <c r="J7" s="3">
        <v>14.82</v>
      </c>
      <c r="K7" s="3">
        <v>13.39</v>
      </c>
      <c r="L7" s="3">
        <v>13.57</v>
      </c>
      <c r="M7" s="3">
        <v>14.61</v>
      </c>
      <c r="N7" s="3">
        <v>14.05</v>
      </c>
      <c r="O7" s="3">
        <v>14.72</v>
      </c>
      <c r="P7" s="3">
        <v>14.72</v>
      </c>
      <c r="Q7" s="3">
        <v>2277.12</v>
      </c>
      <c r="R7" s="3">
        <v>2277.12</v>
      </c>
      <c r="S7" s="3">
        <v>0.74</v>
      </c>
      <c r="T7" s="3">
        <v>0.06</v>
      </c>
      <c r="U7" s="3">
        <v>20.309999999999999</v>
      </c>
      <c r="V7" s="3">
        <v>0.35</v>
      </c>
      <c r="W7" s="3">
        <v>1.22</v>
      </c>
      <c r="X7" s="3">
        <v>8.34</v>
      </c>
      <c r="Y7" s="4">
        <f t="shared" si="2"/>
        <v>-0.74000000000000021</v>
      </c>
      <c r="Z7" s="4">
        <f t="shared" si="3"/>
        <v>1</v>
      </c>
      <c r="AA7" s="3">
        <f>S7*Z7+Y7</f>
        <v>0</v>
      </c>
      <c r="AB7" s="4">
        <f t="shared" si="0"/>
        <v>0</v>
      </c>
      <c r="AC7" s="3">
        <f>T7*Z7+AB7</f>
        <v>0.06</v>
      </c>
      <c r="AD7" s="4">
        <f t="shared" si="4"/>
        <v>0</v>
      </c>
      <c r="AE7" s="3">
        <f>U7*Z7+AD7</f>
        <v>20.309999999999999</v>
      </c>
      <c r="AF7" s="4">
        <f t="shared" si="1"/>
        <v>0</v>
      </c>
      <c r="AG7" s="3">
        <f>AF7*Z7+V7</f>
        <v>0.35</v>
      </c>
      <c r="AH7" s="3">
        <f t="shared" si="5"/>
        <v>0.78773031672680949</v>
      </c>
      <c r="AI7" s="8"/>
      <c r="AJ7" s="8"/>
    </row>
    <row r="8" spans="1:36">
      <c r="A8" s="3" t="s">
        <v>46</v>
      </c>
      <c r="B8" s="2">
        <v>0.39285879629629633</v>
      </c>
      <c r="C8" s="3">
        <v>11.81</v>
      </c>
      <c r="D8" s="3">
        <v>12.17</v>
      </c>
      <c r="E8" s="3">
        <v>11.58</v>
      </c>
      <c r="F8" s="3">
        <v>11.17</v>
      </c>
      <c r="G8" s="3">
        <v>11.69</v>
      </c>
      <c r="H8" s="3">
        <v>11.71</v>
      </c>
      <c r="I8" s="3">
        <v>13.74</v>
      </c>
      <c r="J8" s="3">
        <v>14.82</v>
      </c>
      <c r="K8" s="3">
        <v>13.4</v>
      </c>
      <c r="L8" s="3">
        <v>13.58</v>
      </c>
      <c r="M8" s="3">
        <v>14.63</v>
      </c>
      <c r="N8" s="3">
        <v>14.07</v>
      </c>
      <c r="O8" s="3">
        <v>14.73</v>
      </c>
      <c r="P8" s="3">
        <v>14.73</v>
      </c>
      <c r="Q8" s="3">
        <v>2277.2800000000002</v>
      </c>
      <c r="R8" s="3">
        <v>2277.2800000000002</v>
      </c>
      <c r="S8" s="3">
        <v>0.74</v>
      </c>
      <c r="T8" s="3">
        <v>0.06</v>
      </c>
      <c r="U8" s="3">
        <v>20.309999999999999</v>
      </c>
      <c r="V8" s="3">
        <v>0.39</v>
      </c>
      <c r="W8" s="3">
        <v>1.21</v>
      </c>
      <c r="X8" s="3">
        <v>8.34</v>
      </c>
      <c r="Y8" s="4">
        <f t="shared" si="2"/>
        <v>-0.74000000000000021</v>
      </c>
      <c r="Z8" s="4">
        <f t="shared" si="3"/>
        <v>1</v>
      </c>
      <c r="AA8" s="3">
        <f>S8*Z8+Y8</f>
        <v>0</v>
      </c>
      <c r="AB8" s="4">
        <f t="shared" si="0"/>
        <v>0</v>
      </c>
      <c r="AC8" s="3">
        <f>T8*Z8+AB8</f>
        <v>0.06</v>
      </c>
      <c r="AD8" s="4">
        <f t="shared" si="4"/>
        <v>0</v>
      </c>
      <c r="AE8" s="3">
        <f>U8*Z8+AD8</f>
        <v>20.309999999999999</v>
      </c>
      <c r="AF8" s="4">
        <f t="shared" si="1"/>
        <v>0</v>
      </c>
      <c r="AG8" s="3">
        <f>AF8*Z8+V8</f>
        <v>0.39</v>
      </c>
      <c r="AH8" s="3">
        <f t="shared" si="5"/>
        <v>0.78773031672680949</v>
      </c>
      <c r="AI8" s="8"/>
      <c r="AJ8" s="8"/>
    </row>
    <row r="9" spans="1:36">
      <c r="A9" s="3" t="s">
        <v>46</v>
      </c>
      <c r="B9" s="2">
        <v>0.39356481481481481</v>
      </c>
      <c r="C9" s="3">
        <v>11.81</v>
      </c>
      <c r="D9" s="3">
        <v>12.13</v>
      </c>
      <c r="E9" s="3">
        <v>11.56</v>
      </c>
      <c r="F9" s="3">
        <v>11.16</v>
      </c>
      <c r="G9" s="3">
        <v>11.68</v>
      </c>
      <c r="H9" s="3">
        <v>11.71</v>
      </c>
      <c r="I9" s="3">
        <v>13.72</v>
      </c>
      <c r="J9" s="3">
        <v>14.81</v>
      </c>
      <c r="K9" s="3">
        <v>13.4</v>
      </c>
      <c r="L9" s="3">
        <v>13.57</v>
      </c>
      <c r="M9" s="3">
        <v>14.62</v>
      </c>
      <c r="N9" s="3">
        <v>14.06</v>
      </c>
      <c r="O9" s="3">
        <v>14.73</v>
      </c>
      <c r="P9" s="3">
        <v>14.75</v>
      </c>
      <c r="Q9" s="3">
        <v>2277.4299999999998</v>
      </c>
      <c r="R9" s="3">
        <v>2277.4299999999998</v>
      </c>
      <c r="S9" s="3">
        <v>0.74</v>
      </c>
      <c r="T9" s="3">
        <v>0.06</v>
      </c>
      <c r="U9" s="3">
        <v>20.309999999999999</v>
      </c>
      <c r="V9" s="3">
        <v>0.45</v>
      </c>
      <c r="W9" s="3">
        <v>1.19</v>
      </c>
      <c r="X9" s="3">
        <v>8.34</v>
      </c>
      <c r="Y9" s="4">
        <f t="shared" si="2"/>
        <v>-0.74000000000000021</v>
      </c>
      <c r="Z9" s="4">
        <f t="shared" si="3"/>
        <v>1</v>
      </c>
      <c r="AA9" s="3">
        <f>S9*Z9+Y9</f>
        <v>0</v>
      </c>
      <c r="AB9" s="4">
        <f t="shared" si="0"/>
        <v>0</v>
      </c>
      <c r="AC9" s="3">
        <f>T9*Z9+AB9</f>
        <v>0.06</v>
      </c>
      <c r="AD9" s="4">
        <f t="shared" si="4"/>
        <v>0</v>
      </c>
      <c r="AE9" s="3">
        <f>U9*Z9+AD9</f>
        <v>20.309999999999999</v>
      </c>
      <c r="AF9" s="4">
        <f t="shared" si="1"/>
        <v>0</v>
      </c>
      <c r="AG9" s="3">
        <f>AF9*Z9+V9</f>
        <v>0.45</v>
      </c>
      <c r="AH9" s="3">
        <f t="shared" si="5"/>
        <v>0.78773031672680949</v>
      </c>
      <c r="AI9" s="8"/>
      <c r="AJ9" s="8"/>
    </row>
    <row r="10" spans="1:36">
      <c r="A10" s="3" t="s">
        <v>46</v>
      </c>
      <c r="B10" s="2">
        <v>0.39425925925925925</v>
      </c>
      <c r="C10" s="3">
        <v>11.79</v>
      </c>
      <c r="D10" s="3">
        <v>12.1</v>
      </c>
      <c r="E10" s="3">
        <v>11.55</v>
      </c>
      <c r="F10" s="3">
        <v>11.16</v>
      </c>
      <c r="G10" s="3">
        <v>11.67</v>
      </c>
      <c r="H10" s="3">
        <v>11.7</v>
      </c>
      <c r="I10" s="3">
        <v>13.71</v>
      </c>
      <c r="J10" s="3">
        <v>14.82</v>
      </c>
      <c r="K10" s="3">
        <v>13.39</v>
      </c>
      <c r="L10" s="3">
        <v>13.57</v>
      </c>
      <c r="M10" s="3">
        <v>14.6</v>
      </c>
      <c r="N10" s="3">
        <v>14.05</v>
      </c>
      <c r="O10" s="3">
        <v>14.73</v>
      </c>
      <c r="P10" s="3">
        <v>14.75</v>
      </c>
      <c r="Q10" s="3">
        <v>2277.59</v>
      </c>
      <c r="R10" s="3">
        <v>2277.59</v>
      </c>
      <c r="S10" s="3">
        <v>0.74</v>
      </c>
      <c r="T10" s="3">
        <v>7.0000000000000007E-2</v>
      </c>
      <c r="U10" s="3">
        <v>20.309999999999999</v>
      </c>
      <c r="V10" s="3">
        <v>0.45</v>
      </c>
      <c r="W10" s="3">
        <v>1.1499999999999999</v>
      </c>
      <c r="X10" s="3">
        <v>8.34</v>
      </c>
      <c r="Y10" s="4">
        <f t="shared" si="2"/>
        <v>-0.74000000000000021</v>
      </c>
      <c r="Z10" s="4">
        <f t="shared" si="3"/>
        <v>1</v>
      </c>
      <c r="AA10" s="3">
        <f>S10*Z10+Y10</f>
        <v>0</v>
      </c>
      <c r="AB10" s="4">
        <f t="shared" si="0"/>
        <v>0</v>
      </c>
      <c r="AC10" s="3">
        <f>T10*Z10+AB10</f>
        <v>7.0000000000000007E-2</v>
      </c>
      <c r="AD10" s="4">
        <f t="shared" si="4"/>
        <v>0</v>
      </c>
      <c r="AE10" s="3">
        <f>U10*Z10+AD10</f>
        <v>20.309999999999999</v>
      </c>
      <c r="AF10" s="4">
        <f t="shared" si="1"/>
        <v>0</v>
      </c>
      <c r="AG10" s="3">
        <f>AF10*Z10+V10</f>
        <v>0.45</v>
      </c>
      <c r="AH10" s="3">
        <f t="shared" si="5"/>
        <v>0.78773031672680949</v>
      </c>
      <c r="AI10" s="8"/>
      <c r="AJ10" s="8"/>
    </row>
    <row r="11" spans="1:36">
      <c r="A11" s="3" t="s">
        <v>46</v>
      </c>
      <c r="B11" s="2">
        <v>0.3949537037037037</v>
      </c>
      <c r="C11" s="3">
        <v>11.8</v>
      </c>
      <c r="D11" s="3">
        <v>12.07</v>
      </c>
      <c r="E11" s="3">
        <v>11.52</v>
      </c>
      <c r="F11" s="3">
        <v>11.15</v>
      </c>
      <c r="G11" s="3">
        <v>11.66</v>
      </c>
      <c r="H11" s="3">
        <v>11.7</v>
      </c>
      <c r="I11" s="3">
        <v>13.71</v>
      </c>
      <c r="J11" s="3">
        <v>14.81</v>
      </c>
      <c r="K11" s="3">
        <v>13.38</v>
      </c>
      <c r="L11" s="3">
        <v>13.57</v>
      </c>
      <c r="M11" s="3">
        <v>14.58</v>
      </c>
      <c r="N11" s="3">
        <v>14.03</v>
      </c>
      <c r="O11" s="3">
        <v>14.73</v>
      </c>
      <c r="P11" s="3">
        <v>14.72</v>
      </c>
      <c r="Q11" s="3">
        <v>2277.73</v>
      </c>
      <c r="R11" s="3">
        <v>2277.73</v>
      </c>
      <c r="S11" s="3">
        <v>0.74</v>
      </c>
      <c r="T11" s="3">
        <v>7.0000000000000007E-2</v>
      </c>
      <c r="U11" s="3">
        <v>20.309999999999999</v>
      </c>
      <c r="V11" s="3">
        <v>0.45</v>
      </c>
      <c r="W11" s="3">
        <v>1.1599999999999999</v>
      </c>
      <c r="X11" s="3">
        <v>8.34</v>
      </c>
      <c r="Y11" s="4">
        <f t="shared" si="2"/>
        <v>-0.74000000000000021</v>
      </c>
      <c r="Z11" s="4">
        <f t="shared" si="3"/>
        <v>1</v>
      </c>
      <c r="AA11" s="3">
        <f>S11*Z11+Y11</f>
        <v>0</v>
      </c>
      <c r="AB11" s="4">
        <f t="shared" si="0"/>
        <v>0</v>
      </c>
      <c r="AC11" s="3">
        <f>T11*Z11+AB11</f>
        <v>7.0000000000000007E-2</v>
      </c>
      <c r="AD11" s="4">
        <f t="shared" si="4"/>
        <v>0</v>
      </c>
      <c r="AE11" s="3">
        <f>U11*Z11+AD11</f>
        <v>20.309999999999999</v>
      </c>
      <c r="AF11" s="4">
        <f t="shared" si="1"/>
        <v>0</v>
      </c>
      <c r="AG11" s="3">
        <f>AF11*Z11+V11</f>
        <v>0.45</v>
      </c>
      <c r="AH11" s="3">
        <f t="shared" si="5"/>
        <v>0.78773031672680949</v>
      </c>
      <c r="AI11" s="8"/>
      <c r="AJ11" s="8"/>
    </row>
    <row r="12" spans="1:36">
      <c r="A12" s="3" t="s">
        <v>46</v>
      </c>
      <c r="B12" s="2">
        <v>0.39564814814814814</v>
      </c>
      <c r="C12" s="3">
        <v>11.78</v>
      </c>
      <c r="D12" s="3">
        <v>12.07</v>
      </c>
      <c r="E12" s="3">
        <v>11.52</v>
      </c>
      <c r="F12" s="3">
        <v>11.14</v>
      </c>
      <c r="G12" s="3">
        <v>11.66</v>
      </c>
      <c r="H12" s="3">
        <v>11.69</v>
      </c>
      <c r="I12" s="3">
        <v>13.7</v>
      </c>
      <c r="J12" s="3">
        <v>14.8</v>
      </c>
      <c r="K12" s="3">
        <v>13.39</v>
      </c>
      <c r="L12" s="3">
        <v>13.56</v>
      </c>
      <c r="M12" s="3">
        <v>14.6</v>
      </c>
      <c r="N12" s="3">
        <v>14.03</v>
      </c>
      <c r="O12" s="3">
        <v>14.73</v>
      </c>
      <c r="P12" s="3">
        <v>14.72</v>
      </c>
      <c r="Q12" s="3">
        <v>2277.9</v>
      </c>
      <c r="R12" s="3">
        <v>2277.9</v>
      </c>
      <c r="S12" s="3">
        <v>0.74</v>
      </c>
      <c r="T12" s="3">
        <v>7.0000000000000007E-2</v>
      </c>
      <c r="U12" s="3">
        <v>20.309999999999999</v>
      </c>
      <c r="V12" s="3">
        <v>0.48</v>
      </c>
      <c r="W12" s="3">
        <v>1.1200000000000001</v>
      </c>
      <c r="X12" s="3">
        <v>8.34</v>
      </c>
      <c r="Y12" s="4">
        <f t="shared" si="2"/>
        <v>-0.74000000000000021</v>
      </c>
      <c r="Z12" s="4">
        <f t="shared" si="3"/>
        <v>1</v>
      </c>
      <c r="AA12" s="3">
        <f>S12*Z12+Y12</f>
        <v>0</v>
      </c>
      <c r="AB12" s="4">
        <f t="shared" si="0"/>
        <v>0</v>
      </c>
      <c r="AC12" s="3">
        <f>T12*Z12+AB12</f>
        <v>7.0000000000000007E-2</v>
      </c>
      <c r="AD12" s="4">
        <f t="shared" si="4"/>
        <v>0</v>
      </c>
      <c r="AE12" s="3">
        <f>U12*Z12+AD12</f>
        <v>20.309999999999999</v>
      </c>
      <c r="AF12" s="4">
        <f t="shared" si="1"/>
        <v>0</v>
      </c>
      <c r="AG12" s="3">
        <f>AF12*Z12+V12</f>
        <v>0.48</v>
      </c>
      <c r="AH12" s="3">
        <f t="shared" si="5"/>
        <v>0.78773031672680949</v>
      </c>
      <c r="AI12" s="8"/>
      <c r="AJ12" s="8"/>
    </row>
    <row r="13" spans="1:36">
      <c r="A13" s="3" t="s">
        <v>46</v>
      </c>
      <c r="B13" s="2">
        <v>0.39634259259259258</v>
      </c>
      <c r="C13" s="3">
        <v>11.8</v>
      </c>
      <c r="D13" s="3">
        <v>12.09</v>
      </c>
      <c r="E13" s="3">
        <v>11.57</v>
      </c>
      <c r="F13" s="3">
        <v>11.15</v>
      </c>
      <c r="G13" s="3">
        <v>11.66</v>
      </c>
      <c r="H13" s="3">
        <v>11.7</v>
      </c>
      <c r="I13" s="3">
        <v>13.71</v>
      </c>
      <c r="J13" s="3">
        <v>14.8</v>
      </c>
      <c r="K13" s="3">
        <v>13.39</v>
      </c>
      <c r="L13" s="3">
        <v>13.56</v>
      </c>
      <c r="M13" s="3">
        <v>14.61</v>
      </c>
      <c r="N13" s="3">
        <v>14.04</v>
      </c>
      <c r="O13" s="3">
        <v>14.73</v>
      </c>
      <c r="P13" s="3">
        <v>14.71</v>
      </c>
      <c r="Q13" s="3">
        <v>2278.0500000000002</v>
      </c>
      <c r="R13" s="3">
        <v>2278.0500000000002</v>
      </c>
      <c r="S13" s="3">
        <v>0.76</v>
      </c>
      <c r="T13" s="3">
        <v>7.0000000000000007E-2</v>
      </c>
      <c r="U13" s="3">
        <v>20.309999999999999</v>
      </c>
      <c r="V13" s="3">
        <v>0.41</v>
      </c>
      <c r="W13" s="3">
        <v>1.1000000000000001</v>
      </c>
      <c r="X13" s="3">
        <v>8.34</v>
      </c>
      <c r="Y13" s="4">
        <f t="shared" si="2"/>
        <v>-0.74000000000000021</v>
      </c>
      <c r="Z13" s="4">
        <f t="shared" si="3"/>
        <v>1</v>
      </c>
      <c r="AA13" s="3">
        <f>S13*Z13+Y13</f>
        <v>1.9999999999999796E-2</v>
      </c>
      <c r="AB13" s="4">
        <f t="shared" si="0"/>
        <v>0</v>
      </c>
      <c r="AC13" s="3">
        <f>T13*Z13+AB13</f>
        <v>7.0000000000000007E-2</v>
      </c>
      <c r="AD13" s="4">
        <f t="shared" si="4"/>
        <v>0</v>
      </c>
      <c r="AE13" s="3">
        <f>U13*Z13+AD13</f>
        <v>20.309999999999999</v>
      </c>
      <c r="AF13" s="4">
        <f t="shared" si="1"/>
        <v>0</v>
      </c>
      <c r="AG13" s="3">
        <f>AF13*Z13+V13</f>
        <v>0.41</v>
      </c>
      <c r="AH13" s="3">
        <f t="shared" si="5"/>
        <v>0.78773031672680949</v>
      </c>
      <c r="AI13" s="8"/>
      <c r="AJ13" s="8"/>
    </row>
    <row r="14" spans="1:36">
      <c r="A14" s="3" t="s">
        <v>46</v>
      </c>
      <c r="B14" s="2">
        <v>0.39703703703703702</v>
      </c>
      <c r="C14" s="3">
        <v>11.84</v>
      </c>
      <c r="D14" s="3">
        <v>12.12</v>
      </c>
      <c r="E14" s="3">
        <v>11.62</v>
      </c>
      <c r="F14" s="3">
        <v>11.16</v>
      </c>
      <c r="G14" s="3">
        <v>11.67</v>
      </c>
      <c r="H14" s="3">
        <v>11.7</v>
      </c>
      <c r="I14" s="3">
        <v>13.72</v>
      </c>
      <c r="J14" s="3">
        <v>14.8</v>
      </c>
      <c r="K14" s="3">
        <v>13.4</v>
      </c>
      <c r="L14" s="3">
        <v>13.57</v>
      </c>
      <c r="M14" s="3">
        <v>14.61</v>
      </c>
      <c r="N14" s="3">
        <v>14.04</v>
      </c>
      <c r="O14" s="3">
        <v>14.74</v>
      </c>
      <c r="P14" s="3">
        <v>14.7</v>
      </c>
      <c r="Q14" s="3">
        <v>2278.17</v>
      </c>
      <c r="R14" s="3">
        <v>2278.17</v>
      </c>
      <c r="S14" s="3">
        <v>0.78</v>
      </c>
      <c r="T14" s="3">
        <v>7.0000000000000007E-2</v>
      </c>
      <c r="U14" s="3">
        <v>20.309999999999999</v>
      </c>
      <c r="V14" s="3">
        <v>0.38</v>
      </c>
      <c r="W14" s="3">
        <v>1.1499999999999999</v>
      </c>
      <c r="X14" s="3">
        <v>8.34</v>
      </c>
      <c r="Y14" s="4">
        <f t="shared" si="2"/>
        <v>-0.74000000000000021</v>
      </c>
      <c r="Z14" s="4">
        <f t="shared" si="3"/>
        <v>1</v>
      </c>
      <c r="AA14" s="3">
        <f>S14*Z14+Y14</f>
        <v>3.9999999999999813E-2</v>
      </c>
      <c r="AB14" s="4">
        <f t="shared" si="0"/>
        <v>0</v>
      </c>
      <c r="AC14" s="3">
        <f>T14*Z14+AB14</f>
        <v>7.0000000000000007E-2</v>
      </c>
      <c r="AD14" s="4">
        <f t="shared" si="4"/>
        <v>0</v>
      </c>
      <c r="AE14" s="3">
        <f>U14*Z14+AD14</f>
        <v>20.309999999999999</v>
      </c>
      <c r="AF14" s="4">
        <f t="shared" si="1"/>
        <v>0</v>
      </c>
      <c r="AG14" s="3">
        <f>AF14*Z14+V14</f>
        <v>0.38</v>
      </c>
      <c r="AH14" s="3">
        <f t="shared" si="5"/>
        <v>0.78773031672680949</v>
      </c>
      <c r="AI14" s="8"/>
      <c r="AJ14" s="8"/>
    </row>
    <row r="15" spans="1:36">
      <c r="A15" s="3" t="s">
        <v>46</v>
      </c>
      <c r="B15" s="2">
        <v>0.39773148148148146</v>
      </c>
      <c r="C15" s="3">
        <v>11.88</v>
      </c>
      <c r="D15" s="3">
        <v>12.16</v>
      </c>
      <c r="E15" s="3">
        <v>11.66</v>
      </c>
      <c r="F15" s="3">
        <v>11.18</v>
      </c>
      <c r="G15" s="3">
        <v>11.69</v>
      </c>
      <c r="H15" s="3">
        <v>11.72</v>
      </c>
      <c r="I15" s="3">
        <v>13.73</v>
      </c>
      <c r="J15" s="3">
        <v>14.81</v>
      </c>
      <c r="K15" s="3">
        <v>13.41</v>
      </c>
      <c r="L15" s="3">
        <v>13.58</v>
      </c>
      <c r="M15" s="3">
        <v>14.62</v>
      </c>
      <c r="N15" s="3">
        <v>14.06</v>
      </c>
      <c r="O15" s="3">
        <v>14.75</v>
      </c>
      <c r="P15" s="3">
        <v>14.7</v>
      </c>
      <c r="Q15" s="3">
        <v>2278.2800000000002</v>
      </c>
      <c r="R15" s="3">
        <v>2278.2800000000002</v>
      </c>
      <c r="S15" s="3">
        <v>0.75</v>
      </c>
      <c r="T15" s="3">
        <v>7.0000000000000007E-2</v>
      </c>
      <c r="U15" s="3">
        <v>20.309999999999999</v>
      </c>
      <c r="V15" s="3">
        <v>0.36</v>
      </c>
      <c r="W15" s="3">
        <v>1.18</v>
      </c>
      <c r="X15" s="3">
        <v>8.34</v>
      </c>
      <c r="Y15" s="4">
        <f t="shared" si="2"/>
        <v>-0.74000000000000021</v>
      </c>
      <c r="Z15" s="4">
        <f t="shared" si="3"/>
        <v>1</v>
      </c>
      <c r="AA15" s="3">
        <f>S15*Z15+Y15</f>
        <v>9.9999999999997868E-3</v>
      </c>
      <c r="AB15" s="4">
        <f t="shared" si="0"/>
        <v>0</v>
      </c>
      <c r="AC15" s="3">
        <f>T15*Z15+AB15</f>
        <v>7.0000000000000007E-2</v>
      </c>
      <c r="AD15" s="4">
        <f t="shared" si="4"/>
        <v>0</v>
      </c>
      <c r="AE15" s="3">
        <f>U15*Z15+AD15</f>
        <v>20.309999999999999</v>
      </c>
      <c r="AF15" s="4">
        <f t="shared" si="1"/>
        <v>0</v>
      </c>
      <c r="AG15" s="3">
        <f>AF15*Z15+V15</f>
        <v>0.36</v>
      </c>
      <c r="AH15" s="3">
        <f t="shared" si="5"/>
        <v>0.78773031672680949</v>
      </c>
      <c r="AI15" s="8"/>
      <c r="AJ15" s="8"/>
    </row>
    <row r="16" spans="1:36">
      <c r="A16" s="3" t="s">
        <v>46</v>
      </c>
      <c r="B16" s="2">
        <v>0.39842592592592596</v>
      </c>
      <c r="C16" s="3">
        <v>11.9</v>
      </c>
      <c r="D16" s="3">
        <v>12.2</v>
      </c>
      <c r="E16" s="3">
        <v>11.69</v>
      </c>
      <c r="F16" s="3">
        <v>11.19</v>
      </c>
      <c r="G16" s="3">
        <v>11.7</v>
      </c>
      <c r="H16" s="3">
        <v>11.72</v>
      </c>
      <c r="I16" s="3">
        <v>13.75</v>
      </c>
      <c r="J16" s="3">
        <v>14.82</v>
      </c>
      <c r="K16" s="3">
        <v>13.41</v>
      </c>
      <c r="L16" s="3">
        <v>13.58</v>
      </c>
      <c r="M16" s="3">
        <v>14.63</v>
      </c>
      <c r="N16" s="3">
        <v>14.06</v>
      </c>
      <c r="O16" s="3">
        <v>14.76</v>
      </c>
      <c r="P16" s="3">
        <v>14.7</v>
      </c>
      <c r="Q16" s="3">
        <v>2278.36</v>
      </c>
      <c r="R16" s="3">
        <v>2278.36</v>
      </c>
      <c r="S16" s="3">
        <v>0.74</v>
      </c>
      <c r="T16" s="3">
        <v>0.06</v>
      </c>
      <c r="U16" s="3">
        <v>20.309999999999999</v>
      </c>
      <c r="V16" s="3">
        <v>0.36</v>
      </c>
      <c r="W16" s="3">
        <v>1.18</v>
      </c>
      <c r="X16" s="3">
        <v>8.34</v>
      </c>
      <c r="Y16" s="4">
        <f t="shared" si="2"/>
        <v>-0.74000000000000021</v>
      </c>
      <c r="Z16" s="4">
        <f t="shared" si="3"/>
        <v>1</v>
      </c>
      <c r="AA16" s="3">
        <f>S16*Z16+Y16</f>
        <v>0</v>
      </c>
      <c r="AB16" s="4">
        <f t="shared" si="0"/>
        <v>0</v>
      </c>
      <c r="AC16" s="3">
        <f>T16*Z16+AB16</f>
        <v>0.06</v>
      </c>
      <c r="AD16" s="4">
        <f t="shared" si="4"/>
        <v>0</v>
      </c>
      <c r="AE16" s="3">
        <f>U16*Z16+AD16</f>
        <v>20.309999999999999</v>
      </c>
      <c r="AF16" s="4">
        <f t="shared" si="1"/>
        <v>0</v>
      </c>
      <c r="AG16" s="3">
        <f>AF16*Z16+V16</f>
        <v>0.36</v>
      </c>
      <c r="AH16" s="3">
        <f t="shared" si="5"/>
        <v>0.78773031672680949</v>
      </c>
      <c r="AI16" s="8"/>
      <c r="AJ16" s="8"/>
    </row>
    <row r="17" spans="1:36">
      <c r="A17" s="3" t="s">
        <v>46</v>
      </c>
      <c r="B17" s="2">
        <v>0.3991319444444445</v>
      </c>
      <c r="C17" s="3">
        <v>11.94</v>
      </c>
      <c r="D17" s="3">
        <v>12.23</v>
      </c>
      <c r="E17" s="3">
        <v>11.72</v>
      </c>
      <c r="F17" s="3">
        <v>11.21</v>
      </c>
      <c r="G17" s="3">
        <v>11.71</v>
      </c>
      <c r="H17" s="3">
        <v>11.74</v>
      </c>
      <c r="I17" s="3">
        <v>13.77</v>
      </c>
      <c r="J17" s="3">
        <v>14.84</v>
      </c>
      <c r="K17" s="3">
        <v>13.43</v>
      </c>
      <c r="L17" s="3">
        <v>13.58</v>
      </c>
      <c r="M17" s="3">
        <v>14.64</v>
      </c>
      <c r="N17" s="3">
        <v>14.07</v>
      </c>
      <c r="O17" s="3">
        <v>14.78</v>
      </c>
      <c r="P17" s="3">
        <v>14.71</v>
      </c>
      <c r="Q17" s="3">
        <v>2278.44</v>
      </c>
      <c r="R17" s="3">
        <v>2278.44</v>
      </c>
      <c r="S17" s="3">
        <v>0.74</v>
      </c>
      <c r="T17" s="3">
        <v>0.06</v>
      </c>
      <c r="U17" s="3">
        <v>20.309999999999999</v>
      </c>
      <c r="V17" s="3">
        <v>0.36</v>
      </c>
      <c r="W17" s="3">
        <v>1.21</v>
      </c>
      <c r="X17" s="3">
        <v>8.34</v>
      </c>
      <c r="Y17" s="4">
        <f t="shared" si="2"/>
        <v>-0.74000000000000021</v>
      </c>
      <c r="Z17" s="4">
        <f t="shared" si="3"/>
        <v>1</v>
      </c>
      <c r="AA17" s="3">
        <f>S17*Z17+Y17</f>
        <v>0</v>
      </c>
      <c r="AB17" s="4">
        <f t="shared" si="0"/>
        <v>0</v>
      </c>
      <c r="AC17" s="3">
        <f>T17*Z17+AB17</f>
        <v>0.06</v>
      </c>
      <c r="AD17" s="4">
        <f t="shared" si="4"/>
        <v>0</v>
      </c>
      <c r="AE17" s="3">
        <f>U17*Z17+AD17</f>
        <v>20.309999999999999</v>
      </c>
      <c r="AF17" s="4">
        <f t="shared" si="1"/>
        <v>0</v>
      </c>
      <c r="AG17" s="3">
        <f>AF17*Z17+V17</f>
        <v>0.36</v>
      </c>
      <c r="AH17" s="3">
        <f t="shared" si="5"/>
        <v>0.78773031672680949</v>
      </c>
      <c r="AI17" s="8"/>
      <c r="AJ17" s="8"/>
    </row>
    <row r="18" spans="1:36">
      <c r="A18" s="3" t="s">
        <v>46</v>
      </c>
      <c r="B18" s="2">
        <v>0.39982638888888888</v>
      </c>
      <c r="C18" s="3">
        <v>11.94</v>
      </c>
      <c r="D18" s="3">
        <v>12.22</v>
      </c>
      <c r="E18" s="3">
        <v>11.74</v>
      </c>
      <c r="F18" s="3">
        <v>11.2</v>
      </c>
      <c r="G18" s="3">
        <v>11.71</v>
      </c>
      <c r="H18" s="3">
        <v>11.75</v>
      </c>
      <c r="I18" s="3">
        <v>13.76</v>
      </c>
      <c r="J18" s="3">
        <v>14.83</v>
      </c>
      <c r="K18" s="3">
        <v>13.42</v>
      </c>
      <c r="L18" s="3">
        <v>13.58</v>
      </c>
      <c r="M18" s="3">
        <v>14.64</v>
      </c>
      <c r="N18" s="3">
        <v>14.07</v>
      </c>
      <c r="O18" s="3">
        <v>14.78</v>
      </c>
      <c r="P18" s="3">
        <v>14.71</v>
      </c>
      <c r="Q18" s="3">
        <v>2278.4899999999998</v>
      </c>
      <c r="R18" s="3">
        <v>2278.4899999999998</v>
      </c>
      <c r="S18" s="3">
        <v>0.74</v>
      </c>
      <c r="T18" s="3">
        <v>0.06</v>
      </c>
      <c r="U18" s="3">
        <v>20.309999999999999</v>
      </c>
      <c r="V18" s="3">
        <v>0.34</v>
      </c>
      <c r="W18" s="3">
        <v>1.21</v>
      </c>
      <c r="X18" s="3">
        <v>8.34</v>
      </c>
      <c r="Y18" s="4">
        <f t="shared" si="2"/>
        <v>-0.74000000000000021</v>
      </c>
      <c r="Z18" s="4">
        <f t="shared" si="3"/>
        <v>1</v>
      </c>
      <c r="AA18" s="3">
        <f>S18*Z18+Y18</f>
        <v>0</v>
      </c>
      <c r="AB18" s="4">
        <f t="shared" si="0"/>
        <v>0</v>
      </c>
      <c r="AC18" s="3">
        <f>T18*Z18+AB18</f>
        <v>0.06</v>
      </c>
      <c r="AD18" s="4">
        <f t="shared" si="4"/>
        <v>0</v>
      </c>
      <c r="AE18" s="3">
        <f>U18*Z18+AD18</f>
        <v>20.309999999999999</v>
      </c>
      <c r="AF18" s="4">
        <f t="shared" si="1"/>
        <v>0</v>
      </c>
      <c r="AG18" s="3">
        <f>AF18*Z18+V18</f>
        <v>0.34</v>
      </c>
      <c r="AH18" s="3">
        <f t="shared" si="5"/>
        <v>0.78773031672680949</v>
      </c>
      <c r="AI18" s="8"/>
      <c r="AJ18" s="8"/>
    </row>
    <row r="19" spans="1:36">
      <c r="A19" s="3" t="s">
        <v>46</v>
      </c>
      <c r="B19" s="2">
        <v>0.40052083333333338</v>
      </c>
      <c r="C19" s="3">
        <v>12.01</v>
      </c>
      <c r="D19" s="3">
        <v>12.22</v>
      </c>
      <c r="E19" s="3">
        <v>11.73</v>
      </c>
      <c r="F19" s="3">
        <v>11.21</v>
      </c>
      <c r="G19" s="3">
        <v>11.72</v>
      </c>
      <c r="H19" s="3">
        <v>11.74</v>
      </c>
      <c r="I19" s="3">
        <v>13.84</v>
      </c>
      <c r="J19" s="3">
        <v>14.83</v>
      </c>
      <c r="K19" s="3">
        <v>13.45</v>
      </c>
      <c r="L19" s="3">
        <v>13.58</v>
      </c>
      <c r="M19" s="3">
        <v>14.57</v>
      </c>
      <c r="N19" s="3">
        <v>14.05</v>
      </c>
      <c r="O19" s="3">
        <v>14.78</v>
      </c>
      <c r="P19" s="3">
        <v>14.71</v>
      </c>
      <c r="Q19" s="3">
        <v>2278.5300000000002</v>
      </c>
      <c r="R19" s="3">
        <v>2278.5300000000002</v>
      </c>
      <c r="S19" s="3">
        <v>0.74</v>
      </c>
      <c r="T19" s="3">
        <v>0.06</v>
      </c>
      <c r="U19" s="3">
        <v>20.309999999999999</v>
      </c>
      <c r="V19" s="3">
        <v>0.34</v>
      </c>
      <c r="W19" s="3">
        <v>1.21</v>
      </c>
      <c r="X19" s="3">
        <v>8.34</v>
      </c>
      <c r="Y19" s="4">
        <f t="shared" si="2"/>
        <v>-0.74000000000000021</v>
      </c>
      <c r="Z19" s="4">
        <f t="shared" si="3"/>
        <v>1</v>
      </c>
      <c r="AA19" s="3">
        <f>S19*Z19+Y19</f>
        <v>0</v>
      </c>
      <c r="AB19" s="4">
        <f t="shared" si="0"/>
        <v>0</v>
      </c>
      <c r="AC19" s="3">
        <f>T19*Z19+AB19</f>
        <v>0.06</v>
      </c>
      <c r="AD19" s="4">
        <f t="shared" si="4"/>
        <v>0</v>
      </c>
      <c r="AE19" s="3">
        <f>U19*Z19+AD19</f>
        <v>20.309999999999999</v>
      </c>
      <c r="AF19" s="4">
        <f t="shared" si="1"/>
        <v>0</v>
      </c>
      <c r="AG19" s="3">
        <f>AF19*Z19+V19</f>
        <v>0.34</v>
      </c>
      <c r="AH19" s="3">
        <f t="shared" si="5"/>
        <v>0.78773031672680949</v>
      </c>
      <c r="AI19" s="8"/>
      <c r="AJ19" s="8"/>
    </row>
    <row r="20" spans="1:36">
      <c r="A20" s="3" t="s">
        <v>46</v>
      </c>
      <c r="B20" s="2">
        <v>0.40121527777777777</v>
      </c>
      <c r="C20" s="3">
        <v>12.15</v>
      </c>
      <c r="D20" s="3">
        <v>12.22</v>
      </c>
      <c r="E20" s="3">
        <v>11.71</v>
      </c>
      <c r="F20" s="3">
        <v>11.22</v>
      </c>
      <c r="G20" s="3">
        <v>11.76</v>
      </c>
      <c r="H20" s="3">
        <v>11.76</v>
      </c>
      <c r="I20" s="3">
        <v>13.93</v>
      </c>
      <c r="J20" s="3">
        <v>14.84</v>
      </c>
      <c r="K20" s="3">
        <v>13.52</v>
      </c>
      <c r="L20" s="3">
        <v>13.59</v>
      </c>
      <c r="M20" s="3">
        <v>14.47</v>
      </c>
      <c r="N20" s="3">
        <v>14.07</v>
      </c>
      <c r="O20" s="3">
        <v>14.79</v>
      </c>
      <c r="P20" s="3">
        <v>14.71</v>
      </c>
      <c r="Q20" s="3">
        <v>2278.6</v>
      </c>
      <c r="R20" s="3">
        <v>2278.6</v>
      </c>
      <c r="S20" s="3">
        <v>0.74</v>
      </c>
      <c r="T20" s="3">
        <v>0.06</v>
      </c>
      <c r="U20" s="3">
        <v>20.309999999999999</v>
      </c>
      <c r="V20" s="3">
        <v>0.34</v>
      </c>
      <c r="W20" s="3">
        <v>1.21</v>
      </c>
      <c r="X20" s="3">
        <v>8.33</v>
      </c>
      <c r="Y20" s="4">
        <f t="shared" si="2"/>
        <v>-0.74000000000000021</v>
      </c>
      <c r="Z20" s="4">
        <f t="shared" si="3"/>
        <v>1</v>
      </c>
      <c r="AA20" s="3">
        <f>S20*Z20+Y20</f>
        <v>0</v>
      </c>
      <c r="AB20" s="4">
        <f t="shared" si="0"/>
        <v>0</v>
      </c>
      <c r="AC20" s="3">
        <f>T20*Z20+AB20</f>
        <v>0.06</v>
      </c>
      <c r="AD20" s="4">
        <f t="shared" si="4"/>
        <v>0</v>
      </c>
      <c r="AE20" s="3">
        <f>U20*Z20+AD20</f>
        <v>20.309999999999999</v>
      </c>
      <c r="AF20" s="4">
        <f t="shared" si="1"/>
        <v>0</v>
      </c>
      <c r="AG20" s="3">
        <f>AF20*Z20+V20</f>
        <v>0.34</v>
      </c>
      <c r="AH20" s="3">
        <f t="shared" si="5"/>
        <v>0.78773031672680949</v>
      </c>
      <c r="AI20" s="8"/>
      <c r="AJ20" s="8"/>
    </row>
    <row r="21" spans="1:36">
      <c r="A21" s="3" t="s">
        <v>46</v>
      </c>
      <c r="B21" s="2">
        <v>0.40190972222222227</v>
      </c>
      <c r="C21" s="3">
        <v>12.24</v>
      </c>
      <c r="D21" s="3">
        <v>12.22</v>
      </c>
      <c r="E21" s="3">
        <v>11.71</v>
      </c>
      <c r="F21" s="3">
        <v>11.23</v>
      </c>
      <c r="G21" s="3">
        <v>11.77</v>
      </c>
      <c r="H21" s="3">
        <v>11.75</v>
      </c>
      <c r="I21" s="3">
        <v>13.96</v>
      </c>
      <c r="J21" s="3">
        <v>14.84</v>
      </c>
      <c r="K21" s="3">
        <v>13.54</v>
      </c>
      <c r="L21" s="3">
        <v>13.59</v>
      </c>
      <c r="M21" s="3">
        <v>14.41</v>
      </c>
      <c r="N21" s="3">
        <v>14.07</v>
      </c>
      <c r="O21" s="3">
        <v>14.79</v>
      </c>
      <c r="P21" s="3">
        <v>14.7</v>
      </c>
      <c r="Q21" s="3">
        <v>2278.63</v>
      </c>
      <c r="R21" s="3">
        <v>2278.63</v>
      </c>
      <c r="S21" s="3">
        <v>0.74</v>
      </c>
      <c r="T21" s="3">
        <v>0.06</v>
      </c>
      <c r="U21" s="3">
        <v>20.309999999999999</v>
      </c>
      <c r="V21" s="3">
        <v>0.34</v>
      </c>
      <c r="W21" s="3">
        <v>1.21</v>
      </c>
      <c r="X21" s="3">
        <v>8.34</v>
      </c>
      <c r="Y21" s="4">
        <f t="shared" si="2"/>
        <v>-0.74000000000000021</v>
      </c>
      <c r="Z21" s="4">
        <f t="shared" si="3"/>
        <v>1</v>
      </c>
      <c r="AA21" s="3">
        <f>S21*Z21+Y21</f>
        <v>0</v>
      </c>
      <c r="AB21" s="4">
        <f t="shared" si="0"/>
        <v>0</v>
      </c>
      <c r="AC21" s="3">
        <f>T21*Z21+AB21</f>
        <v>0.06</v>
      </c>
      <c r="AD21" s="4">
        <f t="shared" si="4"/>
        <v>0</v>
      </c>
      <c r="AE21" s="3">
        <f>U21*Z21+AD21</f>
        <v>20.309999999999999</v>
      </c>
      <c r="AF21" s="4">
        <f t="shared" si="1"/>
        <v>0</v>
      </c>
      <c r="AG21" s="3">
        <f>AF21*Z21+V21</f>
        <v>0.34</v>
      </c>
      <c r="AH21" s="3">
        <f t="shared" si="5"/>
        <v>0.78773031672680949</v>
      </c>
      <c r="AI21" s="8"/>
      <c r="AJ21" s="8"/>
    </row>
    <row r="22" spans="1:36">
      <c r="A22" s="3" t="s">
        <v>46</v>
      </c>
      <c r="B22" s="2">
        <v>0.40260416666666665</v>
      </c>
      <c r="C22" s="3">
        <v>12.3</v>
      </c>
      <c r="D22" s="3">
        <v>12.23</v>
      </c>
      <c r="E22" s="3">
        <v>11.71</v>
      </c>
      <c r="F22" s="3">
        <v>11.23</v>
      </c>
      <c r="G22" s="3">
        <v>11.79</v>
      </c>
      <c r="H22" s="3">
        <v>11.76</v>
      </c>
      <c r="I22" s="3">
        <v>13.98</v>
      </c>
      <c r="J22" s="3">
        <v>14.84</v>
      </c>
      <c r="K22" s="3">
        <v>13.54</v>
      </c>
      <c r="L22" s="3">
        <v>13.6</v>
      </c>
      <c r="M22" s="3">
        <v>14.4</v>
      </c>
      <c r="N22" s="3">
        <v>14.07</v>
      </c>
      <c r="O22" s="3">
        <v>14.77</v>
      </c>
      <c r="P22" s="3">
        <v>14.7</v>
      </c>
      <c r="Q22" s="3">
        <v>2278.65</v>
      </c>
      <c r="R22" s="3">
        <v>2278.65</v>
      </c>
      <c r="S22" s="3">
        <v>0.71</v>
      </c>
      <c r="T22" s="3">
        <v>0.06</v>
      </c>
      <c r="U22" s="3">
        <v>20.309999999999999</v>
      </c>
      <c r="V22" s="3">
        <v>0.34</v>
      </c>
      <c r="W22" s="3">
        <v>1.18</v>
      </c>
      <c r="X22" s="3">
        <v>8.34</v>
      </c>
      <c r="Y22" s="4">
        <f>Y21+0.04</f>
        <v>-0.70000000000000018</v>
      </c>
      <c r="Z22" s="4">
        <f t="shared" si="3"/>
        <v>1</v>
      </c>
      <c r="AA22" s="3">
        <f>S22*Z22+Y22</f>
        <v>9.9999999999997868E-3</v>
      </c>
      <c r="AB22" s="4">
        <f t="shared" si="0"/>
        <v>0</v>
      </c>
      <c r="AC22" s="3">
        <f>T22*Z22+AB22</f>
        <v>0.06</v>
      </c>
      <c r="AD22" s="4">
        <f t="shared" si="4"/>
        <v>0</v>
      </c>
      <c r="AE22" s="3">
        <f>U22*Z22+AD22</f>
        <v>20.309999999999999</v>
      </c>
      <c r="AF22" s="4">
        <f t="shared" si="1"/>
        <v>0</v>
      </c>
      <c r="AG22" s="3">
        <f>AF22*Z22+V22</f>
        <v>0.34</v>
      </c>
      <c r="AH22" s="3">
        <f t="shared" si="5"/>
        <v>0.78773031672680949</v>
      </c>
      <c r="AI22" s="8"/>
      <c r="AJ22" s="8"/>
    </row>
    <row r="23" spans="1:36">
      <c r="A23" s="3" t="s">
        <v>46</v>
      </c>
      <c r="B23" s="2">
        <v>0.40329861111111115</v>
      </c>
      <c r="C23" s="3">
        <v>12.51</v>
      </c>
      <c r="D23" s="3">
        <v>13.51</v>
      </c>
      <c r="E23" s="3">
        <v>11.79</v>
      </c>
      <c r="F23" s="3">
        <v>23.97</v>
      </c>
      <c r="G23" s="3">
        <v>11.88</v>
      </c>
      <c r="H23" s="3">
        <v>12.91</v>
      </c>
      <c r="I23" s="3">
        <v>14.03</v>
      </c>
      <c r="J23" s="3">
        <v>15.52</v>
      </c>
      <c r="K23" s="3">
        <v>13.56</v>
      </c>
      <c r="L23" s="3">
        <v>14.35</v>
      </c>
      <c r="M23" s="3">
        <v>14.4</v>
      </c>
      <c r="N23" s="3">
        <v>15.04</v>
      </c>
      <c r="O23" s="3">
        <v>14.74</v>
      </c>
      <c r="P23" s="3">
        <v>16.82</v>
      </c>
      <c r="Q23" s="3">
        <v>2278.69</v>
      </c>
      <c r="R23" s="3">
        <v>2278.69</v>
      </c>
      <c r="S23" s="3">
        <v>0.7</v>
      </c>
      <c r="T23" s="3">
        <v>0.05</v>
      </c>
      <c r="U23" s="3">
        <v>20.309999999999999</v>
      </c>
      <c r="V23" s="3">
        <v>0.33</v>
      </c>
      <c r="W23" s="3">
        <v>1.17</v>
      </c>
      <c r="X23" s="3">
        <v>8.34</v>
      </c>
      <c r="Y23" s="4">
        <f t="shared" si="2"/>
        <v>-0.70000000000000018</v>
      </c>
      <c r="Z23" s="4">
        <f t="shared" si="3"/>
        <v>1</v>
      </c>
      <c r="AA23" s="3">
        <f>S23*Z23+Y23</f>
        <v>0</v>
      </c>
      <c r="AB23" s="4">
        <f t="shared" si="0"/>
        <v>0</v>
      </c>
      <c r="AC23" s="3">
        <f>T23*Z23+AB23</f>
        <v>0.05</v>
      </c>
      <c r="AD23" s="4">
        <f t="shared" si="4"/>
        <v>0</v>
      </c>
      <c r="AE23" s="3">
        <f>U23*Z23+AD23</f>
        <v>20.309999999999999</v>
      </c>
      <c r="AF23" s="4">
        <f t="shared" si="1"/>
        <v>0</v>
      </c>
      <c r="AG23" s="3">
        <f>AF23*Z23+V23</f>
        <v>0.33</v>
      </c>
      <c r="AH23" s="3">
        <f t="shared" si="5"/>
        <v>0.78773031672680949</v>
      </c>
      <c r="AI23" s="8"/>
      <c r="AJ23" s="8"/>
    </row>
    <row r="24" spans="1:36">
      <c r="A24" s="3" t="s">
        <v>46</v>
      </c>
      <c r="B24" s="2">
        <v>0.40399305555555554</v>
      </c>
      <c r="C24" s="3">
        <v>14.7</v>
      </c>
      <c r="D24" s="3">
        <v>28</v>
      </c>
      <c r="E24" s="3">
        <v>13.09</v>
      </c>
      <c r="F24" s="3">
        <v>88.86</v>
      </c>
      <c r="G24" s="3">
        <v>13.54</v>
      </c>
      <c r="H24" s="3">
        <v>29.79</v>
      </c>
      <c r="I24" s="3">
        <v>14.51</v>
      </c>
      <c r="J24" s="3">
        <v>25.55</v>
      </c>
      <c r="K24" s="3">
        <v>13.97</v>
      </c>
      <c r="L24" s="3">
        <v>24.94</v>
      </c>
      <c r="M24" s="3">
        <v>15.03</v>
      </c>
      <c r="N24" s="3">
        <v>31.09</v>
      </c>
      <c r="O24" s="3">
        <v>14.83</v>
      </c>
      <c r="P24" s="3">
        <v>39.42</v>
      </c>
      <c r="Q24" s="3">
        <v>2278.6999999999998</v>
      </c>
      <c r="R24" s="3">
        <v>2278.6999999999998</v>
      </c>
      <c r="S24" s="3">
        <v>0.7</v>
      </c>
      <c r="T24" s="3">
        <v>0.05</v>
      </c>
      <c r="U24" s="3">
        <v>20.309999999999999</v>
      </c>
      <c r="V24" s="3">
        <v>0.32</v>
      </c>
      <c r="W24" s="3">
        <v>1.17</v>
      </c>
      <c r="X24" s="3">
        <v>8.34</v>
      </c>
      <c r="Y24" s="4">
        <f t="shared" si="2"/>
        <v>-0.70000000000000018</v>
      </c>
      <c r="Z24" s="4">
        <f t="shared" si="3"/>
        <v>1</v>
      </c>
      <c r="AA24" s="3">
        <f>S24*Z24+Y24</f>
        <v>0</v>
      </c>
      <c r="AB24" s="4">
        <f t="shared" si="0"/>
        <v>0</v>
      </c>
      <c r="AC24" s="3">
        <f>T24*Z24+AB24</f>
        <v>0.05</v>
      </c>
      <c r="AD24" s="4">
        <f t="shared" si="4"/>
        <v>0</v>
      </c>
      <c r="AE24" s="3">
        <f>U24*Z24+AD24</f>
        <v>20.309999999999999</v>
      </c>
      <c r="AF24" s="4">
        <f t="shared" si="1"/>
        <v>0</v>
      </c>
      <c r="AG24" s="3">
        <f>AF24*Z24+V24</f>
        <v>0.32</v>
      </c>
      <c r="AH24" s="3">
        <f t="shared" si="5"/>
        <v>0.78773031672680949</v>
      </c>
      <c r="AI24" s="8"/>
      <c r="AJ24" s="8"/>
    </row>
    <row r="25" spans="1:36">
      <c r="A25" s="3" t="s">
        <v>46</v>
      </c>
      <c r="B25" s="2">
        <v>0.40469907407407407</v>
      </c>
      <c r="C25" s="3">
        <v>19.86</v>
      </c>
      <c r="D25" s="3">
        <v>55.94</v>
      </c>
      <c r="E25" s="3">
        <v>17</v>
      </c>
      <c r="F25" s="3">
        <v>165.87</v>
      </c>
      <c r="G25" s="3">
        <v>18.75</v>
      </c>
      <c r="H25" s="3">
        <v>65.75</v>
      </c>
      <c r="I25" s="3">
        <v>15.9</v>
      </c>
      <c r="J25" s="3">
        <v>48.37</v>
      </c>
      <c r="K25" s="3">
        <v>15.25</v>
      </c>
      <c r="L25" s="3">
        <v>46.76</v>
      </c>
      <c r="M25" s="3">
        <v>17.649999999999999</v>
      </c>
      <c r="N25" s="3">
        <v>66.84</v>
      </c>
      <c r="O25" s="3">
        <v>14.74</v>
      </c>
      <c r="P25" s="3">
        <v>81.239999999999995</v>
      </c>
      <c r="Q25" s="3">
        <v>2278.7399999999998</v>
      </c>
      <c r="R25" s="3">
        <v>2278.7399999999998</v>
      </c>
      <c r="S25" s="3">
        <v>0.68</v>
      </c>
      <c r="T25" s="3">
        <v>0.05</v>
      </c>
      <c r="U25" s="3">
        <v>20.309999999999999</v>
      </c>
      <c r="V25" s="3">
        <v>0.32</v>
      </c>
      <c r="W25" s="3">
        <v>1.1499999999999999</v>
      </c>
      <c r="X25" s="3">
        <v>8.34</v>
      </c>
      <c r="Y25" s="4">
        <f>Y24+0.04</f>
        <v>-0.66000000000000014</v>
      </c>
      <c r="Z25" s="4">
        <f t="shared" si="3"/>
        <v>1</v>
      </c>
      <c r="AA25" s="3">
        <f>S25*Z25+Y25</f>
        <v>1.9999999999999907E-2</v>
      </c>
      <c r="AB25" s="4">
        <f t="shared" si="0"/>
        <v>0</v>
      </c>
      <c r="AC25" s="3">
        <f>T25*Z25+AB25</f>
        <v>0.05</v>
      </c>
      <c r="AD25" s="4">
        <f t="shared" si="4"/>
        <v>0</v>
      </c>
      <c r="AE25" s="3">
        <f>U25*Z25+AD25</f>
        <v>20.309999999999999</v>
      </c>
      <c r="AF25" s="4">
        <f t="shared" si="1"/>
        <v>0</v>
      </c>
      <c r="AG25" s="3">
        <f>AF25*Z25+V25</f>
        <v>0.32</v>
      </c>
      <c r="AH25" s="3">
        <f t="shared" si="5"/>
        <v>0.78773031672680949</v>
      </c>
      <c r="AI25" s="8"/>
      <c r="AJ25" s="8"/>
    </row>
    <row r="26" spans="1:36">
      <c r="A26" s="3" t="s">
        <v>46</v>
      </c>
      <c r="B26" s="2">
        <v>0.40539351851851851</v>
      </c>
      <c r="C26" s="3">
        <v>27.75</v>
      </c>
      <c r="D26" s="3">
        <v>86.86</v>
      </c>
      <c r="E26" s="3">
        <v>23.83</v>
      </c>
      <c r="F26" s="3">
        <v>230.24</v>
      </c>
      <c r="G26" s="3">
        <v>27.93</v>
      </c>
      <c r="H26" s="3">
        <v>109.5</v>
      </c>
      <c r="I26" s="3">
        <v>18.510000000000002</v>
      </c>
      <c r="J26" s="3">
        <v>77.89</v>
      </c>
      <c r="K26" s="3">
        <v>17.920000000000002</v>
      </c>
      <c r="L26" s="3">
        <v>72.52</v>
      </c>
      <c r="M26" s="3">
        <v>22.44</v>
      </c>
      <c r="N26" s="3">
        <v>109.49</v>
      </c>
      <c r="O26" s="3">
        <v>14.96</v>
      </c>
      <c r="P26" s="3">
        <v>131.19999999999999</v>
      </c>
      <c r="Q26" s="3">
        <v>2278.7600000000002</v>
      </c>
      <c r="R26" s="3">
        <v>2278.7600000000002</v>
      </c>
      <c r="S26" s="3">
        <v>0.66</v>
      </c>
      <c r="T26" s="3">
        <v>0.05</v>
      </c>
      <c r="U26" s="3">
        <v>20.309999999999999</v>
      </c>
      <c r="V26" s="3">
        <v>0.33</v>
      </c>
      <c r="W26" s="3">
        <v>1.1399999999999999</v>
      </c>
      <c r="X26" s="3">
        <v>8.34</v>
      </c>
      <c r="Y26" s="4">
        <f t="shared" si="2"/>
        <v>-0.66000000000000014</v>
      </c>
      <c r="Z26" s="4">
        <f t="shared" si="3"/>
        <v>1</v>
      </c>
      <c r="AA26" s="3">
        <f>S26*Z26+Y26</f>
        <v>0</v>
      </c>
      <c r="AB26" s="4">
        <f t="shared" si="0"/>
        <v>0</v>
      </c>
      <c r="AC26" s="3">
        <f>T26*Z26+AB26</f>
        <v>0.05</v>
      </c>
      <c r="AD26" s="4">
        <f t="shared" si="4"/>
        <v>0</v>
      </c>
      <c r="AE26" s="3">
        <f>U26*Z26+AD26</f>
        <v>20.309999999999999</v>
      </c>
      <c r="AF26" s="4">
        <f t="shared" si="1"/>
        <v>0</v>
      </c>
      <c r="AG26" s="3">
        <f>AF26*Z26+V26</f>
        <v>0.33</v>
      </c>
      <c r="AH26" s="3">
        <f t="shared" si="5"/>
        <v>0.78773031672680949</v>
      </c>
      <c r="AI26" s="8"/>
      <c r="AJ26" s="8"/>
    </row>
    <row r="27" spans="1:36">
      <c r="A27" s="3" t="s">
        <v>46</v>
      </c>
      <c r="B27" s="2">
        <v>0.40608796296296296</v>
      </c>
      <c r="C27" s="3">
        <v>37.22</v>
      </c>
      <c r="D27" s="3">
        <v>117.39</v>
      </c>
      <c r="E27" s="3">
        <v>33.72</v>
      </c>
      <c r="F27" s="3">
        <v>282.83999999999997</v>
      </c>
      <c r="G27" s="3">
        <v>40.69</v>
      </c>
      <c r="H27" s="3">
        <v>154.5</v>
      </c>
      <c r="I27" s="3">
        <v>22.17</v>
      </c>
      <c r="J27" s="3">
        <v>109.49</v>
      </c>
      <c r="K27" s="3">
        <v>21.61</v>
      </c>
      <c r="L27" s="3">
        <v>98.8</v>
      </c>
      <c r="M27" s="3">
        <v>29.1</v>
      </c>
      <c r="N27" s="3">
        <v>152.22</v>
      </c>
      <c r="O27" s="3">
        <v>15.77</v>
      </c>
      <c r="P27" s="3">
        <v>181.18</v>
      </c>
      <c r="Q27" s="3">
        <v>2278.79</v>
      </c>
      <c r="R27" s="3">
        <v>2278.79</v>
      </c>
      <c r="S27" s="3">
        <v>0.66</v>
      </c>
      <c r="T27" s="3">
        <v>0.05</v>
      </c>
      <c r="U27" s="3">
        <v>20.309999999999999</v>
      </c>
      <c r="V27" s="3">
        <v>0.32</v>
      </c>
      <c r="W27" s="3">
        <v>1.1399999999999999</v>
      </c>
      <c r="X27" s="3">
        <v>8.34</v>
      </c>
      <c r="Y27" s="4">
        <f t="shared" si="2"/>
        <v>-0.66000000000000014</v>
      </c>
      <c r="Z27" s="4">
        <f t="shared" si="3"/>
        <v>1</v>
      </c>
      <c r="AA27" s="3">
        <f>S27*Z27+Y27</f>
        <v>0</v>
      </c>
      <c r="AB27" s="4">
        <f t="shared" si="0"/>
        <v>0</v>
      </c>
      <c r="AC27" s="3">
        <f>T27*Z27+AB27</f>
        <v>0.05</v>
      </c>
      <c r="AD27" s="4">
        <f t="shared" si="4"/>
        <v>0</v>
      </c>
      <c r="AE27" s="3">
        <f>U27*Z27+AD27</f>
        <v>20.309999999999999</v>
      </c>
      <c r="AF27" s="4">
        <f t="shared" si="1"/>
        <v>0</v>
      </c>
      <c r="AG27" s="3">
        <f>AF27*Z27+V27</f>
        <v>0.32</v>
      </c>
      <c r="AH27" s="3">
        <f t="shared" si="5"/>
        <v>0.78773031672680949</v>
      </c>
      <c r="AI27" s="8"/>
      <c r="AJ27" s="8"/>
    </row>
    <row r="28" spans="1:36">
      <c r="A28" s="3" t="s">
        <v>46</v>
      </c>
      <c r="B28" s="2">
        <v>0.4067824074074074</v>
      </c>
      <c r="C28" s="3">
        <v>47.5</v>
      </c>
      <c r="D28" s="3">
        <v>146.51</v>
      </c>
      <c r="E28" s="3">
        <v>45.47</v>
      </c>
      <c r="F28" s="3">
        <v>300.89</v>
      </c>
      <c r="G28" s="3">
        <v>56.27</v>
      </c>
      <c r="H28" s="3">
        <v>196.77</v>
      </c>
      <c r="I28" s="3">
        <v>26.89</v>
      </c>
      <c r="J28" s="3">
        <v>140.69999999999999</v>
      </c>
      <c r="K28" s="3">
        <v>25.28</v>
      </c>
      <c r="L28" s="3">
        <v>124.25</v>
      </c>
      <c r="M28" s="3">
        <v>37.590000000000003</v>
      </c>
      <c r="N28" s="3">
        <v>192.58</v>
      </c>
      <c r="O28" s="3">
        <v>16.829999999999998</v>
      </c>
      <c r="P28" s="3">
        <v>227.76</v>
      </c>
      <c r="Q28" s="3">
        <v>2278.8200000000002</v>
      </c>
      <c r="R28" s="3">
        <v>2278.8200000000002</v>
      </c>
      <c r="S28" s="3">
        <v>0.66</v>
      </c>
      <c r="T28" s="3">
        <v>0.05</v>
      </c>
      <c r="U28" s="3">
        <v>20.309999999999999</v>
      </c>
      <c r="V28" s="3">
        <v>0.33</v>
      </c>
      <c r="W28" s="3">
        <v>1.1299999999999999</v>
      </c>
      <c r="X28" s="3">
        <v>8.34</v>
      </c>
      <c r="Y28" s="4">
        <f t="shared" si="2"/>
        <v>-0.66000000000000014</v>
      </c>
      <c r="Z28" s="4">
        <f t="shared" si="3"/>
        <v>1</v>
      </c>
      <c r="AA28" s="3">
        <f>S28*Z28+Y28</f>
        <v>0</v>
      </c>
      <c r="AB28" s="4">
        <f t="shared" si="0"/>
        <v>0</v>
      </c>
      <c r="AC28" s="3">
        <f>T28*Z28+AB28</f>
        <v>0.05</v>
      </c>
      <c r="AD28" s="4">
        <f t="shared" si="4"/>
        <v>0</v>
      </c>
      <c r="AE28" s="3">
        <f>U28*Z28+AD28</f>
        <v>20.309999999999999</v>
      </c>
      <c r="AF28" s="4">
        <f t="shared" si="1"/>
        <v>0</v>
      </c>
      <c r="AG28" s="3">
        <f>AF28*Z28+V28</f>
        <v>0.33</v>
      </c>
      <c r="AH28" s="3">
        <f t="shared" si="5"/>
        <v>0.78773031672680949</v>
      </c>
      <c r="AI28" s="8"/>
      <c r="AJ28" s="8"/>
    </row>
    <row r="29" spans="1:36">
      <c r="A29" s="3" t="s">
        <v>46</v>
      </c>
      <c r="B29" s="2">
        <v>0.40747685185185184</v>
      </c>
      <c r="C29" s="3">
        <v>58.99</v>
      </c>
      <c r="D29" s="3">
        <v>173.95</v>
      </c>
      <c r="E29" s="3">
        <v>57.25</v>
      </c>
      <c r="F29" s="3">
        <v>300.5</v>
      </c>
      <c r="G29" s="3">
        <v>74.180000000000007</v>
      </c>
      <c r="H29" s="3">
        <v>235.64</v>
      </c>
      <c r="I29" s="3">
        <v>32.71</v>
      </c>
      <c r="J29" s="3">
        <v>170.83</v>
      </c>
      <c r="K29" s="3">
        <v>28.62</v>
      </c>
      <c r="L29" s="3">
        <v>148.56</v>
      </c>
      <c r="M29" s="3">
        <v>47.52</v>
      </c>
      <c r="N29" s="3">
        <v>230.02</v>
      </c>
      <c r="O29" s="3">
        <v>18.53</v>
      </c>
      <c r="P29" s="3">
        <v>271.24</v>
      </c>
      <c r="Q29" s="3">
        <v>2278.86</v>
      </c>
      <c r="R29" s="3">
        <v>2278.86</v>
      </c>
      <c r="S29" s="3">
        <v>0.66</v>
      </c>
      <c r="T29" s="3">
        <v>0.05</v>
      </c>
      <c r="U29" s="3">
        <v>20.23</v>
      </c>
      <c r="V29" s="3">
        <v>0.33</v>
      </c>
      <c r="W29" s="3">
        <v>1.1000000000000001</v>
      </c>
      <c r="X29" s="3">
        <v>8.34</v>
      </c>
      <c r="Y29" s="4">
        <f t="shared" si="2"/>
        <v>-0.66000000000000014</v>
      </c>
      <c r="Z29" s="4">
        <f t="shared" si="3"/>
        <v>1</v>
      </c>
      <c r="AA29" s="3">
        <f>S29*Z29+Y29</f>
        <v>0</v>
      </c>
      <c r="AB29" s="4">
        <f t="shared" si="0"/>
        <v>0</v>
      </c>
      <c r="AC29" s="3">
        <f>T29*Z29+AB29</f>
        <v>0.05</v>
      </c>
      <c r="AD29" s="4">
        <f t="shared" si="4"/>
        <v>0</v>
      </c>
      <c r="AE29" s="3">
        <f>U29*Z29+AD29</f>
        <v>20.23</v>
      </c>
      <c r="AF29" s="4">
        <f t="shared" si="1"/>
        <v>0</v>
      </c>
      <c r="AG29" s="3">
        <f>AF29*Z29+V29</f>
        <v>0.33</v>
      </c>
      <c r="AH29" s="3">
        <f t="shared" si="5"/>
        <v>0.78773031672680949</v>
      </c>
      <c r="AI29" s="8"/>
      <c r="AJ29" s="8"/>
    </row>
    <row r="30" spans="1:36">
      <c r="A30" s="3" t="s">
        <v>46</v>
      </c>
      <c r="B30" s="2">
        <v>0.40817129629629628</v>
      </c>
      <c r="C30" s="3">
        <v>71.84</v>
      </c>
      <c r="D30" s="3">
        <v>199.34</v>
      </c>
      <c r="E30" s="3">
        <v>68.739999999999995</v>
      </c>
      <c r="F30" s="3">
        <v>301.02999999999997</v>
      </c>
      <c r="G30" s="3">
        <v>94.15</v>
      </c>
      <c r="H30" s="3">
        <v>271.25</v>
      </c>
      <c r="I30" s="3">
        <v>39.6</v>
      </c>
      <c r="J30" s="3">
        <v>199.21</v>
      </c>
      <c r="K30" s="3">
        <v>31.68</v>
      </c>
      <c r="L30" s="3">
        <v>171.42</v>
      </c>
      <c r="M30" s="3">
        <v>58.88</v>
      </c>
      <c r="N30" s="3">
        <v>264.58999999999997</v>
      </c>
      <c r="O30" s="3">
        <v>21.16</v>
      </c>
      <c r="P30" s="3">
        <v>310.27</v>
      </c>
      <c r="Q30" s="3">
        <v>2278.86</v>
      </c>
      <c r="R30" s="3">
        <v>2278.86</v>
      </c>
      <c r="S30" s="3">
        <v>0.65</v>
      </c>
      <c r="T30" s="3">
        <v>0.06</v>
      </c>
      <c r="U30" s="3">
        <v>-0.34</v>
      </c>
      <c r="V30" s="3">
        <v>0.36</v>
      </c>
      <c r="W30" s="3">
        <v>1.1000000000000001</v>
      </c>
      <c r="X30" s="3">
        <v>8.34</v>
      </c>
      <c r="Y30" s="4">
        <f t="shared" si="2"/>
        <v>-0.66000000000000014</v>
      </c>
      <c r="Z30" s="4">
        <f t="shared" si="3"/>
        <v>1</v>
      </c>
      <c r="AA30" s="3">
        <f>S30*Z30+Y30</f>
        <v>-1.000000000000012E-2</v>
      </c>
      <c r="AB30" s="4">
        <f t="shared" si="0"/>
        <v>0</v>
      </c>
      <c r="AC30" s="3">
        <f>T30*Z30+AB30</f>
        <v>0.06</v>
      </c>
      <c r="AD30" s="4">
        <f t="shared" si="4"/>
        <v>0</v>
      </c>
      <c r="AE30" s="3">
        <f>U30*Z30+AD30</f>
        <v>-0.34</v>
      </c>
      <c r="AF30" s="4">
        <f t="shared" si="1"/>
        <v>0</v>
      </c>
      <c r="AG30" s="3">
        <f>AF30*Z30+V30</f>
        <v>0.36</v>
      </c>
      <c r="AH30" s="3">
        <f t="shared" si="5"/>
        <v>0.78773031672680949</v>
      </c>
      <c r="AI30" s="8"/>
      <c r="AJ30" s="8"/>
    </row>
    <row r="31" spans="1:36">
      <c r="A31" s="3" t="s">
        <v>46</v>
      </c>
      <c r="B31" s="2">
        <v>0.40886574074074072</v>
      </c>
      <c r="C31" s="3">
        <v>85.78</v>
      </c>
      <c r="D31" s="3">
        <v>222.81</v>
      </c>
      <c r="E31" s="3">
        <v>79.37</v>
      </c>
      <c r="F31" s="3">
        <v>302.56</v>
      </c>
      <c r="G31" s="3">
        <v>115.66</v>
      </c>
      <c r="H31" s="3">
        <v>303.77999999999997</v>
      </c>
      <c r="I31" s="3">
        <v>47.66</v>
      </c>
      <c r="J31" s="3">
        <v>225.76</v>
      </c>
      <c r="K31" s="3">
        <v>34.96</v>
      </c>
      <c r="L31" s="3">
        <v>192.66</v>
      </c>
      <c r="M31" s="3">
        <v>72.19</v>
      </c>
      <c r="N31" s="3">
        <v>296.8</v>
      </c>
      <c r="O31" s="3">
        <v>24.77</v>
      </c>
      <c r="P31" s="3">
        <v>327.97</v>
      </c>
      <c r="Q31" s="3">
        <v>2278.88</v>
      </c>
      <c r="R31" s="3">
        <v>2278.88</v>
      </c>
      <c r="S31" s="3">
        <v>0.66</v>
      </c>
      <c r="T31" s="3">
        <v>0.06</v>
      </c>
      <c r="U31" s="3">
        <v>-0.46</v>
      </c>
      <c r="V31" s="3">
        <v>0.49</v>
      </c>
      <c r="W31" s="3">
        <v>1.1000000000000001</v>
      </c>
      <c r="X31" s="3">
        <v>8.34</v>
      </c>
      <c r="Y31" s="4">
        <f t="shared" si="2"/>
        <v>-0.66000000000000014</v>
      </c>
      <c r="Z31" s="4">
        <f t="shared" si="3"/>
        <v>1</v>
      </c>
      <c r="AA31" s="3">
        <f>S31*Z31+Y31</f>
        <v>0</v>
      </c>
      <c r="AB31" s="4">
        <f t="shared" si="0"/>
        <v>0</v>
      </c>
      <c r="AC31" s="3">
        <f>T31*Z31+AB31</f>
        <v>0.06</v>
      </c>
      <c r="AD31" s="4">
        <f t="shared" si="4"/>
        <v>0</v>
      </c>
      <c r="AE31" s="3">
        <f>U31*Z31+AD31</f>
        <v>-0.46</v>
      </c>
      <c r="AF31" s="4">
        <f t="shared" si="1"/>
        <v>0</v>
      </c>
      <c r="AG31" s="3">
        <f>AF31*Z31+V31</f>
        <v>0.49</v>
      </c>
      <c r="AH31" s="3">
        <f t="shared" si="5"/>
        <v>0.78773031672680949</v>
      </c>
      <c r="AI31" s="8"/>
      <c r="AJ31" s="8"/>
    </row>
    <row r="32" spans="1:36" ht="15" customHeight="1">
      <c r="A32" s="3" t="s">
        <v>46</v>
      </c>
      <c r="B32" s="2">
        <v>0.40956018518518517</v>
      </c>
      <c r="C32" s="3">
        <v>100.38</v>
      </c>
      <c r="D32" s="3">
        <v>244.53</v>
      </c>
      <c r="E32" s="3">
        <v>90.16</v>
      </c>
      <c r="F32" s="3">
        <v>301.67</v>
      </c>
      <c r="G32" s="3">
        <v>136.49</v>
      </c>
      <c r="H32" s="3">
        <v>326.27999999999997</v>
      </c>
      <c r="I32" s="3">
        <v>56.65</v>
      </c>
      <c r="J32" s="3">
        <v>250.26</v>
      </c>
      <c r="K32" s="3">
        <v>38.049999999999997</v>
      </c>
      <c r="L32" s="3">
        <v>212.41</v>
      </c>
      <c r="M32" s="3">
        <v>85.67</v>
      </c>
      <c r="N32" s="3">
        <v>321.74</v>
      </c>
      <c r="O32" s="3">
        <v>29.47</v>
      </c>
      <c r="P32" s="3">
        <v>328.35</v>
      </c>
      <c r="Q32" s="3">
        <v>2278.92</v>
      </c>
      <c r="R32" s="3">
        <v>2278.92</v>
      </c>
      <c r="S32" s="3">
        <v>0.66</v>
      </c>
      <c r="T32" s="3">
        <v>0.06</v>
      </c>
      <c r="U32" s="3">
        <v>-0.4</v>
      </c>
      <c r="V32" s="3">
        <v>0.47</v>
      </c>
      <c r="W32" s="3">
        <v>1.1000000000000001</v>
      </c>
      <c r="X32" s="3">
        <v>8.34</v>
      </c>
      <c r="Y32" s="4">
        <f t="shared" si="2"/>
        <v>-0.66000000000000014</v>
      </c>
      <c r="Z32" s="4">
        <f t="shared" si="3"/>
        <v>1</v>
      </c>
      <c r="AA32" s="3">
        <f>S32*Z32+Y32</f>
        <v>0</v>
      </c>
      <c r="AB32" s="4">
        <f t="shared" si="0"/>
        <v>0</v>
      </c>
      <c r="AC32" s="3">
        <f>T32*Z32+AB32</f>
        <v>0.06</v>
      </c>
      <c r="AD32" s="4">
        <f t="shared" si="4"/>
        <v>0</v>
      </c>
      <c r="AE32" s="3">
        <f>U32*Z32+AD32</f>
        <v>-0.4</v>
      </c>
      <c r="AF32" s="4">
        <f t="shared" si="1"/>
        <v>0</v>
      </c>
      <c r="AG32" s="3">
        <f>AF32*Z32+V32</f>
        <v>0.47</v>
      </c>
      <c r="AH32" s="3">
        <f t="shared" si="5"/>
        <v>0.78773031672680949</v>
      </c>
      <c r="AI32" s="8"/>
      <c r="AJ32" s="8"/>
    </row>
    <row r="33" spans="1:36">
      <c r="A33" s="3" t="s">
        <v>46</v>
      </c>
      <c r="B33" s="2">
        <v>0.4102662037037037</v>
      </c>
      <c r="C33" s="3">
        <v>115.02</v>
      </c>
      <c r="D33" s="3">
        <v>264.79000000000002</v>
      </c>
      <c r="E33" s="3">
        <v>100.08</v>
      </c>
      <c r="F33" s="3">
        <v>301.63</v>
      </c>
      <c r="G33" s="3">
        <v>153.11000000000001</v>
      </c>
      <c r="H33" s="3">
        <v>329.48</v>
      </c>
      <c r="I33" s="3">
        <v>66.2</v>
      </c>
      <c r="J33" s="3">
        <v>272.93</v>
      </c>
      <c r="K33" s="3">
        <v>41.34</v>
      </c>
      <c r="L33" s="3">
        <v>230.81</v>
      </c>
      <c r="M33" s="3">
        <v>98.36</v>
      </c>
      <c r="N33" s="3">
        <v>328.02</v>
      </c>
      <c r="O33" s="3">
        <v>35.01</v>
      </c>
      <c r="P33" s="3">
        <v>322.70999999999998</v>
      </c>
      <c r="Q33" s="3">
        <v>2278.9299999999998</v>
      </c>
      <c r="R33" s="3">
        <v>2278.9299999999998</v>
      </c>
      <c r="S33" s="3">
        <v>0.66</v>
      </c>
      <c r="T33" s="3">
        <v>0.05</v>
      </c>
      <c r="U33" s="3">
        <v>-0.37</v>
      </c>
      <c r="V33" s="3">
        <v>0.41</v>
      </c>
      <c r="W33" s="3">
        <v>1.1000000000000001</v>
      </c>
      <c r="X33" s="3">
        <v>8.34</v>
      </c>
      <c r="Y33" s="4">
        <f t="shared" si="2"/>
        <v>-0.66000000000000014</v>
      </c>
      <c r="Z33" s="4">
        <f t="shared" si="3"/>
        <v>1</v>
      </c>
      <c r="AA33" s="3">
        <f>S33*Z33+Y33</f>
        <v>0</v>
      </c>
      <c r="AB33" s="4">
        <f t="shared" si="0"/>
        <v>0</v>
      </c>
      <c r="AC33" s="3">
        <f>T33*Z33+AB33</f>
        <v>0.05</v>
      </c>
      <c r="AD33" s="4">
        <f t="shared" si="4"/>
        <v>0</v>
      </c>
      <c r="AE33" s="3">
        <f>U33*Z33+AD33</f>
        <v>-0.37</v>
      </c>
      <c r="AF33" s="4">
        <f t="shared" si="1"/>
        <v>0</v>
      </c>
      <c r="AG33" s="3">
        <f>AF33*Z33+V33</f>
        <v>0.41</v>
      </c>
      <c r="AH33" s="3">
        <f t="shared" si="5"/>
        <v>0.78773031672680949</v>
      </c>
      <c r="AI33" s="8"/>
      <c r="AJ33" s="8"/>
    </row>
    <row r="34" spans="1:36">
      <c r="A34" s="3" t="s">
        <v>46</v>
      </c>
      <c r="B34" s="2">
        <v>0.4109606481481482</v>
      </c>
      <c r="C34" s="3">
        <v>129.69</v>
      </c>
      <c r="D34" s="3">
        <v>283.77999999999997</v>
      </c>
      <c r="E34" s="3">
        <v>109.87</v>
      </c>
      <c r="F34" s="3">
        <v>301.33</v>
      </c>
      <c r="G34" s="3">
        <v>165.39</v>
      </c>
      <c r="H34" s="3">
        <v>323.02</v>
      </c>
      <c r="I34" s="3">
        <v>76.510000000000005</v>
      </c>
      <c r="J34" s="3">
        <v>294.02999999999997</v>
      </c>
      <c r="K34" s="3">
        <v>45.43</v>
      </c>
      <c r="L34" s="3">
        <v>248.02</v>
      </c>
      <c r="M34" s="3">
        <v>107.86</v>
      </c>
      <c r="N34" s="3">
        <v>322.67</v>
      </c>
      <c r="O34" s="3">
        <v>41.12</v>
      </c>
      <c r="P34" s="3">
        <v>314.36</v>
      </c>
      <c r="Q34" s="3">
        <v>2278.9699999999998</v>
      </c>
      <c r="R34" s="3">
        <v>2278.9699999999998</v>
      </c>
      <c r="S34" s="3">
        <v>0.66</v>
      </c>
      <c r="T34" s="3">
        <v>0.05</v>
      </c>
      <c r="U34" s="3">
        <v>-0.36</v>
      </c>
      <c r="V34" s="3">
        <v>0.39</v>
      </c>
      <c r="W34" s="3">
        <v>1.1200000000000001</v>
      </c>
      <c r="X34" s="3">
        <v>8.34</v>
      </c>
      <c r="Y34" s="4">
        <f t="shared" si="2"/>
        <v>-0.66000000000000014</v>
      </c>
      <c r="Z34" s="4">
        <f t="shared" si="3"/>
        <v>1</v>
      </c>
      <c r="AA34" s="3">
        <f>S34*Z34+Y34</f>
        <v>0</v>
      </c>
      <c r="AB34" s="4">
        <f t="shared" si="0"/>
        <v>0</v>
      </c>
      <c r="AC34" s="3">
        <f>T34*Z34+AB34</f>
        <v>0.05</v>
      </c>
      <c r="AD34" s="4">
        <f t="shared" si="4"/>
        <v>0</v>
      </c>
      <c r="AE34" s="3">
        <f>U34*Z34+AD34</f>
        <v>-0.36</v>
      </c>
      <c r="AF34" s="4">
        <f t="shared" si="1"/>
        <v>0</v>
      </c>
      <c r="AG34" s="3">
        <f>AF34*Z34+V34</f>
        <v>0.39</v>
      </c>
      <c r="AH34" s="3">
        <f t="shared" si="5"/>
        <v>0.78773031672680949</v>
      </c>
      <c r="AI34" s="8"/>
      <c r="AJ34" s="8"/>
    </row>
    <row r="35" spans="1:36">
      <c r="A35" s="3" t="s">
        <v>46</v>
      </c>
      <c r="B35" s="2">
        <v>0.41165509259259259</v>
      </c>
      <c r="C35" s="3">
        <v>144.11000000000001</v>
      </c>
      <c r="D35" s="3">
        <v>301.55</v>
      </c>
      <c r="E35" s="3">
        <v>119.14</v>
      </c>
      <c r="F35" s="3">
        <v>302.12</v>
      </c>
      <c r="G35" s="3">
        <v>174.36</v>
      </c>
      <c r="H35" s="3">
        <v>313.67</v>
      </c>
      <c r="I35" s="3">
        <v>87.67</v>
      </c>
      <c r="J35" s="3">
        <v>312.24</v>
      </c>
      <c r="K35" s="3">
        <v>49.92</v>
      </c>
      <c r="L35" s="3">
        <v>264.18</v>
      </c>
      <c r="M35" s="3">
        <v>115.97</v>
      </c>
      <c r="N35" s="3">
        <v>314.02</v>
      </c>
      <c r="O35" s="3">
        <v>47.49</v>
      </c>
      <c r="P35" s="3">
        <v>304.82</v>
      </c>
      <c r="Q35" s="3">
        <v>2278.9899999999998</v>
      </c>
      <c r="R35" s="3">
        <v>2278.9899999999998</v>
      </c>
      <c r="S35" s="3">
        <v>0.66</v>
      </c>
      <c r="T35" s="3">
        <v>0.05</v>
      </c>
      <c r="U35" s="3">
        <v>-0.35</v>
      </c>
      <c r="V35" s="3">
        <v>0.37</v>
      </c>
      <c r="W35" s="3">
        <v>1.1299999999999999</v>
      </c>
      <c r="X35" s="3">
        <v>8.34</v>
      </c>
      <c r="Y35" s="4">
        <f t="shared" si="2"/>
        <v>-0.66000000000000014</v>
      </c>
      <c r="Z35" s="4">
        <f t="shared" si="3"/>
        <v>1</v>
      </c>
      <c r="AA35" s="3">
        <f>S35*Z35+Y35</f>
        <v>0</v>
      </c>
      <c r="AB35" s="4">
        <f t="shared" si="0"/>
        <v>0</v>
      </c>
      <c r="AC35" s="3">
        <f>T35*Z35+AB35</f>
        <v>0.05</v>
      </c>
      <c r="AD35" s="4">
        <f t="shared" si="4"/>
        <v>0</v>
      </c>
      <c r="AE35" s="3">
        <f>U35*Z35+AD35</f>
        <v>-0.35</v>
      </c>
      <c r="AF35" s="4">
        <f t="shared" si="1"/>
        <v>0</v>
      </c>
      <c r="AG35" s="3">
        <f>AF35*Z35+V35</f>
        <v>0.37</v>
      </c>
      <c r="AH35" s="3">
        <f t="shared" si="5"/>
        <v>0.78773031672680949</v>
      </c>
      <c r="AI35" s="8"/>
      <c r="AJ35" s="8"/>
    </row>
    <row r="36" spans="1:36">
      <c r="A36" s="3" t="s">
        <v>46</v>
      </c>
      <c r="B36" s="2">
        <v>0.41234953703703708</v>
      </c>
      <c r="C36" s="3">
        <v>157.03</v>
      </c>
      <c r="D36" s="3">
        <v>313.01</v>
      </c>
      <c r="E36" s="3">
        <v>126.6</v>
      </c>
      <c r="F36" s="3">
        <v>303.47000000000003</v>
      </c>
      <c r="G36" s="3">
        <v>180.71</v>
      </c>
      <c r="H36" s="3">
        <v>303.88</v>
      </c>
      <c r="I36" s="3">
        <v>98.58</v>
      </c>
      <c r="J36" s="3">
        <v>319.31</v>
      </c>
      <c r="K36" s="3">
        <v>53.97</v>
      </c>
      <c r="L36" s="3">
        <v>279.52</v>
      </c>
      <c r="M36" s="3">
        <v>122.92</v>
      </c>
      <c r="N36" s="3">
        <v>305.06</v>
      </c>
      <c r="O36" s="3">
        <v>53.95</v>
      </c>
      <c r="P36" s="3">
        <v>297.29000000000002</v>
      </c>
      <c r="Q36" s="3">
        <v>2279.0300000000002</v>
      </c>
      <c r="R36" s="3">
        <v>2279.0300000000002</v>
      </c>
      <c r="S36" s="3">
        <v>0.64</v>
      </c>
      <c r="T36" s="3">
        <v>0.05</v>
      </c>
      <c r="U36" s="3">
        <v>-0.35</v>
      </c>
      <c r="V36" s="3">
        <v>0.34</v>
      </c>
      <c r="W36" s="3">
        <v>1.1000000000000001</v>
      </c>
      <c r="X36" s="3">
        <v>8.34</v>
      </c>
      <c r="Y36" s="4">
        <f>Y35+0.04</f>
        <v>-0.62000000000000011</v>
      </c>
      <c r="Z36" s="4">
        <f t="shared" si="3"/>
        <v>1</v>
      </c>
      <c r="AA36" s="3">
        <f>S36*Z36+Y36</f>
        <v>1.9999999999999907E-2</v>
      </c>
      <c r="AB36" s="4">
        <f t="shared" si="0"/>
        <v>0</v>
      </c>
      <c r="AC36" s="3">
        <f>T36*Z36+AB36</f>
        <v>0.05</v>
      </c>
      <c r="AD36" s="4">
        <f t="shared" si="4"/>
        <v>0</v>
      </c>
      <c r="AE36" s="3">
        <f>U36*Z36+AD36</f>
        <v>-0.35</v>
      </c>
      <c r="AF36" s="4">
        <f t="shared" si="1"/>
        <v>0</v>
      </c>
      <c r="AG36" s="3">
        <f>AF36*Z36+V36</f>
        <v>0.34</v>
      </c>
      <c r="AH36" s="3">
        <f t="shared" si="5"/>
        <v>0.78773031672680949</v>
      </c>
      <c r="AI36" s="8"/>
      <c r="AJ36" s="8"/>
    </row>
    <row r="37" spans="1:36">
      <c r="A37" s="3" t="s">
        <v>46</v>
      </c>
      <c r="B37" s="2">
        <v>0.41304398148148147</v>
      </c>
      <c r="C37" s="3">
        <v>166.14</v>
      </c>
      <c r="D37" s="3">
        <v>311.12</v>
      </c>
      <c r="E37" s="3">
        <v>133.76</v>
      </c>
      <c r="F37" s="3">
        <v>302.42</v>
      </c>
      <c r="G37" s="3">
        <v>185.52</v>
      </c>
      <c r="H37" s="3">
        <v>295.77</v>
      </c>
      <c r="I37" s="3">
        <v>108.94</v>
      </c>
      <c r="J37" s="3">
        <v>315.97000000000003</v>
      </c>
      <c r="K37" s="3">
        <v>58.41</v>
      </c>
      <c r="L37" s="3">
        <v>294.13</v>
      </c>
      <c r="M37" s="3">
        <v>128.04</v>
      </c>
      <c r="N37" s="3">
        <v>297.35000000000002</v>
      </c>
      <c r="O37" s="3">
        <v>60.29</v>
      </c>
      <c r="P37" s="3">
        <v>306.5</v>
      </c>
      <c r="Q37" s="3">
        <v>2279.0500000000002</v>
      </c>
      <c r="R37" s="3">
        <v>2279.0500000000002</v>
      </c>
      <c r="S37" s="3">
        <v>0.62</v>
      </c>
      <c r="T37" s="3">
        <v>0.05</v>
      </c>
      <c r="U37" s="3">
        <v>-0.34</v>
      </c>
      <c r="V37" s="3">
        <v>0.33</v>
      </c>
      <c r="W37" s="3">
        <v>1.1000000000000001</v>
      </c>
      <c r="X37" s="3">
        <v>8.34</v>
      </c>
      <c r="Y37" s="4">
        <f t="shared" si="2"/>
        <v>-0.62000000000000011</v>
      </c>
      <c r="Z37" s="4">
        <f t="shared" si="3"/>
        <v>1</v>
      </c>
      <c r="AA37" s="3">
        <f>S37*Z37+Y37</f>
        <v>0</v>
      </c>
      <c r="AB37" s="4">
        <f t="shared" si="0"/>
        <v>0</v>
      </c>
      <c r="AC37" s="3">
        <f>T37*Z37+AB37</f>
        <v>0.05</v>
      </c>
      <c r="AD37" s="4">
        <f t="shared" si="4"/>
        <v>0</v>
      </c>
      <c r="AE37" s="3">
        <f>U37*Z37+AD37</f>
        <v>-0.34</v>
      </c>
      <c r="AF37" s="4">
        <f t="shared" si="1"/>
        <v>0</v>
      </c>
      <c r="AG37" s="3">
        <f>AF37*Z37+V37</f>
        <v>0.33</v>
      </c>
      <c r="AH37" s="3">
        <f t="shared" si="5"/>
        <v>0.78773031672680949</v>
      </c>
      <c r="AI37" s="8"/>
      <c r="AJ37" s="8"/>
    </row>
    <row r="38" spans="1:36">
      <c r="A38" s="3" t="s">
        <v>46</v>
      </c>
      <c r="B38" s="2">
        <v>0.41373842592592597</v>
      </c>
      <c r="C38" s="3">
        <v>171.91</v>
      </c>
      <c r="D38" s="3">
        <v>302.79000000000002</v>
      </c>
      <c r="E38" s="3">
        <v>140.74</v>
      </c>
      <c r="F38" s="3">
        <v>302.18</v>
      </c>
      <c r="G38" s="3">
        <v>191.19</v>
      </c>
      <c r="H38" s="3">
        <v>302.13</v>
      </c>
      <c r="I38" s="3">
        <v>118.86</v>
      </c>
      <c r="J38" s="3">
        <v>308.52</v>
      </c>
      <c r="K38" s="3">
        <v>62.81</v>
      </c>
      <c r="L38" s="3">
        <v>307.11</v>
      </c>
      <c r="M38" s="3">
        <v>132.96</v>
      </c>
      <c r="N38" s="3">
        <v>301.93</v>
      </c>
      <c r="O38" s="3">
        <v>66.8</v>
      </c>
      <c r="P38" s="3">
        <v>313.16000000000003</v>
      </c>
      <c r="Q38" s="3">
        <v>2279.0700000000002</v>
      </c>
      <c r="R38" s="3">
        <v>2279.0700000000002</v>
      </c>
      <c r="S38" s="3">
        <v>0.62</v>
      </c>
      <c r="T38" s="3">
        <v>0.04</v>
      </c>
      <c r="U38" s="3">
        <v>-0.33</v>
      </c>
      <c r="V38" s="3">
        <v>0.32</v>
      </c>
      <c r="W38" s="3">
        <v>1.1000000000000001</v>
      </c>
      <c r="X38" s="3">
        <v>8.34</v>
      </c>
      <c r="Y38" s="4">
        <f t="shared" si="2"/>
        <v>-0.62000000000000011</v>
      </c>
      <c r="Z38" s="4">
        <f t="shared" si="3"/>
        <v>1</v>
      </c>
      <c r="AA38" s="3">
        <f>S38*Z38+Y38</f>
        <v>0</v>
      </c>
      <c r="AB38" s="4">
        <f t="shared" si="0"/>
        <v>0</v>
      </c>
      <c r="AC38" s="3">
        <f>T38*Z38+AB38</f>
        <v>0.04</v>
      </c>
      <c r="AD38" s="4">
        <f t="shared" si="4"/>
        <v>0</v>
      </c>
      <c r="AE38" s="3">
        <f>U38*Z38+AD38</f>
        <v>-0.33</v>
      </c>
      <c r="AF38" s="4">
        <f t="shared" si="1"/>
        <v>0</v>
      </c>
      <c r="AG38" s="3">
        <f>AF38*Z38+V38</f>
        <v>0.32</v>
      </c>
      <c r="AH38" s="3">
        <f t="shared" si="5"/>
        <v>0.78773031672680949</v>
      </c>
      <c r="AI38" s="8"/>
      <c r="AJ38" s="8"/>
    </row>
    <row r="39" spans="1:36">
      <c r="A39" s="3" t="s">
        <v>46</v>
      </c>
      <c r="B39" s="2">
        <v>0.41444444444444445</v>
      </c>
      <c r="C39" s="3">
        <v>175.96</v>
      </c>
      <c r="D39" s="3">
        <v>295.69</v>
      </c>
      <c r="E39" s="3">
        <v>147.91</v>
      </c>
      <c r="F39" s="3">
        <v>335.54</v>
      </c>
      <c r="G39" s="3">
        <v>199.38</v>
      </c>
      <c r="H39" s="3">
        <v>320.69</v>
      </c>
      <c r="I39" s="3">
        <v>128.33000000000001</v>
      </c>
      <c r="J39" s="3">
        <v>301.61</v>
      </c>
      <c r="K39" s="3">
        <v>68.150000000000006</v>
      </c>
      <c r="L39" s="3">
        <v>312.85000000000002</v>
      </c>
      <c r="M39" s="3">
        <v>139.01</v>
      </c>
      <c r="N39" s="3">
        <v>319.44</v>
      </c>
      <c r="O39" s="3">
        <v>73.39</v>
      </c>
      <c r="P39" s="3">
        <v>312.99</v>
      </c>
      <c r="Q39" s="3">
        <v>2279.11</v>
      </c>
      <c r="R39" s="3">
        <v>2279.11</v>
      </c>
      <c r="S39" s="3">
        <v>0.62</v>
      </c>
      <c r="T39" s="3">
        <v>0.04</v>
      </c>
      <c r="U39" s="3">
        <v>-0.33</v>
      </c>
      <c r="V39" s="3">
        <v>0.33</v>
      </c>
      <c r="W39" s="3">
        <v>1.1000000000000001</v>
      </c>
      <c r="X39" s="3">
        <v>8.34</v>
      </c>
      <c r="Y39" s="4">
        <f t="shared" si="2"/>
        <v>-0.62000000000000011</v>
      </c>
      <c r="Z39" s="4">
        <f t="shared" si="3"/>
        <v>1</v>
      </c>
      <c r="AA39" s="3">
        <f>S39*Z39+Y39</f>
        <v>0</v>
      </c>
      <c r="AB39" s="4">
        <f t="shared" si="0"/>
        <v>0</v>
      </c>
      <c r="AC39" s="3">
        <f>T39*Z39+AB39</f>
        <v>0.04</v>
      </c>
      <c r="AD39" s="4">
        <f t="shared" si="4"/>
        <v>0</v>
      </c>
      <c r="AE39" s="3">
        <f>U39*Z39+AD39</f>
        <v>-0.33</v>
      </c>
      <c r="AF39" s="4">
        <f t="shared" si="1"/>
        <v>0</v>
      </c>
      <c r="AG39" s="3">
        <f>AF39*Z39+V39</f>
        <v>0.33</v>
      </c>
      <c r="AH39" s="3">
        <f t="shared" si="5"/>
        <v>0.78773031672680949</v>
      </c>
      <c r="AI39" s="8"/>
      <c r="AJ39" s="8"/>
    </row>
    <row r="40" spans="1:36">
      <c r="A40" s="3" t="s">
        <v>46</v>
      </c>
      <c r="B40" s="2">
        <v>0.41513888888888889</v>
      </c>
      <c r="C40" s="3">
        <v>181.19</v>
      </c>
      <c r="D40" s="3">
        <v>301.35000000000002</v>
      </c>
      <c r="E40" s="3">
        <v>156.94</v>
      </c>
      <c r="F40" s="3">
        <v>385.31</v>
      </c>
      <c r="G40" s="3">
        <v>210.04</v>
      </c>
      <c r="H40" s="3">
        <v>343.62</v>
      </c>
      <c r="I40" s="3">
        <v>137.44999999999999</v>
      </c>
      <c r="J40" s="3">
        <v>305.41000000000003</v>
      </c>
      <c r="K40" s="3">
        <v>73.64</v>
      </c>
      <c r="L40" s="3">
        <v>319.06</v>
      </c>
      <c r="M40" s="3">
        <v>146.05000000000001</v>
      </c>
      <c r="N40" s="3">
        <v>340.6</v>
      </c>
      <c r="O40" s="3">
        <v>79.69</v>
      </c>
      <c r="P40" s="3">
        <v>330.05</v>
      </c>
      <c r="Q40" s="3">
        <v>2279.14</v>
      </c>
      <c r="R40" s="3">
        <v>2279.14</v>
      </c>
      <c r="S40" s="3">
        <v>0.6</v>
      </c>
      <c r="T40" s="3">
        <v>0.04</v>
      </c>
      <c r="U40" s="3">
        <v>-0.35</v>
      </c>
      <c r="V40" s="3">
        <v>0.33</v>
      </c>
      <c r="W40" s="3">
        <v>1.0900000000000001</v>
      </c>
      <c r="X40" s="3">
        <v>8.34</v>
      </c>
      <c r="Y40" s="4">
        <f t="shared" si="2"/>
        <v>-0.62000000000000011</v>
      </c>
      <c r="Z40" s="4">
        <f t="shared" si="3"/>
        <v>1</v>
      </c>
      <c r="AA40" s="3">
        <f>S40*Z40+Y40</f>
        <v>-2.0000000000000129E-2</v>
      </c>
      <c r="AB40" s="4">
        <f t="shared" si="0"/>
        <v>0</v>
      </c>
      <c r="AC40" s="3">
        <f>T40*Z40+AB40</f>
        <v>0.04</v>
      </c>
      <c r="AD40" s="4">
        <f t="shared" si="4"/>
        <v>0</v>
      </c>
      <c r="AE40" s="3">
        <f>U40*Z40+AD40</f>
        <v>-0.35</v>
      </c>
      <c r="AF40" s="4">
        <f t="shared" si="1"/>
        <v>0</v>
      </c>
      <c r="AG40" s="3">
        <f>AF40*Z40+V40</f>
        <v>0.33</v>
      </c>
      <c r="AH40" s="3">
        <f t="shared" si="5"/>
        <v>0.78773031672680949</v>
      </c>
      <c r="AI40" s="8"/>
      <c r="AJ40" s="8"/>
    </row>
    <row r="41" spans="1:36">
      <c r="A41" s="3" t="s">
        <v>46</v>
      </c>
      <c r="B41" s="2">
        <v>0.41583333333333333</v>
      </c>
      <c r="C41" s="3">
        <v>188.55</v>
      </c>
      <c r="D41" s="3">
        <v>315.58999999999997</v>
      </c>
      <c r="E41" s="3">
        <v>166.79</v>
      </c>
      <c r="F41" s="3">
        <v>400.91</v>
      </c>
      <c r="G41" s="3">
        <v>223.74</v>
      </c>
      <c r="H41" s="3">
        <v>371.29</v>
      </c>
      <c r="I41" s="3">
        <v>146.65</v>
      </c>
      <c r="J41" s="3">
        <v>319.25</v>
      </c>
      <c r="K41" s="3">
        <v>79.819999999999993</v>
      </c>
      <c r="L41" s="3">
        <v>330.15</v>
      </c>
      <c r="M41" s="3">
        <v>154.41</v>
      </c>
      <c r="N41" s="3">
        <v>368.45</v>
      </c>
      <c r="O41" s="3">
        <v>86.37</v>
      </c>
      <c r="P41" s="3">
        <v>360.69</v>
      </c>
      <c r="Q41" s="3">
        <v>2279.16</v>
      </c>
      <c r="R41" s="3">
        <v>2279.16</v>
      </c>
      <c r="S41" s="3">
        <v>0.59</v>
      </c>
      <c r="T41" s="3">
        <v>0.03</v>
      </c>
      <c r="U41" s="3">
        <v>2.5</v>
      </c>
      <c r="V41" s="3">
        <v>0.33</v>
      </c>
      <c r="W41" s="3">
        <v>1.08</v>
      </c>
      <c r="X41" s="3">
        <v>8.34</v>
      </c>
      <c r="Y41" s="4">
        <f t="shared" si="2"/>
        <v>-0.62000000000000011</v>
      </c>
      <c r="Z41" s="4">
        <f t="shared" si="3"/>
        <v>1</v>
      </c>
      <c r="AA41" s="3">
        <f>S41*Z41+Y41</f>
        <v>-3.0000000000000138E-2</v>
      </c>
      <c r="AB41" s="4">
        <f t="shared" si="0"/>
        <v>0</v>
      </c>
      <c r="AC41" s="3">
        <f>T41*Z41+AB41</f>
        <v>0.03</v>
      </c>
      <c r="AD41" s="4">
        <f t="shared" si="4"/>
        <v>0</v>
      </c>
      <c r="AE41" s="3">
        <f>U41*Z41+AD41</f>
        <v>2.5</v>
      </c>
      <c r="AF41" s="4">
        <f t="shared" si="1"/>
        <v>0</v>
      </c>
      <c r="AG41" s="3">
        <f>AF41*Z41+V41</f>
        <v>0.33</v>
      </c>
      <c r="AH41" s="3">
        <f t="shared" si="5"/>
        <v>0.78773031672680949</v>
      </c>
      <c r="AI41" s="8"/>
      <c r="AJ41" s="8"/>
    </row>
    <row r="42" spans="1:36">
      <c r="A42" s="3" t="s">
        <v>46</v>
      </c>
      <c r="B42" s="2">
        <v>0.41652777777777777</v>
      </c>
      <c r="C42" s="3">
        <v>197.67</v>
      </c>
      <c r="D42" s="3">
        <v>332.07</v>
      </c>
      <c r="E42" s="3">
        <v>177.47</v>
      </c>
      <c r="F42" s="3">
        <v>400.88</v>
      </c>
      <c r="G42" s="3">
        <v>239.58</v>
      </c>
      <c r="H42" s="3">
        <v>399.74</v>
      </c>
      <c r="I42" s="3">
        <v>156.55000000000001</v>
      </c>
      <c r="J42" s="3">
        <v>336.98</v>
      </c>
      <c r="K42" s="3">
        <v>85.86</v>
      </c>
      <c r="L42" s="3">
        <v>343.05</v>
      </c>
      <c r="M42" s="3">
        <v>163.84</v>
      </c>
      <c r="N42" s="3">
        <v>398.05</v>
      </c>
      <c r="O42" s="3">
        <v>93.53</v>
      </c>
      <c r="P42" s="3">
        <v>393.68</v>
      </c>
      <c r="Q42" s="3">
        <v>2279.19</v>
      </c>
      <c r="R42" s="3">
        <v>2279.19</v>
      </c>
      <c r="S42" s="3">
        <v>0.62</v>
      </c>
      <c r="T42" s="3">
        <v>0.03</v>
      </c>
      <c r="U42" s="3">
        <v>19.079999999999998</v>
      </c>
      <c r="V42" s="3">
        <v>0.34</v>
      </c>
      <c r="W42" s="3">
        <v>1.06</v>
      </c>
      <c r="X42" s="3">
        <v>8.34</v>
      </c>
      <c r="Y42" s="4">
        <f t="shared" si="2"/>
        <v>-0.62000000000000011</v>
      </c>
      <c r="Z42" s="4">
        <f t="shared" si="3"/>
        <v>1</v>
      </c>
      <c r="AA42" s="3">
        <f>S42*Z42+Y42</f>
        <v>0</v>
      </c>
      <c r="AB42" s="4">
        <f t="shared" si="0"/>
        <v>0</v>
      </c>
      <c r="AC42" s="3">
        <f>T42*Z42+AB42</f>
        <v>0.03</v>
      </c>
      <c r="AD42" s="4">
        <f t="shared" si="4"/>
        <v>0</v>
      </c>
      <c r="AE42" s="3">
        <f>U42*Z42+AD42</f>
        <v>19.079999999999998</v>
      </c>
      <c r="AF42" s="4">
        <f t="shared" si="1"/>
        <v>0</v>
      </c>
      <c r="AG42" s="3">
        <f>AF42*Z42+V42</f>
        <v>0.34</v>
      </c>
      <c r="AH42" s="3">
        <f t="shared" si="5"/>
        <v>0.78773031672680949</v>
      </c>
      <c r="AI42" s="8"/>
      <c r="AJ42" s="8"/>
    </row>
    <row r="43" spans="1:36">
      <c r="A43" s="3" t="s">
        <v>46</v>
      </c>
      <c r="B43" s="2">
        <v>0.41722222222222222</v>
      </c>
      <c r="C43" s="3">
        <v>207.98</v>
      </c>
      <c r="D43" s="3">
        <v>348.7</v>
      </c>
      <c r="E43" s="3">
        <v>187.52</v>
      </c>
      <c r="F43" s="3">
        <v>401.19</v>
      </c>
      <c r="G43" s="3">
        <v>256.02</v>
      </c>
      <c r="H43" s="3">
        <v>421.33</v>
      </c>
      <c r="I43" s="3">
        <v>166.95</v>
      </c>
      <c r="J43" s="3">
        <v>355.75</v>
      </c>
      <c r="K43" s="3">
        <v>94.13</v>
      </c>
      <c r="L43" s="3">
        <v>356.43</v>
      </c>
      <c r="M43" s="3">
        <v>174.04</v>
      </c>
      <c r="N43" s="3">
        <v>421.34</v>
      </c>
      <c r="O43" s="3">
        <v>101.87</v>
      </c>
      <c r="P43" s="3">
        <v>417.83</v>
      </c>
      <c r="Q43" s="3">
        <v>2279.21</v>
      </c>
      <c r="R43" s="3">
        <v>2279.21</v>
      </c>
      <c r="S43" s="3">
        <v>0.62</v>
      </c>
      <c r="T43" s="3">
        <v>0.03</v>
      </c>
      <c r="U43" s="3">
        <v>19.12</v>
      </c>
      <c r="V43" s="3">
        <v>0.34</v>
      </c>
      <c r="W43" s="3">
        <v>1.01</v>
      </c>
      <c r="X43" s="3">
        <v>6.89</v>
      </c>
      <c r="Y43" s="4">
        <f t="shared" si="2"/>
        <v>-0.62000000000000011</v>
      </c>
      <c r="Z43" s="4">
        <f t="shared" si="3"/>
        <v>1</v>
      </c>
      <c r="AA43" s="3">
        <f>S43*Z43+Y43</f>
        <v>0</v>
      </c>
      <c r="AB43" s="4">
        <f t="shared" si="0"/>
        <v>0</v>
      </c>
      <c r="AC43" s="3">
        <f>T43*Z43+AB43</f>
        <v>0.03</v>
      </c>
      <c r="AD43" s="4">
        <f t="shared" si="4"/>
        <v>0</v>
      </c>
      <c r="AE43" s="3">
        <f>U43*Z43+AD43</f>
        <v>19.12</v>
      </c>
      <c r="AF43" s="4">
        <f t="shared" si="1"/>
        <v>0</v>
      </c>
      <c r="AG43" s="3">
        <f>AF43*Z43+V43</f>
        <v>0.34</v>
      </c>
      <c r="AH43" s="3">
        <f t="shared" si="5"/>
        <v>0.78773031672680949</v>
      </c>
      <c r="AI43" s="8"/>
      <c r="AJ43" s="8"/>
    </row>
    <row r="44" spans="1:36">
      <c r="A44" s="3" t="s">
        <v>46</v>
      </c>
      <c r="B44" s="2">
        <v>0.41791666666666666</v>
      </c>
      <c r="C44" s="3">
        <v>218.89</v>
      </c>
      <c r="D44" s="3">
        <v>364.87</v>
      </c>
      <c r="E44" s="3">
        <v>196.87</v>
      </c>
      <c r="F44" s="3">
        <v>401.33</v>
      </c>
      <c r="G44" s="3">
        <v>268.68</v>
      </c>
      <c r="H44" s="3">
        <v>424.16</v>
      </c>
      <c r="I44" s="3">
        <v>177.88</v>
      </c>
      <c r="J44" s="3">
        <v>374.46</v>
      </c>
      <c r="K44" s="3">
        <v>101.82</v>
      </c>
      <c r="L44" s="3">
        <v>369.86</v>
      </c>
      <c r="M44" s="3">
        <v>184.16</v>
      </c>
      <c r="N44" s="3">
        <v>425.83</v>
      </c>
      <c r="O44" s="3">
        <v>111.11</v>
      </c>
      <c r="P44" s="3">
        <v>419.13</v>
      </c>
      <c r="Q44" s="3">
        <v>2279.2399999999998</v>
      </c>
      <c r="R44" s="3">
        <v>2279.2399999999998</v>
      </c>
      <c r="S44" s="3">
        <v>0.62</v>
      </c>
      <c r="T44" s="3">
        <v>0.03</v>
      </c>
      <c r="U44" s="3">
        <v>19.420000000000002</v>
      </c>
      <c r="V44" s="3">
        <v>0.34</v>
      </c>
      <c r="W44" s="3">
        <v>0.67</v>
      </c>
      <c r="X44" s="3">
        <v>1</v>
      </c>
      <c r="Y44" s="4">
        <f t="shared" si="2"/>
        <v>-0.62000000000000011</v>
      </c>
      <c r="Z44" s="4">
        <f t="shared" si="3"/>
        <v>1</v>
      </c>
      <c r="AA44" s="3">
        <f>S44*Z44+Y44</f>
        <v>0</v>
      </c>
      <c r="AB44" s="4">
        <f t="shared" si="0"/>
        <v>0</v>
      </c>
      <c r="AC44" s="3">
        <f>T44*Z44+AB44</f>
        <v>0.03</v>
      </c>
      <c r="AD44" s="4">
        <f t="shared" si="4"/>
        <v>0</v>
      </c>
      <c r="AE44" s="3">
        <f>U44*Z44+AD44</f>
        <v>19.420000000000002</v>
      </c>
      <c r="AF44" s="4">
        <f t="shared" si="1"/>
        <v>0</v>
      </c>
      <c r="AG44" s="3">
        <f>AF44*Z44+V44</f>
        <v>0.34</v>
      </c>
      <c r="AH44" s="3">
        <f t="shared" si="5"/>
        <v>0.78773031672680949</v>
      </c>
      <c r="AI44" s="8"/>
      <c r="AJ44" s="8"/>
    </row>
    <row r="45" spans="1:36">
      <c r="A45" s="3" t="s">
        <v>46</v>
      </c>
      <c r="B45" s="2">
        <v>0.4186111111111111</v>
      </c>
      <c r="C45" s="3">
        <v>229.95</v>
      </c>
      <c r="D45" s="3">
        <v>380.35</v>
      </c>
      <c r="E45" s="3">
        <v>205.7</v>
      </c>
      <c r="F45" s="3">
        <v>401.47</v>
      </c>
      <c r="G45" s="3">
        <v>277.12</v>
      </c>
      <c r="H45" s="3">
        <v>417.2</v>
      </c>
      <c r="I45" s="3">
        <v>189.43</v>
      </c>
      <c r="J45" s="3">
        <v>392.68</v>
      </c>
      <c r="K45" s="3">
        <v>109.47</v>
      </c>
      <c r="L45" s="3">
        <v>383.2</v>
      </c>
      <c r="M45" s="3">
        <v>190.64</v>
      </c>
      <c r="N45" s="3">
        <v>419.93</v>
      </c>
      <c r="O45" s="3">
        <v>121</v>
      </c>
      <c r="P45" s="3">
        <v>412.06</v>
      </c>
      <c r="Q45" s="3">
        <v>2279.2600000000002</v>
      </c>
      <c r="R45" s="3">
        <v>2279.2600000000002</v>
      </c>
      <c r="S45" s="3">
        <v>0.62</v>
      </c>
      <c r="T45" s="3">
        <v>0.03</v>
      </c>
      <c r="U45" s="3">
        <v>19.399999999999999</v>
      </c>
      <c r="V45" s="3">
        <v>0.34</v>
      </c>
      <c r="W45" s="3">
        <v>0.66</v>
      </c>
      <c r="X45" s="3">
        <v>0.94</v>
      </c>
      <c r="Y45" s="4">
        <f t="shared" si="2"/>
        <v>-0.62000000000000011</v>
      </c>
      <c r="Z45" s="4">
        <f t="shared" si="3"/>
        <v>1</v>
      </c>
      <c r="AA45" s="3">
        <f>S45*Z45+Y45</f>
        <v>0</v>
      </c>
      <c r="AB45" s="4">
        <f t="shared" si="0"/>
        <v>0</v>
      </c>
      <c r="AC45" s="3">
        <f>T45*Z45+AB45</f>
        <v>0.03</v>
      </c>
      <c r="AD45" s="4">
        <f t="shared" si="4"/>
        <v>0</v>
      </c>
      <c r="AE45" s="3">
        <f>U45*Z45+AD45</f>
        <v>19.399999999999999</v>
      </c>
      <c r="AF45" s="4">
        <f t="shared" si="1"/>
        <v>0</v>
      </c>
      <c r="AG45" s="3">
        <f>AF45*Z45+V45</f>
        <v>0.34</v>
      </c>
      <c r="AH45" s="3">
        <f t="shared" si="5"/>
        <v>0.78773031672680949</v>
      </c>
      <c r="AI45" s="8"/>
      <c r="AJ45" s="8"/>
    </row>
    <row r="46" spans="1:36">
      <c r="A46" s="3" t="s">
        <v>46</v>
      </c>
      <c r="B46" s="2">
        <v>0.41930555555555554</v>
      </c>
      <c r="C46" s="3">
        <v>240.91</v>
      </c>
      <c r="D46" s="3">
        <v>395.01</v>
      </c>
      <c r="E46" s="3">
        <v>213.3</v>
      </c>
      <c r="F46" s="3">
        <v>401.6</v>
      </c>
      <c r="G46" s="3">
        <v>282.54000000000002</v>
      </c>
      <c r="H46" s="3">
        <v>407.56</v>
      </c>
      <c r="I46" s="3">
        <v>201.54</v>
      </c>
      <c r="J46" s="3">
        <v>409.05</v>
      </c>
      <c r="K46" s="3">
        <v>118.14</v>
      </c>
      <c r="L46" s="3">
        <v>396.35</v>
      </c>
      <c r="M46" s="3">
        <v>196.24</v>
      </c>
      <c r="N46" s="3">
        <v>411.57</v>
      </c>
      <c r="O46" s="3">
        <v>130.87</v>
      </c>
      <c r="P46" s="3">
        <v>402.25</v>
      </c>
      <c r="Q46" s="3">
        <v>2279.2800000000002</v>
      </c>
      <c r="R46" s="3">
        <v>2279.2800000000002</v>
      </c>
      <c r="S46" s="3">
        <v>0.62</v>
      </c>
      <c r="T46" s="3">
        <v>0.03</v>
      </c>
      <c r="U46" s="3">
        <v>19.07</v>
      </c>
      <c r="V46" s="3">
        <v>0.34</v>
      </c>
      <c r="W46" s="3">
        <v>0.66</v>
      </c>
      <c r="X46" s="3">
        <v>0.94</v>
      </c>
      <c r="Y46" s="4">
        <f t="shared" si="2"/>
        <v>-0.62000000000000011</v>
      </c>
      <c r="Z46" s="4">
        <f t="shared" si="3"/>
        <v>1</v>
      </c>
      <c r="AA46" s="3">
        <f>S46*Z46+Y46</f>
        <v>0</v>
      </c>
      <c r="AB46" s="4">
        <f t="shared" si="0"/>
        <v>0</v>
      </c>
      <c r="AC46" s="3">
        <f>T46*Z46+AB46</f>
        <v>0.03</v>
      </c>
      <c r="AD46" s="4">
        <f t="shared" si="4"/>
        <v>0</v>
      </c>
      <c r="AE46" s="3">
        <f>U46*Z46+AD46</f>
        <v>19.07</v>
      </c>
      <c r="AF46" s="4">
        <f t="shared" si="1"/>
        <v>0</v>
      </c>
      <c r="AG46" s="3">
        <f>AF46*Z46+V46</f>
        <v>0.34</v>
      </c>
      <c r="AH46" s="3">
        <f t="shared" si="5"/>
        <v>0.78773031672680949</v>
      </c>
      <c r="AI46" s="8"/>
      <c r="AJ46" s="8"/>
    </row>
    <row r="47" spans="1:36">
      <c r="A47" s="3" t="s">
        <v>46</v>
      </c>
      <c r="B47" s="2">
        <v>0.42001157407407402</v>
      </c>
      <c r="C47" s="3">
        <v>251.22</v>
      </c>
      <c r="D47" s="3">
        <v>407.23</v>
      </c>
      <c r="E47" s="3">
        <v>220.5</v>
      </c>
      <c r="F47" s="3">
        <v>401.6</v>
      </c>
      <c r="G47" s="3">
        <v>285.87</v>
      </c>
      <c r="H47" s="3">
        <v>397.78</v>
      </c>
      <c r="I47" s="3">
        <v>213.27</v>
      </c>
      <c r="J47" s="3">
        <v>415.29</v>
      </c>
      <c r="K47" s="3">
        <v>126.25</v>
      </c>
      <c r="L47" s="3">
        <v>407.68</v>
      </c>
      <c r="M47" s="3">
        <v>200.12</v>
      </c>
      <c r="N47" s="3">
        <v>402.91</v>
      </c>
      <c r="O47" s="3">
        <v>140.63999999999999</v>
      </c>
      <c r="P47" s="3">
        <v>397.25</v>
      </c>
      <c r="Q47" s="3">
        <v>2279.3000000000002</v>
      </c>
      <c r="R47" s="3">
        <v>2279.3000000000002</v>
      </c>
      <c r="S47" s="3">
        <v>0.62</v>
      </c>
      <c r="T47" s="3">
        <v>0.03</v>
      </c>
      <c r="U47" s="3">
        <v>19.440000000000001</v>
      </c>
      <c r="V47" s="3">
        <v>0.34</v>
      </c>
      <c r="W47" s="3">
        <v>0.66</v>
      </c>
      <c r="X47" s="3">
        <v>0.94</v>
      </c>
      <c r="Y47" s="4">
        <f t="shared" si="2"/>
        <v>-0.62000000000000011</v>
      </c>
      <c r="Z47" s="4">
        <f t="shared" si="3"/>
        <v>1</v>
      </c>
      <c r="AA47" s="3">
        <f>S47*Z47+Y47</f>
        <v>0</v>
      </c>
      <c r="AB47" s="4">
        <f t="shared" si="0"/>
        <v>0</v>
      </c>
      <c r="AC47" s="3">
        <f>T47*Z47+AB47</f>
        <v>0.03</v>
      </c>
      <c r="AD47" s="4">
        <f t="shared" si="4"/>
        <v>0</v>
      </c>
      <c r="AE47" s="3">
        <f>U47*Z47+AD47</f>
        <v>19.440000000000001</v>
      </c>
      <c r="AF47" s="4">
        <f t="shared" si="1"/>
        <v>0</v>
      </c>
      <c r="AG47" s="3">
        <f>AF47*Z47+V47</f>
        <v>0.34</v>
      </c>
      <c r="AH47" s="3">
        <f t="shared" si="5"/>
        <v>0.78773031672680949</v>
      </c>
      <c r="AI47" s="8"/>
      <c r="AJ47" s="8"/>
    </row>
    <row r="48" spans="1:36">
      <c r="A48" s="3" t="s">
        <v>46</v>
      </c>
      <c r="B48" s="2">
        <v>0.42070601851851852</v>
      </c>
      <c r="C48" s="3">
        <v>258.33</v>
      </c>
      <c r="D48" s="3">
        <v>407.54</v>
      </c>
      <c r="E48" s="3">
        <v>226.52</v>
      </c>
      <c r="F48" s="3">
        <v>401.81</v>
      </c>
      <c r="G48" s="3">
        <v>289.22000000000003</v>
      </c>
      <c r="H48" s="3">
        <v>396.97</v>
      </c>
      <c r="I48" s="3">
        <v>223.69</v>
      </c>
      <c r="J48" s="3">
        <v>411.45</v>
      </c>
      <c r="K48" s="3">
        <v>134.46</v>
      </c>
      <c r="L48" s="3">
        <v>409.86</v>
      </c>
      <c r="M48" s="3">
        <v>202.51</v>
      </c>
      <c r="N48" s="3">
        <v>396.99</v>
      </c>
      <c r="O48" s="3">
        <v>149.86000000000001</v>
      </c>
      <c r="P48" s="3">
        <v>409.03</v>
      </c>
      <c r="Q48" s="3">
        <v>2279.35</v>
      </c>
      <c r="R48" s="3">
        <v>2279.35</v>
      </c>
      <c r="S48" s="3">
        <v>0.62</v>
      </c>
      <c r="T48" s="3">
        <v>0.03</v>
      </c>
      <c r="U48" s="3">
        <v>19.45</v>
      </c>
      <c r="V48" s="3">
        <v>0.34</v>
      </c>
      <c r="W48" s="3">
        <v>0.66</v>
      </c>
      <c r="X48" s="3">
        <v>0.94</v>
      </c>
      <c r="Y48" s="4">
        <f t="shared" si="2"/>
        <v>-0.62000000000000011</v>
      </c>
      <c r="Z48" s="4">
        <f t="shared" si="3"/>
        <v>1</v>
      </c>
      <c r="AA48" s="3">
        <f>S48*Z48+Y48</f>
        <v>0</v>
      </c>
      <c r="AB48" s="4">
        <f t="shared" si="0"/>
        <v>0</v>
      </c>
      <c r="AC48" s="3">
        <f>T48*Z48+AB48</f>
        <v>0.03</v>
      </c>
      <c r="AD48" s="4">
        <f t="shared" si="4"/>
        <v>0</v>
      </c>
      <c r="AE48" s="3">
        <f>U48*Z48+AD48</f>
        <v>19.45</v>
      </c>
      <c r="AF48" s="4">
        <f t="shared" si="1"/>
        <v>0</v>
      </c>
      <c r="AG48" s="3">
        <f>AF48*Z48+V48</f>
        <v>0.34</v>
      </c>
      <c r="AH48" s="3">
        <f t="shared" si="5"/>
        <v>0.78773031672680949</v>
      </c>
      <c r="AI48" s="8"/>
      <c r="AJ48" s="8"/>
    </row>
    <row r="49" spans="1:36">
      <c r="A49" s="3" t="s">
        <v>46</v>
      </c>
      <c r="B49" s="2">
        <v>0.42140046296296302</v>
      </c>
      <c r="C49" s="3">
        <v>261.99</v>
      </c>
      <c r="D49" s="3">
        <v>398.67</v>
      </c>
      <c r="E49" s="3">
        <v>232.69</v>
      </c>
      <c r="F49" s="3">
        <v>418.16</v>
      </c>
      <c r="G49" s="3">
        <v>295.51</v>
      </c>
      <c r="H49" s="3">
        <v>412.65</v>
      </c>
      <c r="I49" s="3">
        <v>232.57</v>
      </c>
      <c r="J49" s="3">
        <v>404.12</v>
      </c>
      <c r="K49" s="3">
        <v>141.69999999999999</v>
      </c>
      <c r="L49" s="3">
        <v>405.16</v>
      </c>
      <c r="M49" s="3">
        <v>206.02</v>
      </c>
      <c r="N49" s="3">
        <v>406.86</v>
      </c>
      <c r="O49" s="3">
        <v>159.03</v>
      </c>
      <c r="P49" s="3">
        <v>410.12</v>
      </c>
      <c r="Q49" s="3">
        <v>2279.37</v>
      </c>
      <c r="R49" s="3">
        <v>2279.37</v>
      </c>
      <c r="S49" s="3">
        <v>0.62</v>
      </c>
      <c r="T49" s="3">
        <v>0.03</v>
      </c>
      <c r="U49" s="3">
        <v>19.45</v>
      </c>
      <c r="V49" s="3">
        <v>0.34</v>
      </c>
      <c r="W49" s="3">
        <v>0.66</v>
      </c>
      <c r="X49" s="3">
        <v>0.94</v>
      </c>
      <c r="Y49" s="4">
        <f t="shared" si="2"/>
        <v>-0.62000000000000011</v>
      </c>
      <c r="Z49" s="4">
        <f t="shared" si="3"/>
        <v>1</v>
      </c>
      <c r="AA49" s="3">
        <f>S49*Z49+Y49</f>
        <v>0</v>
      </c>
      <c r="AB49" s="4">
        <f t="shared" si="0"/>
        <v>0</v>
      </c>
      <c r="AC49" s="3">
        <f>T49*Z49+AB49</f>
        <v>0.03</v>
      </c>
      <c r="AD49" s="4">
        <f t="shared" si="4"/>
        <v>0</v>
      </c>
      <c r="AE49" s="3">
        <f>U49*Z49+AD49</f>
        <v>19.45</v>
      </c>
      <c r="AF49" s="4">
        <f t="shared" si="1"/>
        <v>0</v>
      </c>
      <c r="AG49" s="3">
        <f>AF49*Z49+V49</f>
        <v>0.34</v>
      </c>
      <c r="AH49" s="3">
        <f t="shared" si="5"/>
        <v>0.78773031672680949</v>
      </c>
      <c r="AI49" s="8"/>
      <c r="AJ49" s="8"/>
    </row>
    <row r="50" spans="1:36">
      <c r="A50" s="3" t="s">
        <v>46</v>
      </c>
      <c r="B50" s="2">
        <v>0.4220949074074074</v>
      </c>
      <c r="C50" s="3">
        <v>264.31</v>
      </c>
      <c r="D50" s="3">
        <v>392.61</v>
      </c>
      <c r="E50" s="3">
        <v>238.97</v>
      </c>
      <c r="F50" s="3">
        <v>462.1</v>
      </c>
      <c r="G50" s="3">
        <v>304.42</v>
      </c>
      <c r="H50" s="3">
        <v>432.78</v>
      </c>
      <c r="I50" s="3">
        <v>240.18</v>
      </c>
      <c r="J50" s="3">
        <v>402.61</v>
      </c>
      <c r="K50" s="3">
        <v>148.08000000000001</v>
      </c>
      <c r="L50" s="3">
        <v>404.06</v>
      </c>
      <c r="M50" s="3">
        <v>212.39</v>
      </c>
      <c r="N50" s="3">
        <v>429.73</v>
      </c>
      <c r="O50" s="3">
        <v>167.76</v>
      </c>
      <c r="P50" s="3">
        <v>419.82</v>
      </c>
      <c r="Q50" s="3">
        <v>2279.39</v>
      </c>
      <c r="R50" s="3">
        <v>2279.39</v>
      </c>
      <c r="S50" s="3">
        <v>0.62</v>
      </c>
      <c r="T50" s="3">
        <v>0.03</v>
      </c>
      <c r="U50" s="3">
        <v>19.45</v>
      </c>
      <c r="V50" s="3">
        <v>0.34</v>
      </c>
      <c r="W50" s="3">
        <v>0.66</v>
      </c>
      <c r="X50" s="3">
        <v>0.94</v>
      </c>
      <c r="Y50" s="4">
        <f t="shared" si="2"/>
        <v>-0.62000000000000011</v>
      </c>
      <c r="Z50" s="4">
        <f t="shared" si="3"/>
        <v>1</v>
      </c>
      <c r="AA50" s="3">
        <f>S50*Z50+Y50</f>
        <v>0</v>
      </c>
      <c r="AB50" s="4">
        <f t="shared" si="0"/>
        <v>0</v>
      </c>
      <c r="AC50" s="3">
        <f>T50*Z50+AB50</f>
        <v>0.03</v>
      </c>
      <c r="AD50" s="4">
        <f t="shared" si="4"/>
        <v>0</v>
      </c>
      <c r="AE50" s="3">
        <f>U50*Z50+AD50</f>
        <v>19.45</v>
      </c>
      <c r="AF50" s="4">
        <f t="shared" si="1"/>
        <v>0</v>
      </c>
      <c r="AG50" s="3">
        <f>AF50*Z50+V50</f>
        <v>0.34</v>
      </c>
      <c r="AH50" s="3">
        <f t="shared" si="5"/>
        <v>0.78773031672680949</v>
      </c>
      <c r="AI50" s="8"/>
      <c r="AJ50" s="8"/>
    </row>
    <row r="51" spans="1:36">
      <c r="A51" s="3" t="s">
        <v>46</v>
      </c>
      <c r="B51" s="2">
        <v>0.4227893518518519</v>
      </c>
      <c r="C51" s="3">
        <v>268.58</v>
      </c>
      <c r="D51" s="3">
        <v>398.95</v>
      </c>
      <c r="E51" s="3">
        <v>249.45</v>
      </c>
      <c r="F51" s="3">
        <v>496.54</v>
      </c>
      <c r="G51" s="3">
        <v>316.31</v>
      </c>
      <c r="H51" s="3">
        <v>457.64</v>
      </c>
      <c r="I51" s="3">
        <v>247.45</v>
      </c>
      <c r="J51" s="3">
        <v>412.76</v>
      </c>
      <c r="K51" s="3">
        <v>155.1</v>
      </c>
      <c r="L51" s="3">
        <v>412.28</v>
      </c>
      <c r="M51" s="3">
        <v>218.21</v>
      </c>
      <c r="N51" s="3">
        <v>457.47</v>
      </c>
      <c r="O51" s="3">
        <v>176.39</v>
      </c>
      <c r="P51" s="3">
        <v>445.92</v>
      </c>
      <c r="Q51" s="3">
        <v>2279.42</v>
      </c>
      <c r="R51" s="3">
        <v>2279.42</v>
      </c>
      <c r="S51" s="3">
        <v>0.62</v>
      </c>
      <c r="T51" s="3">
        <v>0.03</v>
      </c>
      <c r="U51" s="3">
        <v>19.45</v>
      </c>
      <c r="V51" s="3">
        <v>0.34</v>
      </c>
      <c r="W51" s="3">
        <v>0.66</v>
      </c>
      <c r="X51" s="3">
        <v>0.94</v>
      </c>
      <c r="Y51" s="4">
        <f t="shared" si="2"/>
        <v>-0.62000000000000011</v>
      </c>
      <c r="Z51" s="4">
        <f t="shared" si="3"/>
        <v>1</v>
      </c>
      <c r="AA51" s="3">
        <f>S51*Z51+Y51</f>
        <v>0</v>
      </c>
      <c r="AB51" s="4">
        <f t="shared" si="0"/>
        <v>0</v>
      </c>
      <c r="AC51" s="3">
        <f>T51*Z51+AB51</f>
        <v>0.03</v>
      </c>
      <c r="AD51" s="4">
        <f t="shared" si="4"/>
        <v>0</v>
      </c>
      <c r="AE51" s="3">
        <f>U51*Z51+AD51</f>
        <v>19.45</v>
      </c>
      <c r="AF51" s="4">
        <f t="shared" si="1"/>
        <v>0</v>
      </c>
      <c r="AG51" s="3">
        <f>AF51*Z51+V51</f>
        <v>0.34</v>
      </c>
      <c r="AH51" s="3">
        <f t="shared" si="5"/>
        <v>0.78773031672680949</v>
      </c>
      <c r="AI51" s="8"/>
      <c r="AJ51" s="8"/>
    </row>
    <row r="52" spans="1:36">
      <c r="A52" s="3" t="s">
        <v>46</v>
      </c>
      <c r="B52" s="2">
        <v>0.42348379629629629</v>
      </c>
      <c r="C52" s="3">
        <v>274.16000000000003</v>
      </c>
      <c r="D52" s="3">
        <v>407.93</v>
      </c>
      <c r="E52" s="3">
        <v>259.32</v>
      </c>
      <c r="F52" s="3">
        <v>499.39</v>
      </c>
      <c r="G52" s="3">
        <v>330.52</v>
      </c>
      <c r="H52" s="3">
        <v>483.94</v>
      </c>
      <c r="I52" s="3">
        <v>255.49</v>
      </c>
      <c r="J52" s="3">
        <v>428.37</v>
      </c>
      <c r="K52" s="3">
        <v>164.01</v>
      </c>
      <c r="L52" s="3">
        <v>424.44</v>
      </c>
      <c r="M52" s="3">
        <v>227.21</v>
      </c>
      <c r="N52" s="3">
        <v>486.04</v>
      </c>
      <c r="O52" s="3">
        <v>185.67</v>
      </c>
      <c r="P52" s="3">
        <v>475.42</v>
      </c>
      <c r="Q52" s="3">
        <v>2279.46</v>
      </c>
      <c r="R52" s="3">
        <v>2279.46</v>
      </c>
      <c r="S52" s="3">
        <v>0.62</v>
      </c>
      <c r="T52" s="3">
        <v>0.03</v>
      </c>
      <c r="U52" s="3">
        <v>19.45</v>
      </c>
      <c r="V52" s="3">
        <v>0.34</v>
      </c>
      <c r="W52" s="3">
        <v>0.66</v>
      </c>
      <c r="X52" s="3">
        <v>0.94</v>
      </c>
      <c r="Y52" s="4">
        <f t="shared" si="2"/>
        <v>-0.62000000000000011</v>
      </c>
      <c r="Z52" s="4">
        <f t="shared" si="3"/>
        <v>1</v>
      </c>
      <c r="AA52" s="3">
        <f>S52*Z52+Y52</f>
        <v>0</v>
      </c>
      <c r="AB52" s="4">
        <f t="shared" si="0"/>
        <v>0</v>
      </c>
      <c r="AC52" s="3">
        <f>T52*Z52+AB52</f>
        <v>0.03</v>
      </c>
      <c r="AD52" s="4">
        <f t="shared" si="4"/>
        <v>0</v>
      </c>
      <c r="AE52" s="3">
        <f>U52*Z52+AD52</f>
        <v>19.45</v>
      </c>
      <c r="AF52" s="4">
        <f t="shared" si="1"/>
        <v>0</v>
      </c>
      <c r="AG52" s="3">
        <f>AF52*Z52+V52</f>
        <v>0.34</v>
      </c>
      <c r="AH52" s="3">
        <f t="shared" si="5"/>
        <v>0.78773031672680949</v>
      </c>
      <c r="AI52" s="8"/>
      <c r="AJ52" s="8"/>
    </row>
    <row r="53" spans="1:36">
      <c r="A53" s="3" t="s">
        <v>46</v>
      </c>
      <c r="B53" s="2">
        <v>0.42417824074074079</v>
      </c>
      <c r="C53" s="3">
        <v>277.86</v>
      </c>
      <c r="D53" s="3">
        <v>405.94</v>
      </c>
      <c r="E53" s="3">
        <v>270.10000000000002</v>
      </c>
      <c r="F53" s="3">
        <v>500.43</v>
      </c>
      <c r="G53" s="3">
        <v>346.17</v>
      </c>
      <c r="H53" s="3">
        <v>508.98</v>
      </c>
      <c r="I53" s="3">
        <v>264.02</v>
      </c>
      <c r="J53" s="3">
        <v>445.34</v>
      </c>
      <c r="K53" s="3">
        <v>171.09</v>
      </c>
      <c r="L53" s="3">
        <v>437.47</v>
      </c>
      <c r="M53" s="3">
        <v>237.84</v>
      </c>
      <c r="N53" s="3">
        <v>512.4</v>
      </c>
      <c r="O53" s="3">
        <v>195.9</v>
      </c>
      <c r="P53" s="3">
        <v>504.32</v>
      </c>
      <c r="Q53" s="3">
        <v>2279.5</v>
      </c>
      <c r="R53" s="3">
        <v>2279.5</v>
      </c>
      <c r="S53" s="3">
        <v>0.62</v>
      </c>
      <c r="T53" s="3">
        <v>0.03</v>
      </c>
      <c r="U53" s="3">
        <v>19.45</v>
      </c>
      <c r="V53" s="3">
        <v>0.34</v>
      </c>
      <c r="W53" s="3">
        <v>0.66</v>
      </c>
      <c r="X53" s="3">
        <v>0.94</v>
      </c>
      <c r="Y53" s="4">
        <f t="shared" si="2"/>
        <v>-0.62000000000000011</v>
      </c>
      <c r="Z53" s="4">
        <f t="shared" si="3"/>
        <v>1</v>
      </c>
      <c r="AA53" s="3">
        <f>S53*Z53+Y53</f>
        <v>0</v>
      </c>
      <c r="AB53" s="4">
        <f t="shared" si="0"/>
        <v>0</v>
      </c>
      <c r="AC53" s="3">
        <f>T53*Z53+AB53</f>
        <v>0.03</v>
      </c>
      <c r="AD53" s="4">
        <f t="shared" si="4"/>
        <v>0</v>
      </c>
      <c r="AE53" s="3">
        <f>U53*Z53+AD53</f>
        <v>19.45</v>
      </c>
      <c r="AF53" s="4">
        <f t="shared" si="1"/>
        <v>0</v>
      </c>
      <c r="AG53" s="3">
        <f>AF53*Z53+V53</f>
        <v>0.34</v>
      </c>
      <c r="AH53" s="3">
        <f t="shared" si="5"/>
        <v>0.78773031672680949</v>
      </c>
      <c r="AI53" s="8"/>
      <c r="AJ53" s="8"/>
    </row>
    <row r="54" spans="1:36">
      <c r="A54" s="3" t="s">
        <v>46</v>
      </c>
      <c r="B54" s="2">
        <v>0.42488425925925927</v>
      </c>
      <c r="C54" s="3">
        <v>278.7</v>
      </c>
      <c r="D54" s="3">
        <v>397.24</v>
      </c>
      <c r="E54" s="3">
        <v>278.05</v>
      </c>
      <c r="F54" s="3">
        <v>501.19</v>
      </c>
      <c r="G54" s="3">
        <v>359.48</v>
      </c>
      <c r="H54" s="3">
        <v>520.61</v>
      </c>
      <c r="I54" s="3">
        <v>273.12</v>
      </c>
      <c r="J54" s="3">
        <v>462.28</v>
      </c>
      <c r="K54" s="3">
        <v>179.28</v>
      </c>
      <c r="L54" s="3">
        <v>450.53</v>
      </c>
      <c r="M54" s="3">
        <v>245.42</v>
      </c>
      <c r="N54" s="3">
        <v>523.42999999999995</v>
      </c>
      <c r="O54" s="3">
        <v>207.64</v>
      </c>
      <c r="P54" s="3">
        <v>514.92999999999995</v>
      </c>
      <c r="Q54" s="3">
        <v>2279.54</v>
      </c>
      <c r="R54" s="3">
        <v>2279.54</v>
      </c>
      <c r="S54" s="3">
        <v>0.62</v>
      </c>
      <c r="T54" s="3">
        <v>0.03</v>
      </c>
      <c r="U54" s="3">
        <v>19.45</v>
      </c>
      <c r="V54" s="3">
        <v>0.34</v>
      </c>
      <c r="W54" s="3">
        <v>0.66</v>
      </c>
      <c r="X54" s="3">
        <v>0.94</v>
      </c>
      <c r="Y54" s="4">
        <f t="shared" si="2"/>
        <v>-0.62000000000000011</v>
      </c>
      <c r="Z54" s="4">
        <f t="shared" si="3"/>
        <v>1</v>
      </c>
      <c r="AA54" s="3">
        <f>S54*Z54+Y54</f>
        <v>0</v>
      </c>
      <c r="AB54" s="4">
        <f t="shared" si="0"/>
        <v>0</v>
      </c>
      <c r="AC54" s="3">
        <f>T54*Z54+AB54</f>
        <v>0.03</v>
      </c>
      <c r="AD54" s="4">
        <f t="shared" si="4"/>
        <v>0</v>
      </c>
      <c r="AE54" s="3">
        <f>U54*Z54+AD54</f>
        <v>19.45</v>
      </c>
      <c r="AF54" s="4">
        <f t="shared" si="1"/>
        <v>0</v>
      </c>
      <c r="AG54" s="3">
        <f>AF54*Z54+V54</f>
        <v>0.34</v>
      </c>
      <c r="AH54" s="3">
        <f t="shared" si="5"/>
        <v>0.78773031672680949</v>
      </c>
      <c r="AI54" s="8"/>
      <c r="AJ54" s="8"/>
    </row>
    <row r="55" spans="1:36">
      <c r="A55" s="3" t="s">
        <v>46</v>
      </c>
      <c r="B55" s="2">
        <v>0.42557870370370371</v>
      </c>
      <c r="C55" s="3">
        <v>278.8</v>
      </c>
      <c r="D55" s="3">
        <v>394.01</v>
      </c>
      <c r="E55" s="3">
        <v>286.08</v>
      </c>
      <c r="F55" s="3">
        <v>501.3</v>
      </c>
      <c r="G55" s="3">
        <v>367.54</v>
      </c>
      <c r="H55" s="3">
        <v>515.77</v>
      </c>
      <c r="I55" s="3">
        <v>283.18</v>
      </c>
      <c r="J55" s="3">
        <v>478.74</v>
      </c>
      <c r="K55" s="3">
        <v>188.31</v>
      </c>
      <c r="L55" s="3">
        <v>463.31</v>
      </c>
      <c r="M55" s="3">
        <v>252.35</v>
      </c>
      <c r="N55" s="3">
        <v>518.89</v>
      </c>
      <c r="O55" s="3">
        <v>220.01</v>
      </c>
      <c r="P55" s="3">
        <v>507.94</v>
      </c>
      <c r="Q55" s="3">
        <v>2279.56</v>
      </c>
      <c r="R55" s="3">
        <v>2279.56</v>
      </c>
      <c r="S55" s="3">
        <v>0.62</v>
      </c>
      <c r="T55" s="3">
        <v>0.03</v>
      </c>
      <c r="U55" s="3">
        <v>19.45</v>
      </c>
      <c r="V55" s="3">
        <v>0.34</v>
      </c>
      <c r="W55" s="3">
        <v>0.66</v>
      </c>
      <c r="X55" s="3">
        <v>0.94</v>
      </c>
      <c r="Y55" s="4">
        <f t="shared" si="2"/>
        <v>-0.62000000000000011</v>
      </c>
      <c r="Z55" s="4">
        <f t="shared" si="3"/>
        <v>1</v>
      </c>
      <c r="AA55" s="3">
        <f>S55*Z55+Y55</f>
        <v>0</v>
      </c>
      <c r="AB55" s="4">
        <f t="shared" si="0"/>
        <v>0</v>
      </c>
      <c r="AC55" s="3">
        <f>T55*Z55+AB55</f>
        <v>0.03</v>
      </c>
      <c r="AD55" s="4">
        <f t="shared" si="4"/>
        <v>0</v>
      </c>
      <c r="AE55" s="3">
        <f>U55*Z55+AD55</f>
        <v>19.45</v>
      </c>
      <c r="AF55" s="4">
        <f t="shared" si="1"/>
        <v>0</v>
      </c>
      <c r="AG55" s="3">
        <f>AF55*Z55+V55</f>
        <v>0.34</v>
      </c>
      <c r="AH55" s="3">
        <f t="shared" si="5"/>
        <v>0.78773031672680949</v>
      </c>
      <c r="AI55" s="8"/>
      <c r="AJ55" s="8"/>
    </row>
    <row r="56" spans="1:36">
      <c r="A56" s="3" t="s">
        <v>46</v>
      </c>
      <c r="B56" s="2">
        <v>0.42627314814814815</v>
      </c>
      <c r="C56" s="3">
        <v>280.60000000000002</v>
      </c>
      <c r="D56" s="3">
        <v>402.67</v>
      </c>
      <c r="E56" s="3">
        <v>292.62</v>
      </c>
      <c r="F56" s="3">
        <v>501.19</v>
      </c>
      <c r="G56" s="3">
        <v>371.24</v>
      </c>
      <c r="H56" s="3">
        <v>505.45</v>
      </c>
      <c r="I56" s="3">
        <v>293.91000000000003</v>
      </c>
      <c r="J56" s="3">
        <v>494.59</v>
      </c>
      <c r="K56" s="3">
        <v>196.21</v>
      </c>
      <c r="L56" s="3">
        <v>475.82</v>
      </c>
      <c r="M56" s="3">
        <v>256.73</v>
      </c>
      <c r="N56" s="3">
        <v>509.83</v>
      </c>
      <c r="O56" s="3">
        <v>232.23</v>
      </c>
      <c r="P56" s="3">
        <v>497.36</v>
      </c>
      <c r="Q56" s="3">
        <v>2279.6</v>
      </c>
      <c r="R56" s="3">
        <v>2279.6</v>
      </c>
      <c r="S56" s="3">
        <v>0.62</v>
      </c>
      <c r="T56" s="3">
        <v>0.03</v>
      </c>
      <c r="U56" s="3">
        <v>19.41</v>
      </c>
      <c r="V56" s="3">
        <v>0.34</v>
      </c>
      <c r="W56" s="3">
        <v>9.92</v>
      </c>
      <c r="X56" s="3">
        <v>1.01</v>
      </c>
      <c r="Y56" s="4">
        <f t="shared" si="2"/>
        <v>-0.62000000000000011</v>
      </c>
      <c r="Z56" s="4">
        <f t="shared" si="3"/>
        <v>1</v>
      </c>
      <c r="AA56" s="3">
        <f>S56*Z56+Y56</f>
        <v>0</v>
      </c>
      <c r="AB56" s="4">
        <f t="shared" si="0"/>
        <v>0</v>
      </c>
      <c r="AC56" s="3">
        <f>T56*Z56+AB56</f>
        <v>0.03</v>
      </c>
      <c r="AD56" s="4">
        <f t="shared" si="4"/>
        <v>0</v>
      </c>
      <c r="AE56" s="3">
        <f>U56*Z56+AD56</f>
        <v>19.41</v>
      </c>
      <c r="AF56" s="4">
        <f t="shared" si="1"/>
        <v>0</v>
      </c>
      <c r="AG56" s="3">
        <f>AF56*Z56+V56</f>
        <v>0.34</v>
      </c>
      <c r="AH56" s="3">
        <f t="shared" si="5"/>
        <v>0.78773031672680949</v>
      </c>
      <c r="AI56" s="8"/>
      <c r="AJ56" s="8"/>
    </row>
    <row r="57" spans="1:36">
      <c r="A57" s="3" t="s">
        <v>46</v>
      </c>
      <c r="B57" s="2">
        <v>0.42696759259259259</v>
      </c>
      <c r="C57" s="3">
        <v>282.52999999999997</v>
      </c>
      <c r="D57" s="3">
        <v>409.35</v>
      </c>
      <c r="E57" s="3">
        <v>298.89</v>
      </c>
      <c r="F57" s="3">
        <v>501.1</v>
      </c>
      <c r="G57" s="3">
        <v>372.6</v>
      </c>
      <c r="H57" s="3">
        <v>495.3</v>
      </c>
      <c r="I57" s="3">
        <v>305.16000000000003</v>
      </c>
      <c r="J57" s="3">
        <v>508.26</v>
      </c>
      <c r="K57" s="3">
        <v>205.08</v>
      </c>
      <c r="L57" s="3">
        <v>488.06</v>
      </c>
      <c r="M57" s="3">
        <v>257.94</v>
      </c>
      <c r="N57" s="3">
        <v>500.47</v>
      </c>
      <c r="O57" s="3">
        <v>243.4</v>
      </c>
      <c r="P57" s="3">
        <v>502.77</v>
      </c>
      <c r="Q57" s="3">
        <v>2279.64</v>
      </c>
      <c r="R57" s="3">
        <v>2279.64</v>
      </c>
      <c r="S57" s="3">
        <v>0.62</v>
      </c>
      <c r="T57" s="3">
        <v>0.03</v>
      </c>
      <c r="U57" s="3">
        <v>19.059999999999999</v>
      </c>
      <c r="V57" s="3">
        <v>0.34</v>
      </c>
      <c r="W57" s="3">
        <v>101.27</v>
      </c>
      <c r="X57" s="3">
        <v>0.16</v>
      </c>
      <c r="Y57" s="4">
        <f t="shared" si="2"/>
        <v>-0.62000000000000011</v>
      </c>
      <c r="Z57" s="4">
        <f t="shared" si="3"/>
        <v>1</v>
      </c>
      <c r="AA57" s="3">
        <f>S57*Z57+Y57</f>
        <v>0</v>
      </c>
      <c r="AB57" s="4">
        <f t="shared" si="0"/>
        <v>0</v>
      </c>
      <c r="AC57" s="3">
        <f>T57*Z57+AB57</f>
        <v>0.03</v>
      </c>
      <c r="AD57" s="4">
        <f t="shared" si="4"/>
        <v>0</v>
      </c>
      <c r="AE57" s="3">
        <f>U57*Z57+AD57</f>
        <v>19.059999999999999</v>
      </c>
      <c r="AF57" s="4">
        <f t="shared" si="1"/>
        <v>0</v>
      </c>
      <c r="AG57" s="3">
        <f>AF57*Z57+V57</f>
        <v>0.34</v>
      </c>
      <c r="AH57" s="3">
        <f t="shared" si="5"/>
        <v>0.78773031672680949</v>
      </c>
      <c r="AI57" s="8"/>
      <c r="AJ57" s="8"/>
    </row>
    <row r="58" spans="1:36">
      <c r="A58" s="3" t="s">
        <v>46</v>
      </c>
      <c r="B58" s="2">
        <v>0.42766203703703703</v>
      </c>
      <c r="C58" s="3">
        <v>282.25</v>
      </c>
      <c r="D58" s="3">
        <v>404.86</v>
      </c>
      <c r="E58" s="3">
        <v>304.67</v>
      </c>
      <c r="F58" s="3">
        <v>500.98</v>
      </c>
      <c r="G58" s="3">
        <v>375.23</v>
      </c>
      <c r="H58" s="3">
        <v>498.93</v>
      </c>
      <c r="I58" s="3">
        <v>316.01</v>
      </c>
      <c r="J58" s="3">
        <v>511.12</v>
      </c>
      <c r="K58" s="3">
        <v>213.68</v>
      </c>
      <c r="L58" s="3">
        <v>499.97</v>
      </c>
      <c r="M58" s="3">
        <v>261</v>
      </c>
      <c r="N58" s="3">
        <v>496.72</v>
      </c>
      <c r="O58" s="3">
        <v>254.19</v>
      </c>
      <c r="P58" s="3">
        <v>507.6</v>
      </c>
      <c r="Q58" s="3">
        <v>2279.67</v>
      </c>
      <c r="R58" s="3">
        <v>2279.67</v>
      </c>
      <c r="S58" s="3">
        <v>0.62</v>
      </c>
      <c r="T58" s="3">
        <v>0.03</v>
      </c>
      <c r="U58" s="3">
        <v>19.059999999999999</v>
      </c>
      <c r="V58" s="3">
        <v>0.34</v>
      </c>
      <c r="W58" s="3">
        <v>25.92</v>
      </c>
      <c r="X58" s="3">
        <v>5.91</v>
      </c>
      <c r="Y58" s="4">
        <f t="shared" si="2"/>
        <v>-0.62000000000000011</v>
      </c>
      <c r="Z58" s="4">
        <f t="shared" si="3"/>
        <v>1</v>
      </c>
      <c r="AA58" s="3">
        <f>S58*Z58+Y58</f>
        <v>0</v>
      </c>
      <c r="AB58" s="4">
        <f t="shared" si="0"/>
        <v>0</v>
      </c>
      <c r="AC58" s="3">
        <f>T58*Z58+AB58</f>
        <v>0.03</v>
      </c>
      <c r="AD58" s="4">
        <f t="shared" si="4"/>
        <v>0</v>
      </c>
      <c r="AE58" s="3">
        <f>U58*Z58+AD58</f>
        <v>19.059999999999999</v>
      </c>
      <c r="AF58" s="4">
        <f t="shared" si="1"/>
        <v>0</v>
      </c>
      <c r="AG58" s="3">
        <f>AF58*Z58+V58</f>
        <v>0.34</v>
      </c>
      <c r="AH58" s="3">
        <f t="shared" si="5"/>
        <v>0.78773031672680949</v>
      </c>
      <c r="AI58" s="8"/>
      <c r="AJ58" s="8"/>
    </row>
    <row r="59" spans="1:36">
      <c r="A59" s="3" t="s">
        <v>46</v>
      </c>
      <c r="B59" s="2">
        <v>0.42835648148148148</v>
      </c>
      <c r="C59" s="3">
        <v>280.60000000000002</v>
      </c>
      <c r="D59" s="3">
        <v>396.19</v>
      </c>
      <c r="E59" s="3">
        <v>309.77999999999997</v>
      </c>
      <c r="F59" s="3">
        <v>501.18</v>
      </c>
      <c r="G59" s="3">
        <v>380.34</v>
      </c>
      <c r="H59" s="3">
        <v>513.29999999999995</v>
      </c>
      <c r="I59" s="3">
        <v>325.37</v>
      </c>
      <c r="J59" s="3">
        <v>504.83</v>
      </c>
      <c r="K59" s="3">
        <v>222.84</v>
      </c>
      <c r="L59" s="3">
        <v>508.05</v>
      </c>
      <c r="M59" s="3">
        <v>265.07</v>
      </c>
      <c r="N59" s="3">
        <v>509.91</v>
      </c>
      <c r="O59" s="3">
        <v>264.42</v>
      </c>
      <c r="P59" s="3">
        <v>499.42</v>
      </c>
      <c r="Q59" s="3">
        <v>2279.7199999999998</v>
      </c>
      <c r="R59" s="3">
        <v>2279.7199999999998</v>
      </c>
      <c r="S59" s="3">
        <v>0.62</v>
      </c>
      <c r="T59" s="3">
        <v>0.03</v>
      </c>
      <c r="U59" s="3">
        <v>19.059999999999999</v>
      </c>
      <c r="V59" s="3">
        <v>0.34</v>
      </c>
      <c r="W59" s="3">
        <v>0.68</v>
      </c>
      <c r="X59" s="3">
        <v>8.2899999999999991</v>
      </c>
      <c r="Y59" s="4">
        <f t="shared" si="2"/>
        <v>-0.62000000000000011</v>
      </c>
      <c r="Z59" s="4">
        <f t="shared" si="3"/>
        <v>1</v>
      </c>
      <c r="AA59" s="3">
        <f>S59*Z59+Y59</f>
        <v>0</v>
      </c>
      <c r="AB59" s="4">
        <f t="shared" si="0"/>
        <v>0</v>
      </c>
      <c r="AC59" s="3">
        <f>T59*Z59+AB59</f>
        <v>0.03</v>
      </c>
      <c r="AD59" s="4">
        <f t="shared" si="4"/>
        <v>0</v>
      </c>
      <c r="AE59" s="3">
        <f>U59*Z59+AD59</f>
        <v>19.059999999999999</v>
      </c>
      <c r="AF59" s="4">
        <f t="shared" si="1"/>
        <v>0</v>
      </c>
      <c r="AG59" s="3">
        <f>AF59*Z59+V59</f>
        <v>0.34</v>
      </c>
      <c r="AH59" s="3">
        <f t="shared" si="5"/>
        <v>0.78773031672680949</v>
      </c>
      <c r="AI59" s="8"/>
      <c r="AJ59" s="8"/>
    </row>
    <row r="60" spans="1:36">
      <c r="A60" s="3" t="s">
        <v>46</v>
      </c>
      <c r="B60" s="2">
        <v>0.42905092592592592</v>
      </c>
      <c r="C60" s="3">
        <v>279.52999999999997</v>
      </c>
      <c r="D60" s="3">
        <v>395.54</v>
      </c>
      <c r="E60" s="3">
        <v>315.01</v>
      </c>
      <c r="F60" s="3">
        <v>501.42</v>
      </c>
      <c r="G60" s="3">
        <v>384.01</v>
      </c>
      <c r="H60" s="3">
        <v>514.94000000000005</v>
      </c>
      <c r="I60" s="3">
        <v>332.9</v>
      </c>
      <c r="J60" s="3">
        <v>496.39</v>
      </c>
      <c r="K60" s="3">
        <v>229.61</v>
      </c>
      <c r="L60" s="3">
        <v>505.87</v>
      </c>
      <c r="M60" s="3">
        <v>268.72000000000003</v>
      </c>
      <c r="N60" s="3">
        <v>517.99</v>
      </c>
      <c r="O60" s="3">
        <v>273.66000000000003</v>
      </c>
      <c r="P60" s="3">
        <v>501.24</v>
      </c>
      <c r="Q60" s="3">
        <v>2279.7399999999998</v>
      </c>
      <c r="R60" s="3">
        <v>2279.7399999999998</v>
      </c>
      <c r="S60" s="3">
        <v>0.62</v>
      </c>
      <c r="T60" s="3">
        <v>0.03</v>
      </c>
      <c r="U60" s="3">
        <v>19.059999999999999</v>
      </c>
      <c r="V60" s="3">
        <v>0.34</v>
      </c>
      <c r="W60" s="3">
        <v>0.54</v>
      </c>
      <c r="X60" s="3">
        <v>8.2799999999999994</v>
      </c>
      <c r="Y60" s="4">
        <f t="shared" si="2"/>
        <v>-0.62000000000000011</v>
      </c>
      <c r="Z60" s="4">
        <f t="shared" si="3"/>
        <v>1</v>
      </c>
      <c r="AA60" s="3">
        <f>S60*Z60+Y60</f>
        <v>0</v>
      </c>
      <c r="AB60" s="4">
        <f t="shared" si="0"/>
        <v>0</v>
      </c>
      <c r="AC60" s="3">
        <f>T60*Z60+AB60</f>
        <v>0.03</v>
      </c>
      <c r="AD60" s="4">
        <f t="shared" si="4"/>
        <v>0</v>
      </c>
      <c r="AE60" s="3">
        <f>U60*Z60+AD60</f>
        <v>19.059999999999999</v>
      </c>
      <c r="AF60" s="4">
        <f t="shared" si="1"/>
        <v>0</v>
      </c>
      <c r="AG60" s="3">
        <f>AF60*Z60+V60</f>
        <v>0.34</v>
      </c>
      <c r="AH60" s="3">
        <f t="shared" si="5"/>
        <v>0.78773031672680949</v>
      </c>
      <c r="AI60" s="8"/>
      <c r="AJ60" s="8"/>
    </row>
    <row r="61" spans="1:36">
      <c r="A61" s="3" t="s">
        <v>46</v>
      </c>
      <c r="B61" s="2">
        <v>0.42974537037037036</v>
      </c>
      <c r="C61" s="3">
        <v>280.64999999999998</v>
      </c>
      <c r="D61" s="3">
        <v>405.51</v>
      </c>
      <c r="E61" s="3">
        <v>318.82</v>
      </c>
      <c r="F61" s="3">
        <v>501.59</v>
      </c>
      <c r="G61" s="3">
        <v>385.24</v>
      </c>
      <c r="H61" s="3">
        <v>507.58</v>
      </c>
      <c r="I61" s="3">
        <v>338.26</v>
      </c>
      <c r="J61" s="3">
        <v>495.89</v>
      </c>
      <c r="K61" s="3">
        <v>236.42</v>
      </c>
      <c r="L61" s="3">
        <v>498.86</v>
      </c>
      <c r="M61" s="3">
        <v>272.18</v>
      </c>
      <c r="N61" s="3">
        <v>514.54</v>
      </c>
      <c r="O61" s="3">
        <v>282.14</v>
      </c>
      <c r="P61" s="3">
        <v>508.79</v>
      </c>
      <c r="Q61" s="3">
        <v>2279.77</v>
      </c>
      <c r="R61" s="3">
        <v>2279.77</v>
      </c>
      <c r="S61" s="3">
        <v>0.62</v>
      </c>
      <c r="T61" s="3">
        <v>0.03</v>
      </c>
      <c r="U61" s="3">
        <v>19.059999999999999</v>
      </c>
      <c r="V61" s="3">
        <v>0.34</v>
      </c>
      <c r="W61" s="3">
        <v>0.54</v>
      </c>
      <c r="X61" s="3">
        <v>8.2799999999999994</v>
      </c>
      <c r="Y61" s="4">
        <f t="shared" si="2"/>
        <v>-0.62000000000000011</v>
      </c>
      <c r="Z61" s="4">
        <f t="shared" si="3"/>
        <v>1</v>
      </c>
      <c r="AA61" s="3">
        <f>S61*Z61+Y61</f>
        <v>0</v>
      </c>
      <c r="AB61" s="4">
        <f t="shared" si="0"/>
        <v>0</v>
      </c>
      <c r="AC61" s="3">
        <f>T61*Z61+AB61</f>
        <v>0.03</v>
      </c>
      <c r="AD61" s="4">
        <f t="shared" si="4"/>
        <v>0</v>
      </c>
      <c r="AE61" s="3">
        <f>U61*Z61+AD61</f>
        <v>19.059999999999999</v>
      </c>
      <c r="AF61" s="4">
        <f t="shared" si="1"/>
        <v>0</v>
      </c>
      <c r="AG61" s="3">
        <f>AF61*Z61+V61</f>
        <v>0.34</v>
      </c>
      <c r="AH61" s="3">
        <f t="shared" si="5"/>
        <v>0.78773031672680949</v>
      </c>
      <c r="AI61" s="8"/>
      <c r="AJ61" s="8"/>
    </row>
    <row r="62" spans="1:36">
      <c r="A62" s="3" t="s">
        <v>46</v>
      </c>
      <c r="B62" s="2">
        <v>0.4304398148148148</v>
      </c>
      <c r="C62" s="3">
        <v>281.04000000000002</v>
      </c>
      <c r="D62" s="3">
        <v>409.7</v>
      </c>
      <c r="E62" s="3">
        <v>322.37</v>
      </c>
      <c r="F62" s="3">
        <v>501.61</v>
      </c>
      <c r="G62" s="3">
        <v>384.54</v>
      </c>
      <c r="H62" s="3">
        <v>498.04</v>
      </c>
      <c r="I62" s="3">
        <v>343.25</v>
      </c>
      <c r="J62" s="3">
        <v>505.8</v>
      </c>
      <c r="K62" s="3">
        <v>244.39</v>
      </c>
      <c r="L62" s="3">
        <v>495.43</v>
      </c>
      <c r="M62" s="3">
        <v>274.22000000000003</v>
      </c>
      <c r="N62" s="3">
        <v>507.54</v>
      </c>
      <c r="O62" s="3">
        <v>290.27999999999997</v>
      </c>
      <c r="P62" s="3">
        <v>502.27</v>
      </c>
      <c r="Q62" s="3">
        <v>2279.8200000000002</v>
      </c>
      <c r="R62" s="3">
        <v>2279.8200000000002</v>
      </c>
      <c r="S62" s="3">
        <v>0.62</v>
      </c>
      <c r="T62" s="3">
        <v>0.03</v>
      </c>
      <c r="U62" s="3">
        <v>19.059999999999999</v>
      </c>
      <c r="V62" s="3">
        <v>0.34</v>
      </c>
      <c r="W62" s="3">
        <v>0.54</v>
      </c>
      <c r="X62" s="3">
        <v>8.2799999999999994</v>
      </c>
      <c r="Y62" s="4">
        <f t="shared" si="2"/>
        <v>-0.62000000000000011</v>
      </c>
      <c r="Z62" s="4">
        <f t="shared" si="3"/>
        <v>1</v>
      </c>
      <c r="AA62" s="3">
        <f>S62*Z62+Y62</f>
        <v>0</v>
      </c>
      <c r="AB62" s="4">
        <f t="shared" si="0"/>
        <v>0</v>
      </c>
      <c r="AC62" s="3">
        <f>T62*Z62+AB62</f>
        <v>0.03</v>
      </c>
      <c r="AD62" s="4">
        <f t="shared" si="4"/>
        <v>0</v>
      </c>
      <c r="AE62" s="3">
        <f>U62*Z62+AD62</f>
        <v>19.059999999999999</v>
      </c>
      <c r="AF62" s="4">
        <f t="shared" si="1"/>
        <v>0</v>
      </c>
      <c r="AG62" s="3">
        <f>AF62*Z62+V62</f>
        <v>0.34</v>
      </c>
      <c r="AH62" s="3">
        <f t="shared" si="5"/>
        <v>0.78773031672680949</v>
      </c>
      <c r="AI62" s="8"/>
      <c r="AJ62" s="8"/>
    </row>
    <row r="63" spans="1:36">
      <c r="A63" s="3" t="s">
        <v>46</v>
      </c>
      <c r="B63" s="2">
        <v>0.43114583333333334</v>
      </c>
      <c r="C63" s="3">
        <v>279.66000000000003</v>
      </c>
      <c r="D63" s="3">
        <v>403.94</v>
      </c>
      <c r="E63" s="3">
        <v>326.27</v>
      </c>
      <c r="F63" s="3">
        <v>502.62</v>
      </c>
      <c r="G63" s="3">
        <v>384.25</v>
      </c>
      <c r="H63" s="3">
        <v>496.92</v>
      </c>
      <c r="I63" s="3">
        <v>347.91</v>
      </c>
      <c r="J63" s="3">
        <v>510.87</v>
      </c>
      <c r="K63" s="3">
        <v>248.95</v>
      </c>
      <c r="L63" s="3">
        <v>502.02</v>
      </c>
      <c r="M63" s="3">
        <v>275.24</v>
      </c>
      <c r="N63" s="3">
        <v>500.22</v>
      </c>
      <c r="O63" s="3">
        <v>297.36</v>
      </c>
      <c r="P63" s="3">
        <v>498.66</v>
      </c>
      <c r="Q63" s="3">
        <v>2279.85</v>
      </c>
      <c r="R63" s="3">
        <v>2279.85</v>
      </c>
      <c r="S63" s="3">
        <v>0.62</v>
      </c>
      <c r="T63" s="3">
        <v>0.03</v>
      </c>
      <c r="U63" s="3">
        <v>19.059999999999999</v>
      </c>
      <c r="V63" s="3">
        <v>0.34</v>
      </c>
      <c r="W63" s="3">
        <v>0.57999999999999996</v>
      </c>
      <c r="X63" s="3">
        <v>8.2799999999999994</v>
      </c>
      <c r="Y63" s="4">
        <f t="shared" si="2"/>
        <v>-0.62000000000000011</v>
      </c>
      <c r="Z63" s="4">
        <f t="shared" si="3"/>
        <v>1</v>
      </c>
      <c r="AA63" s="3">
        <f>S63*Z63+Y63</f>
        <v>0</v>
      </c>
      <c r="AB63" s="4">
        <f t="shared" si="0"/>
        <v>0</v>
      </c>
      <c r="AC63" s="3">
        <f>T63*Z63+AB63</f>
        <v>0.03</v>
      </c>
      <c r="AD63" s="4">
        <f t="shared" si="4"/>
        <v>0</v>
      </c>
      <c r="AE63" s="3">
        <f>U63*Z63+AD63</f>
        <v>19.059999999999999</v>
      </c>
      <c r="AF63" s="4">
        <f t="shared" si="1"/>
        <v>0</v>
      </c>
      <c r="AG63" s="3">
        <f>AF63*Z63+V63</f>
        <v>0.34</v>
      </c>
      <c r="AH63" s="3">
        <f t="shared" si="5"/>
        <v>0.78773031672680949</v>
      </c>
      <c r="AI63" s="8"/>
      <c r="AJ63" s="8"/>
    </row>
    <row r="64" spans="1:36">
      <c r="A64" s="3" t="s">
        <v>46</v>
      </c>
      <c r="B64" s="2">
        <v>0.43184027777777773</v>
      </c>
      <c r="C64" s="3">
        <v>278.66000000000003</v>
      </c>
      <c r="D64" s="3">
        <v>400.73</v>
      </c>
      <c r="E64" s="3">
        <v>330.76</v>
      </c>
      <c r="F64" s="3">
        <v>533.80999999999995</v>
      </c>
      <c r="G64" s="3">
        <v>388.07</v>
      </c>
      <c r="H64" s="3">
        <v>513.49</v>
      </c>
      <c r="I64" s="3">
        <v>352</v>
      </c>
      <c r="J64" s="3">
        <v>506.71</v>
      </c>
      <c r="K64" s="3">
        <v>253.93</v>
      </c>
      <c r="L64" s="3">
        <v>508.62</v>
      </c>
      <c r="M64" s="3">
        <v>276.54000000000002</v>
      </c>
      <c r="N64" s="3">
        <v>498.2</v>
      </c>
      <c r="O64" s="3">
        <v>303.95999999999998</v>
      </c>
      <c r="P64" s="3">
        <v>511.19</v>
      </c>
      <c r="Q64" s="3">
        <v>2279.87</v>
      </c>
      <c r="R64" s="3">
        <v>2279.87</v>
      </c>
      <c r="S64" s="3">
        <v>19.55</v>
      </c>
      <c r="T64" s="3">
        <v>-0.28000000000000003</v>
      </c>
      <c r="U64" s="3">
        <v>16.07</v>
      </c>
      <c r="V64" s="3">
        <v>0.04</v>
      </c>
      <c r="W64" s="3">
        <v>0.57999999999999996</v>
      </c>
      <c r="X64" s="3">
        <v>8.27</v>
      </c>
      <c r="Y64" s="4">
        <f t="shared" si="2"/>
        <v>-0.62000000000000011</v>
      </c>
      <c r="Z64" s="4">
        <f t="shared" si="3"/>
        <v>1</v>
      </c>
      <c r="AA64" s="3">
        <f>S64*Z64+Y64</f>
        <v>18.93</v>
      </c>
      <c r="AB64" s="4">
        <f t="shared" si="0"/>
        <v>0</v>
      </c>
      <c r="AC64" s="3">
        <f>T64*Z64+AB64</f>
        <v>-0.28000000000000003</v>
      </c>
      <c r="AD64" s="4">
        <f t="shared" si="4"/>
        <v>0</v>
      </c>
      <c r="AE64" s="3">
        <f>U64*Z64+AD64</f>
        <v>16.07</v>
      </c>
      <c r="AF64" s="4">
        <f t="shared" si="1"/>
        <v>0</v>
      </c>
      <c r="AG64" s="3">
        <f>AF64*Z64+V64</f>
        <v>0.04</v>
      </c>
      <c r="AH64" s="3">
        <f t="shared" si="5"/>
        <v>0.78773031672680949</v>
      </c>
      <c r="AI64" s="8"/>
      <c r="AJ64" s="8"/>
    </row>
    <row r="65" spans="1:36">
      <c r="A65" s="3" t="s">
        <v>46</v>
      </c>
      <c r="B65" s="2">
        <v>0.43253472222222222</v>
      </c>
      <c r="C65" s="3">
        <v>280.74</v>
      </c>
      <c r="D65" s="3">
        <v>409.43</v>
      </c>
      <c r="E65" s="3">
        <v>336.96</v>
      </c>
      <c r="F65" s="3">
        <v>570.94000000000005</v>
      </c>
      <c r="G65" s="3">
        <v>396.1</v>
      </c>
      <c r="H65" s="3">
        <v>537.04999999999995</v>
      </c>
      <c r="I65" s="3">
        <v>355.17</v>
      </c>
      <c r="J65" s="3">
        <v>499.24</v>
      </c>
      <c r="K65" s="3">
        <v>258.97000000000003</v>
      </c>
      <c r="L65" s="3">
        <v>514.41</v>
      </c>
      <c r="M65" s="3">
        <v>278.05</v>
      </c>
      <c r="N65" s="3">
        <v>514.66</v>
      </c>
      <c r="O65" s="3">
        <v>310.48</v>
      </c>
      <c r="P65" s="3">
        <v>530.53</v>
      </c>
      <c r="Q65" s="3">
        <v>2279.89</v>
      </c>
      <c r="R65" s="3">
        <v>2279.89</v>
      </c>
      <c r="S65" s="3">
        <v>97.97</v>
      </c>
      <c r="T65" s="3">
        <v>-7.0000000000000007E-2</v>
      </c>
      <c r="U65" s="3">
        <v>3.35</v>
      </c>
      <c r="V65" s="3">
        <v>0.2</v>
      </c>
      <c r="W65" s="3">
        <v>0.62</v>
      </c>
      <c r="X65" s="3">
        <v>8.23</v>
      </c>
      <c r="Y65" s="4">
        <f t="shared" si="2"/>
        <v>-0.62000000000000011</v>
      </c>
      <c r="Z65" s="4">
        <f t="shared" si="3"/>
        <v>1</v>
      </c>
      <c r="AA65" s="3">
        <f>S65*Z65+Y65</f>
        <v>97.35</v>
      </c>
      <c r="AB65" s="4">
        <f t="shared" si="0"/>
        <v>0</v>
      </c>
      <c r="AC65" s="3">
        <f>T65*Z65+AB65</f>
        <v>-7.0000000000000007E-2</v>
      </c>
      <c r="AD65" s="4">
        <f t="shared" si="4"/>
        <v>0</v>
      </c>
      <c r="AE65" s="3">
        <f>U65*Z65+AD65</f>
        <v>3.35</v>
      </c>
      <c r="AF65" s="4">
        <f t="shared" si="1"/>
        <v>0</v>
      </c>
      <c r="AG65" s="3">
        <f>AF65*Z65+V65</f>
        <v>0.2</v>
      </c>
      <c r="AH65" s="3">
        <f t="shared" si="5"/>
        <v>0.78773031672680949</v>
      </c>
      <c r="AI65" s="8"/>
      <c r="AJ65" s="8"/>
    </row>
    <row r="66" spans="1:36">
      <c r="A66" s="3" t="s">
        <v>46</v>
      </c>
      <c r="B66" s="2">
        <v>0.43322916666666672</v>
      </c>
      <c r="C66" s="3">
        <v>285.66000000000003</v>
      </c>
      <c r="D66" s="3">
        <v>423.46</v>
      </c>
      <c r="E66" s="3">
        <v>346.05</v>
      </c>
      <c r="F66" s="3">
        <v>596.77</v>
      </c>
      <c r="G66" s="3">
        <v>406.93</v>
      </c>
      <c r="H66" s="3">
        <v>559.42999999999995</v>
      </c>
      <c r="I66" s="3">
        <v>358.09</v>
      </c>
      <c r="J66" s="3">
        <v>495.71</v>
      </c>
      <c r="K66" s="3">
        <v>264.93</v>
      </c>
      <c r="L66" s="3">
        <v>524.64</v>
      </c>
      <c r="M66" s="3">
        <v>282.57</v>
      </c>
      <c r="N66" s="3">
        <v>541.08000000000004</v>
      </c>
      <c r="O66" s="3">
        <v>317.92</v>
      </c>
      <c r="P66" s="3">
        <v>557.04999999999995</v>
      </c>
      <c r="Q66" s="3">
        <v>2279.92</v>
      </c>
      <c r="R66" s="3">
        <v>2279.92</v>
      </c>
      <c r="S66" s="3">
        <v>0.51</v>
      </c>
      <c r="T66" s="3">
        <v>-0.4</v>
      </c>
      <c r="U66" s="3">
        <v>19.100000000000001</v>
      </c>
      <c r="V66" s="3">
        <v>-0.02</v>
      </c>
      <c r="W66" s="3">
        <v>0.62</v>
      </c>
      <c r="X66" s="3">
        <v>8.2799999999999994</v>
      </c>
      <c r="Y66" s="4">
        <f>Y65+0.11</f>
        <v>-0.51000000000000012</v>
      </c>
      <c r="Z66" s="4">
        <f>Z65</f>
        <v>1</v>
      </c>
      <c r="AA66" s="3">
        <f>S66*Z66+Y66</f>
        <v>0</v>
      </c>
      <c r="AB66" s="4">
        <f t="shared" si="0"/>
        <v>0</v>
      </c>
      <c r="AC66" s="3">
        <f>T66*Z66+AB66</f>
        <v>-0.4</v>
      </c>
      <c r="AD66" s="4">
        <f t="shared" si="4"/>
        <v>0</v>
      </c>
      <c r="AE66" s="3">
        <f>U66*Z66+AD66</f>
        <v>19.100000000000001</v>
      </c>
      <c r="AF66" s="4">
        <f t="shared" si="1"/>
        <v>0</v>
      </c>
      <c r="AG66" s="3">
        <f>AF66*Z66+V66</f>
        <v>-0.02</v>
      </c>
      <c r="AH66" s="3">
        <f t="shared" si="5"/>
        <v>0.78773031672680949</v>
      </c>
      <c r="AI66" s="8"/>
      <c r="AJ66" s="8"/>
    </row>
    <row r="67" spans="1:36">
      <c r="A67" s="3" t="s">
        <v>46</v>
      </c>
      <c r="B67" s="2">
        <v>0.43392361111111111</v>
      </c>
      <c r="C67" s="3">
        <v>292.39</v>
      </c>
      <c r="D67" s="3">
        <v>438.43</v>
      </c>
      <c r="E67" s="3">
        <v>354.03</v>
      </c>
      <c r="F67" s="3">
        <v>599.92999999999995</v>
      </c>
      <c r="G67" s="3">
        <v>415.67</v>
      </c>
      <c r="H67" s="3">
        <v>565.54999999999995</v>
      </c>
      <c r="I67" s="3">
        <v>361.93</v>
      </c>
      <c r="J67" s="3">
        <v>503.82</v>
      </c>
      <c r="K67" s="3">
        <v>272.22000000000003</v>
      </c>
      <c r="L67" s="3">
        <v>536.12</v>
      </c>
      <c r="M67" s="3">
        <v>290.27999999999997</v>
      </c>
      <c r="N67" s="3">
        <v>568.66</v>
      </c>
      <c r="O67" s="3">
        <v>326.76</v>
      </c>
      <c r="P67" s="3">
        <v>584.04999999999995</v>
      </c>
      <c r="Q67" s="3">
        <v>2279.9499999999998</v>
      </c>
      <c r="R67" s="3">
        <v>2279.9499999999998</v>
      </c>
      <c r="S67" s="3">
        <v>0.26</v>
      </c>
      <c r="T67" s="3">
        <v>-0.39</v>
      </c>
      <c r="U67" s="3">
        <v>13.66</v>
      </c>
      <c r="V67" s="3">
        <v>-0.05</v>
      </c>
      <c r="W67" s="3">
        <v>0.64</v>
      </c>
      <c r="X67" s="3">
        <v>8.2799999999999994</v>
      </c>
      <c r="Y67" s="4">
        <f>Y66+0.25</f>
        <v>-0.26000000000000012</v>
      </c>
      <c r="Z67" s="4">
        <f t="shared" si="3"/>
        <v>1</v>
      </c>
      <c r="AA67" s="3">
        <f>S67*Z67+Y67</f>
        <v>0</v>
      </c>
      <c r="AB67" s="4">
        <f t="shared" si="0"/>
        <v>0</v>
      </c>
      <c r="AC67" s="3">
        <f>T67*Z67+AB67</f>
        <v>-0.39</v>
      </c>
      <c r="AD67" s="4">
        <f t="shared" si="4"/>
        <v>0</v>
      </c>
      <c r="AE67" s="3">
        <f>U67*Z67+AD67</f>
        <v>13.66</v>
      </c>
      <c r="AF67" s="4">
        <f t="shared" si="1"/>
        <v>0</v>
      </c>
      <c r="AG67" s="3">
        <f>AF67*Z67+V67</f>
        <v>-0.05</v>
      </c>
      <c r="AH67" s="3">
        <f t="shared" si="5"/>
        <v>0.78773031672680949</v>
      </c>
      <c r="AI67" s="8"/>
      <c r="AJ67" s="8"/>
    </row>
    <row r="68" spans="1:36">
      <c r="A68" s="3" t="s">
        <v>46</v>
      </c>
      <c r="B68" s="2">
        <v>0.4346180555555556</v>
      </c>
      <c r="C68" s="3">
        <v>300.42</v>
      </c>
      <c r="D68" s="3">
        <v>452.91</v>
      </c>
      <c r="E68" s="3">
        <v>361.46</v>
      </c>
      <c r="F68" s="3">
        <v>600.02</v>
      </c>
      <c r="G68" s="3">
        <v>422.23</v>
      </c>
      <c r="H68" s="3">
        <v>566.29999999999995</v>
      </c>
      <c r="I68" s="3">
        <v>366.33</v>
      </c>
      <c r="J68" s="3">
        <v>510.74</v>
      </c>
      <c r="K68" s="3">
        <v>280.02999999999997</v>
      </c>
      <c r="L68" s="3">
        <v>547.57000000000005</v>
      </c>
      <c r="M68" s="3">
        <v>297.31</v>
      </c>
      <c r="N68" s="3">
        <v>595.13</v>
      </c>
      <c r="O68" s="3">
        <v>337.47</v>
      </c>
      <c r="P68" s="3">
        <v>607.25</v>
      </c>
      <c r="Q68" s="3">
        <v>2279.98</v>
      </c>
      <c r="R68" s="3">
        <v>2279.98</v>
      </c>
      <c r="S68" s="3">
        <v>0.2</v>
      </c>
      <c r="T68" s="3">
        <v>-0.39</v>
      </c>
      <c r="U68" s="3">
        <v>12.84</v>
      </c>
      <c r="V68" s="3">
        <v>-0.02</v>
      </c>
      <c r="W68" s="3">
        <v>0.65</v>
      </c>
      <c r="X68" s="3">
        <v>8.2799999999999994</v>
      </c>
      <c r="Y68" s="4">
        <f>Y67+0.06</f>
        <v>-0.20000000000000012</v>
      </c>
      <c r="Z68" s="4">
        <f t="shared" si="3"/>
        <v>1</v>
      </c>
      <c r="AA68" s="3">
        <f>S68*Z68+Y68</f>
        <v>0</v>
      </c>
      <c r="AB68" s="4">
        <f t="shared" ref="AB68:AB131" si="6">AB67</f>
        <v>0</v>
      </c>
      <c r="AC68" s="3">
        <f>T68*Z68+AB68</f>
        <v>-0.39</v>
      </c>
      <c r="AD68" s="4">
        <f t="shared" si="4"/>
        <v>0</v>
      </c>
      <c r="AE68" s="3">
        <f>U68*Z68+AD68</f>
        <v>12.84</v>
      </c>
      <c r="AF68" s="4">
        <f t="shared" ref="AF68:AF131" si="7">AF67</f>
        <v>0</v>
      </c>
      <c r="AG68" s="3">
        <f>AF68*Z68+V68</f>
        <v>-0.02</v>
      </c>
      <c r="AH68" s="3">
        <f t="shared" si="5"/>
        <v>0.78773031672680949</v>
      </c>
      <c r="AI68" s="8"/>
      <c r="AJ68" s="8"/>
    </row>
    <row r="69" spans="1:36">
      <c r="A69" s="3" t="s">
        <v>46</v>
      </c>
      <c r="B69" s="2">
        <v>0.43531249999999999</v>
      </c>
      <c r="C69" s="3">
        <v>309.7</v>
      </c>
      <c r="D69" s="3">
        <v>466.42</v>
      </c>
      <c r="E69" s="3">
        <v>368.32</v>
      </c>
      <c r="F69" s="3">
        <v>600.57000000000005</v>
      </c>
      <c r="G69" s="3">
        <v>431.09</v>
      </c>
      <c r="H69" s="3">
        <v>580.57000000000005</v>
      </c>
      <c r="I69" s="3">
        <v>370.31</v>
      </c>
      <c r="J69" s="3">
        <v>508.07</v>
      </c>
      <c r="K69" s="3">
        <v>288.26</v>
      </c>
      <c r="L69" s="3">
        <v>558.72</v>
      </c>
      <c r="M69" s="3">
        <v>305.87</v>
      </c>
      <c r="N69" s="3">
        <v>616.26</v>
      </c>
      <c r="O69" s="3">
        <v>349.76</v>
      </c>
      <c r="P69" s="3">
        <v>608.78</v>
      </c>
      <c r="Q69" s="3">
        <v>2280.04</v>
      </c>
      <c r="R69" s="3">
        <v>2280.04</v>
      </c>
      <c r="S69" s="3">
        <v>0.14000000000000001</v>
      </c>
      <c r="T69" s="3">
        <v>-0.38</v>
      </c>
      <c r="U69" s="3">
        <v>12.78</v>
      </c>
      <c r="V69" s="3">
        <v>0.01</v>
      </c>
      <c r="W69" s="3">
        <v>0.65</v>
      </c>
      <c r="X69" s="3">
        <v>8.2799999999999994</v>
      </c>
      <c r="Y69" s="4">
        <f>Y68+0.06</f>
        <v>-0.14000000000000012</v>
      </c>
      <c r="Z69" s="4">
        <f t="shared" ref="Z69:Z132" si="8">Z68</f>
        <v>1</v>
      </c>
      <c r="AA69" s="3">
        <f>S69*Z69+Y69</f>
        <v>0</v>
      </c>
      <c r="AB69" s="4">
        <f t="shared" si="6"/>
        <v>0</v>
      </c>
      <c r="AC69" s="3">
        <f>T69*Z69+AB69</f>
        <v>-0.38</v>
      </c>
      <c r="AD69" s="4">
        <f t="shared" ref="AD69:AD132" si="9">AD68</f>
        <v>0</v>
      </c>
      <c r="AE69" s="3">
        <f>U69*Z69+AD69</f>
        <v>12.78</v>
      </c>
      <c r="AF69" s="4">
        <f t="shared" si="7"/>
        <v>0</v>
      </c>
      <c r="AG69" s="3">
        <f>AF69*Z69+V69</f>
        <v>0.01</v>
      </c>
      <c r="AH69" s="3">
        <f t="shared" ref="AH69:AJ132" si="10">AH68</f>
        <v>0.78773031672680949</v>
      </c>
      <c r="AI69" s="8"/>
      <c r="AJ69" s="8"/>
    </row>
    <row r="70" spans="1:36">
      <c r="A70" s="3" t="s">
        <v>46</v>
      </c>
      <c r="B70" s="2">
        <v>0.43601851851851853</v>
      </c>
      <c r="C70" s="3">
        <v>319.95999999999998</v>
      </c>
      <c r="D70" s="3">
        <v>479.07</v>
      </c>
      <c r="E70" s="3">
        <v>374.02</v>
      </c>
      <c r="F70" s="3">
        <v>600.55999999999995</v>
      </c>
      <c r="G70" s="3">
        <v>442.85</v>
      </c>
      <c r="H70" s="3">
        <v>600.82000000000005</v>
      </c>
      <c r="I70" s="3">
        <v>374.18</v>
      </c>
      <c r="J70" s="3">
        <v>501.31</v>
      </c>
      <c r="K70" s="3">
        <v>297.63</v>
      </c>
      <c r="L70" s="3">
        <v>569.64</v>
      </c>
      <c r="M70" s="3">
        <v>314.25</v>
      </c>
      <c r="N70" s="3">
        <v>618.99</v>
      </c>
      <c r="O70" s="3">
        <v>361.88</v>
      </c>
      <c r="P70" s="3">
        <v>598.41999999999996</v>
      </c>
      <c r="Q70" s="3">
        <v>2280.09</v>
      </c>
      <c r="R70" s="3">
        <v>2280.09</v>
      </c>
      <c r="S70" s="3">
        <v>0.1</v>
      </c>
      <c r="T70" s="3">
        <v>-0.39</v>
      </c>
      <c r="U70" s="3">
        <v>12.76</v>
      </c>
      <c r="V70" s="3">
        <v>0.03</v>
      </c>
      <c r="W70" s="3">
        <v>0.62</v>
      </c>
      <c r="X70" s="3">
        <v>8.2799999999999994</v>
      </c>
      <c r="Y70" s="4">
        <f>Y69+0.06</f>
        <v>-8.0000000000000127E-2</v>
      </c>
      <c r="Z70" s="4">
        <f t="shared" si="8"/>
        <v>1</v>
      </c>
      <c r="AA70" s="3">
        <f>S70*Z70+Y70</f>
        <v>1.9999999999999879E-2</v>
      </c>
      <c r="AB70" s="4">
        <f t="shared" si="6"/>
        <v>0</v>
      </c>
      <c r="AC70" s="3">
        <f>T70*Z70+AB70</f>
        <v>-0.39</v>
      </c>
      <c r="AD70" s="4">
        <f t="shared" si="9"/>
        <v>0</v>
      </c>
      <c r="AE70" s="3">
        <f>U70*Z70+AD70</f>
        <v>12.76</v>
      </c>
      <c r="AF70" s="4">
        <f t="shared" si="7"/>
        <v>0</v>
      </c>
      <c r="AG70" s="3">
        <f>AF70*Z70+V70</f>
        <v>0.03</v>
      </c>
      <c r="AH70" s="3">
        <f t="shared" si="10"/>
        <v>0.78773031672680949</v>
      </c>
      <c r="AI70" s="8"/>
      <c r="AJ70" s="8"/>
    </row>
    <row r="71" spans="1:36">
      <c r="A71" s="3" t="s">
        <v>46</v>
      </c>
      <c r="B71" s="2">
        <v>0.43671296296296297</v>
      </c>
      <c r="C71" s="3">
        <v>330.75</v>
      </c>
      <c r="D71" s="3">
        <v>491.08</v>
      </c>
      <c r="E71" s="3">
        <v>379.97</v>
      </c>
      <c r="F71" s="3">
        <v>600.48</v>
      </c>
      <c r="G71" s="3">
        <v>454.21</v>
      </c>
      <c r="H71" s="3">
        <v>614.88</v>
      </c>
      <c r="I71" s="3">
        <v>377.69</v>
      </c>
      <c r="J71" s="3">
        <v>496.04</v>
      </c>
      <c r="K71" s="3">
        <v>305.75</v>
      </c>
      <c r="L71" s="3">
        <v>580.34</v>
      </c>
      <c r="M71" s="3">
        <v>317.45</v>
      </c>
      <c r="N71" s="3">
        <v>611.23</v>
      </c>
      <c r="O71" s="3">
        <v>372.31</v>
      </c>
      <c r="P71" s="3">
        <v>601.12</v>
      </c>
      <c r="Q71" s="3">
        <v>2280.12</v>
      </c>
      <c r="R71" s="3">
        <v>2280.12</v>
      </c>
      <c r="S71" s="3">
        <v>0.06</v>
      </c>
      <c r="T71" s="3">
        <v>-0.38</v>
      </c>
      <c r="U71" s="3">
        <v>12.79</v>
      </c>
      <c r="V71" s="3">
        <v>0.04</v>
      </c>
      <c r="W71" s="3">
        <v>0.61</v>
      </c>
      <c r="X71" s="3">
        <v>8.2799999999999994</v>
      </c>
      <c r="Y71" s="4">
        <f>Y70+0.04</f>
        <v>-4.0000000000000126E-2</v>
      </c>
      <c r="Z71" s="4">
        <f t="shared" si="8"/>
        <v>1</v>
      </c>
      <c r="AA71" s="3">
        <f>S71*Z71+Y71</f>
        <v>1.9999999999999872E-2</v>
      </c>
      <c r="AB71" s="4">
        <f t="shared" si="6"/>
        <v>0</v>
      </c>
      <c r="AC71" s="3">
        <f>T71*Z71+AB71</f>
        <v>-0.38</v>
      </c>
      <c r="AD71" s="4">
        <f t="shared" si="9"/>
        <v>0</v>
      </c>
      <c r="AE71" s="3">
        <f>U71*Z71+AD71</f>
        <v>12.79</v>
      </c>
      <c r="AF71" s="4">
        <f t="shared" si="7"/>
        <v>0</v>
      </c>
      <c r="AG71" s="3">
        <f>AF71*Z71+V71</f>
        <v>0.04</v>
      </c>
      <c r="AH71" s="3">
        <f t="shared" si="10"/>
        <v>0.78773031672680949</v>
      </c>
      <c r="AI71" s="8"/>
      <c r="AJ71" s="8"/>
    </row>
    <row r="72" spans="1:36">
      <c r="A72" s="3" t="s">
        <v>46</v>
      </c>
      <c r="B72" s="2">
        <v>0.43740740740740741</v>
      </c>
      <c r="C72" s="3">
        <v>341.28</v>
      </c>
      <c r="D72" s="3">
        <v>502.33</v>
      </c>
      <c r="E72" s="3">
        <v>385.74</v>
      </c>
      <c r="F72" s="3">
        <v>601.03</v>
      </c>
      <c r="G72" s="3">
        <v>461.25</v>
      </c>
      <c r="H72" s="3">
        <v>611.4</v>
      </c>
      <c r="I72" s="3">
        <v>381.5</v>
      </c>
      <c r="J72" s="3">
        <v>501.97</v>
      </c>
      <c r="K72" s="3">
        <v>313.41000000000003</v>
      </c>
      <c r="L72" s="3">
        <v>590.70000000000005</v>
      </c>
      <c r="M72" s="3">
        <v>320.07</v>
      </c>
      <c r="N72" s="3">
        <v>601.45000000000005</v>
      </c>
      <c r="O72" s="3">
        <v>382.04</v>
      </c>
      <c r="P72" s="3">
        <v>604.84</v>
      </c>
      <c r="Q72" s="3">
        <v>2280.1799999999998</v>
      </c>
      <c r="R72" s="3">
        <v>2280.1799999999998</v>
      </c>
      <c r="S72" s="3">
        <v>0.03</v>
      </c>
      <c r="T72" s="3">
        <v>-0.39</v>
      </c>
      <c r="U72" s="3">
        <v>12.81</v>
      </c>
      <c r="V72" s="3">
        <v>0.02</v>
      </c>
      <c r="W72" s="3">
        <v>0.61</v>
      </c>
      <c r="X72" s="3">
        <v>8.2799999999999994</v>
      </c>
      <c r="Y72" s="4">
        <f>Y71+0.04</f>
        <v>-1.2490009027033011E-16</v>
      </c>
      <c r="Z72" s="4">
        <f t="shared" si="8"/>
        <v>1</v>
      </c>
      <c r="AA72" s="3">
        <f>S72*Z72+Y72</f>
        <v>2.9999999999999874E-2</v>
      </c>
      <c r="AB72" s="4">
        <f t="shared" si="6"/>
        <v>0</v>
      </c>
      <c r="AC72" s="3">
        <f>T72*Z72+AB72</f>
        <v>-0.39</v>
      </c>
      <c r="AD72" s="4">
        <f t="shared" si="9"/>
        <v>0</v>
      </c>
      <c r="AE72" s="3">
        <f>U72*Z72+AD72</f>
        <v>12.81</v>
      </c>
      <c r="AF72" s="4">
        <f t="shared" si="7"/>
        <v>0</v>
      </c>
      <c r="AG72" s="3">
        <f>AF72*Z72+V72</f>
        <v>0.02</v>
      </c>
      <c r="AH72" s="3">
        <f t="shared" si="10"/>
        <v>0.78773031672680949</v>
      </c>
      <c r="AI72" s="8"/>
      <c r="AJ72" s="8"/>
    </row>
    <row r="73" spans="1:36">
      <c r="A73" s="3" t="s">
        <v>46</v>
      </c>
      <c r="B73" s="2">
        <v>0.43810185185185185</v>
      </c>
      <c r="C73" s="3">
        <v>348.7</v>
      </c>
      <c r="D73" s="3">
        <v>505.54</v>
      </c>
      <c r="E73" s="3">
        <v>388.26</v>
      </c>
      <c r="F73" s="3">
        <v>600.4</v>
      </c>
      <c r="G73" s="3">
        <v>464.23</v>
      </c>
      <c r="H73" s="3">
        <v>600.46</v>
      </c>
      <c r="I73" s="3">
        <v>385.98</v>
      </c>
      <c r="J73" s="3">
        <v>510.47</v>
      </c>
      <c r="K73" s="3">
        <v>321.42</v>
      </c>
      <c r="L73" s="3">
        <v>600.61</v>
      </c>
      <c r="M73" s="3">
        <v>321.24</v>
      </c>
      <c r="N73" s="3">
        <v>596.01</v>
      </c>
      <c r="O73" s="3">
        <v>390.97</v>
      </c>
      <c r="P73" s="3">
        <v>597.33000000000004</v>
      </c>
      <c r="Q73" s="3">
        <v>2280.21</v>
      </c>
      <c r="R73" s="3">
        <v>2280.21</v>
      </c>
      <c r="S73" s="3">
        <v>0</v>
      </c>
      <c r="T73" s="3">
        <v>-0.39</v>
      </c>
      <c r="U73" s="3">
        <v>12.83</v>
      </c>
      <c r="V73" s="3">
        <v>-0.02</v>
      </c>
      <c r="W73" s="3">
        <v>0.61</v>
      </c>
      <c r="X73" s="3">
        <v>8.27</v>
      </c>
      <c r="Y73" s="4">
        <f t="shared" ref="Y73:Y132" si="11">Y72</f>
        <v>-1.2490009027033011E-16</v>
      </c>
      <c r="Z73" s="4">
        <f t="shared" si="8"/>
        <v>1</v>
      </c>
      <c r="AA73" s="3">
        <f>S73*Z73+Y73</f>
        <v>-1.2490009027033011E-16</v>
      </c>
      <c r="AB73" s="4">
        <f t="shared" si="6"/>
        <v>0</v>
      </c>
      <c r="AC73" s="3">
        <f>T73*Z73+AB73</f>
        <v>-0.39</v>
      </c>
      <c r="AD73" s="4">
        <f t="shared" si="9"/>
        <v>0</v>
      </c>
      <c r="AE73" s="3">
        <f>U73*Z73+AD73</f>
        <v>12.83</v>
      </c>
      <c r="AF73" s="4">
        <f t="shared" si="7"/>
        <v>0</v>
      </c>
      <c r="AG73" s="3">
        <f>AF73*Z73+V73</f>
        <v>-0.02</v>
      </c>
      <c r="AH73" s="3">
        <f t="shared" si="10"/>
        <v>0.78773031672680949</v>
      </c>
      <c r="AI73" s="8"/>
      <c r="AJ73" s="8"/>
    </row>
    <row r="74" spans="1:36">
      <c r="A74" s="3" t="s">
        <v>46</v>
      </c>
      <c r="B74" s="2">
        <v>0.4387962962962963</v>
      </c>
      <c r="C74" s="3">
        <v>351.07</v>
      </c>
      <c r="D74" s="3">
        <v>496.87</v>
      </c>
      <c r="E74" s="3">
        <v>392.88</v>
      </c>
      <c r="F74" s="3">
        <v>601.29999999999995</v>
      </c>
      <c r="G74" s="3">
        <v>465.81</v>
      </c>
      <c r="H74" s="3">
        <v>593.58000000000004</v>
      </c>
      <c r="I74" s="3">
        <v>389.73</v>
      </c>
      <c r="J74" s="3">
        <v>509.44</v>
      </c>
      <c r="K74" s="3">
        <v>330.33</v>
      </c>
      <c r="L74" s="3">
        <v>606.11</v>
      </c>
      <c r="M74" s="3">
        <v>325.11</v>
      </c>
      <c r="N74" s="3">
        <v>607.62</v>
      </c>
      <c r="O74" s="3">
        <v>398.66</v>
      </c>
      <c r="P74" s="3">
        <v>604.69000000000005</v>
      </c>
      <c r="Q74" s="3">
        <v>2280.25</v>
      </c>
      <c r="R74" s="3">
        <v>2280.25</v>
      </c>
      <c r="S74" s="3">
        <v>-0.03</v>
      </c>
      <c r="T74" s="3">
        <v>-0.39</v>
      </c>
      <c r="U74" s="3">
        <v>12.82</v>
      </c>
      <c r="V74" s="3">
        <v>0</v>
      </c>
      <c r="W74" s="3">
        <v>0.57999999999999996</v>
      </c>
      <c r="X74" s="3">
        <v>8.2799999999999994</v>
      </c>
      <c r="Y74" s="4">
        <f t="shared" si="11"/>
        <v>-1.2490009027033011E-16</v>
      </c>
      <c r="Z74" s="4">
        <f t="shared" si="8"/>
        <v>1</v>
      </c>
      <c r="AA74" s="3">
        <f>S74*Z74+Y74</f>
        <v>-3.0000000000000124E-2</v>
      </c>
      <c r="AB74" s="4">
        <f t="shared" si="6"/>
        <v>0</v>
      </c>
      <c r="AC74" s="3">
        <f>T74*Z74+AB74</f>
        <v>-0.39</v>
      </c>
      <c r="AD74" s="4">
        <f t="shared" si="9"/>
        <v>0</v>
      </c>
      <c r="AE74" s="3">
        <f>U74*Z74+AD74</f>
        <v>12.82</v>
      </c>
      <c r="AF74" s="4">
        <f t="shared" si="7"/>
        <v>0</v>
      </c>
      <c r="AG74" s="3">
        <f>AF74*Z74+V74</f>
        <v>0</v>
      </c>
      <c r="AH74" s="3">
        <f t="shared" si="10"/>
        <v>0.78773031672680949</v>
      </c>
      <c r="AI74" s="8"/>
      <c r="AJ74" s="8"/>
    </row>
    <row r="75" spans="1:36">
      <c r="A75" s="3" t="s">
        <v>46</v>
      </c>
      <c r="B75" s="2">
        <v>0.43949074074074074</v>
      </c>
      <c r="C75" s="3">
        <v>352.68</v>
      </c>
      <c r="D75" s="3">
        <v>491.87</v>
      </c>
      <c r="E75" s="3">
        <v>397.39</v>
      </c>
      <c r="F75" s="3">
        <v>600.61</v>
      </c>
      <c r="G75" s="3">
        <v>470.14</v>
      </c>
      <c r="H75" s="3">
        <v>604.14</v>
      </c>
      <c r="I75" s="3">
        <v>391.87</v>
      </c>
      <c r="J75" s="3">
        <v>503.46</v>
      </c>
      <c r="K75" s="3">
        <v>338.86</v>
      </c>
      <c r="L75" s="3">
        <v>601.62</v>
      </c>
      <c r="M75" s="3">
        <v>327.63</v>
      </c>
      <c r="N75" s="3">
        <v>616.1</v>
      </c>
      <c r="O75" s="3">
        <v>405.9</v>
      </c>
      <c r="P75" s="3">
        <v>603.13</v>
      </c>
      <c r="Q75" s="3">
        <v>2280.2800000000002</v>
      </c>
      <c r="R75" s="3">
        <v>2280.2800000000002</v>
      </c>
      <c r="S75" s="3">
        <v>-0.05</v>
      </c>
      <c r="T75" s="3">
        <v>-0.39</v>
      </c>
      <c r="U75" s="3">
        <v>12.85</v>
      </c>
      <c r="V75" s="3">
        <v>0</v>
      </c>
      <c r="W75" s="3">
        <v>0.56999999999999995</v>
      </c>
      <c r="X75" s="3">
        <v>8.27</v>
      </c>
      <c r="Y75" s="4">
        <f t="shared" si="11"/>
        <v>-1.2490009027033011E-16</v>
      </c>
      <c r="Z75" s="4">
        <f t="shared" si="8"/>
        <v>1</v>
      </c>
      <c r="AA75" s="3">
        <f>S75*Z75+Y75</f>
        <v>-5.0000000000000128E-2</v>
      </c>
      <c r="AB75" s="4">
        <f t="shared" si="6"/>
        <v>0</v>
      </c>
      <c r="AC75" s="3">
        <f>T75*Z75+AB75</f>
        <v>-0.39</v>
      </c>
      <c r="AD75" s="4">
        <f t="shared" si="9"/>
        <v>0</v>
      </c>
      <c r="AE75" s="3">
        <f>U75*Z75+AD75</f>
        <v>12.85</v>
      </c>
      <c r="AF75" s="4">
        <f t="shared" si="7"/>
        <v>0</v>
      </c>
      <c r="AG75" s="3">
        <f>AF75*Z75+V75</f>
        <v>0</v>
      </c>
      <c r="AH75" s="3">
        <f t="shared" si="10"/>
        <v>0.78773031672680949</v>
      </c>
      <c r="AI75" s="8"/>
      <c r="AJ75" s="8"/>
    </row>
    <row r="76" spans="1:36">
      <c r="A76" s="3" t="s">
        <v>46</v>
      </c>
      <c r="B76" s="2">
        <v>0.44018518518518518</v>
      </c>
      <c r="C76" s="3">
        <v>356.37</v>
      </c>
      <c r="D76" s="3">
        <v>498.32</v>
      </c>
      <c r="E76" s="3">
        <v>399.94</v>
      </c>
      <c r="F76" s="3">
        <v>600.85</v>
      </c>
      <c r="G76" s="3">
        <v>475.61</v>
      </c>
      <c r="H76" s="3">
        <v>613.26</v>
      </c>
      <c r="I76" s="3">
        <v>392.43</v>
      </c>
      <c r="J76" s="3">
        <v>497.02</v>
      </c>
      <c r="K76" s="3">
        <v>344.34</v>
      </c>
      <c r="L76" s="3">
        <v>594.99</v>
      </c>
      <c r="M76" s="3">
        <v>329.49</v>
      </c>
      <c r="N76" s="3">
        <v>612.14</v>
      </c>
      <c r="O76" s="3">
        <v>411.96</v>
      </c>
      <c r="P76" s="3">
        <v>597.96</v>
      </c>
      <c r="Q76" s="3">
        <v>2280.3200000000002</v>
      </c>
      <c r="R76" s="3">
        <v>2280.3200000000002</v>
      </c>
      <c r="S76" s="3">
        <v>-7.0000000000000007E-2</v>
      </c>
      <c r="T76" s="3">
        <v>-0.38</v>
      </c>
      <c r="U76" s="3">
        <v>12.86</v>
      </c>
      <c r="V76" s="3">
        <v>0.01</v>
      </c>
      <c r="W76" s="3">
        <v>0.56999999999999995</v>
      </c>
      <c r="X76" s="3">
        <v>8.2799999999999994</v>
      </c>
      <c r="Y76" s="4">
        <f t="shared" si="11"/>
        <v>-1.2490009027033011E-16</v>
      </c>
      <c r="Z76" s="4">
        <f t="shared" si="8"/>
        <v>1</v>
      </c>
      <c r="AA76" s="3">
        <f>S76*Z76+Y76</f>
        <v>-7.0000000000000132E-2</v>
      </c>
      <c r="AB76" s="4">
        <f t="shared" si="6"/>
        <v>0</v>
      </c>
      <c r="AC76" s="3">
        <f>T76*Z76+AB76</f>
        <v>-0.38</v>
      </c>
      <c r="AD76" s="4">
        <f t="shared" si="9"/>
        <v>0</v>
      </c>
      <c r="AE76" s="3">
        <f>U76*Z76+AD76</f>
        <v>12.86</v>
      </c>
      <c r="AF76" s="4">
        <f t="shared" si="7"/>
        <v>0</v>
      </c>
      <c r="AG76" s="3">
        <f>AF76*Z76+V76</f>
        <v>0.01</v>
      </c>
      <c r="AH76" s="3">
        <f t="shared" si="10"/>
        <v>0.78773031672680949</v>
      </c>
      <c r="AI76" s="8"/>
      <c r="AJ76" s="8"/>
    </row>
    <row r="77" spans="1:36">
      <c r="A77" s="3" t="s">
        <v>46</v>
      </c>
      <c r="B77" s="2">
        <v>0.44087962962962962</v>
      </c>
      <c r="C77" s="3">
        <v>360.46</v>
      </c>
      <c r="D77" s="3">
        <v>506.04</v>
      </c>
      <c r="E77" s="3">
        <v>402.89</v>
      </c>
      <c r="F77" s="3">
        <v>601.39</v>
      </c>
      <c r="G77" s="3">
        <v>478.28</v>
      </c>
      <c r="H77" s="3">
        <v>608.08000000000004</v>
      </c>
      <c r="I77" s="3">
        <v>392.78</v>
      </c>
      <c r="J77" s="3">
        <v>499.31</v>
      </c>
      <c r="K77" s="3">
        <v>349.15</v>
      </c>
      <c r="L77" s="3">
        <v>597.30999999999995</v>
      </c>
      <c r="M77" s="3">
        <v>331.54</v>
      </c>
      <c r="N77" s="3">
        <v>604.16999999999996</v>
      </c>
      <c r="O77" s="3">
        <v>417.81</v>
      </c>
      <c r="P77" s="3">
        <v>606.33000000000004</v>
      </c>
      <c r="Q77" s="3">
        <v>2280.36</v>
      </c>
      <c r="R77" s="3">
        <v>2280.36</v>
      </c>
      <c r="S77" s="3">
        <v>-7.0000000000000007E-2</v>
      </c>
      <c r="T77" s="3">
        <v>-0.38</v>
      </c>
      <c r="U77" s="3">
        <v>12.85</v>
      </c>
      <c r="V77" s="3">
        <v>0.02</v>
      </c>
      <c r="W77" s="3">
        <v>0.56999999999999995</v>
      </c>
      <c r="X77" s="3">
        <v>8.2799999999999994</v>
      </c>
      <c r="Y77" s="4">
        <f t="shared" si="11"/>
        <v>-1.2490009027033011E-16</v>
      </c>
      <c r="Z77" s="4">
        <f t="shared" si="8"/>
        <v>1</v>
      </c>
      <c r="AA77" s="3">
        <f>S77*Z77+Y77</f>
        <v>-7.0000000000000132E-2</v>
      </c>
      <c r="AB77" s="4">
        <f t="shared" si="6"/>
        <v>0</v>
      </c>
      <c r="AC77" s="3">
        <f>T77*Z77+AB77</f>
        <v>-0.38</v>
      </c>
      <c r="AD77" s="4">
        <f t="shared" si="9"/>
        <v>0</v>
      </c>
      <c r="AE77" s="3">
        <f>U77*Z77+AD77</f>
        <v>12.85</v>
      </c>
      <c r="AF77" s="4">
        <f t="shared" si="7"/>
        <v>0</v>
      </c>
      <c r="AG77" s="3">
        <f>AF77*Z77+V77</f>
        <v>0.02</v>
      </c>
      <c r="AH77" s="3">
        <f t="shared" si="10"/>
        <v>0.78773031672680949</v>
      </c>
      <c r="AI77" s="8"/>
      <c r="AJ77" s="8"/>
    </row>
    <row r="78" spans="1:36">
      <c r="A78" s="3" t="s">
        <v>46</v>
      </c>
      <c r="B78" s="2">
        <v>0.44158564814814816</v>
      </c>
      <c r="C78" s="3">
        <v>360.87</v>
      </c>
      <c r="D78" s="3">
        <v>501.98</v>
      </c>
      <c r="E78" s="3">
        <v>406.86</v>
      </c>
      <c r="F78" s="3">
        <v>600.58000000000004</v>
      </c>
      <c r="G78" s="3">
        <v>478.29</v>
      </c>
      <c r="H78" s="3">
        <v>597.96</v>
      </c>
      <c r="I78" s="3">
        <v>394.04</v>
      </c>
      <c r="J78" s="3">
        <v>508.94</v>
      </c>
      <c r="K78" s="3">
        <v>354.67</v>
      </c>
      <c r="L78" s="3">
        <v>604.48</v>
      </c>
      <c r="M78" s="3">
        <v>332.37</v>
      </c>
      <c r="N78" s="3">
        <v>597</v>
      </c>
      <c r="O78" s="3">
        <v>423.12</v>
      </c>
      <c r="P78" s="3">
        <v>601.24</v>
      </c>
      <c r="Q78" s="3">
        <v>2280.4</v>
      </c>
      <c r="R78" s="3">
        <v>2280.4</v>
      </c>
      <c r="S78" s="3">
        <v>-0.1</v>
      </c>
      <c r="T78" s="3">
        <v>-0.38</v>
      </c>
      <c r="U78" s="3">
        <v>12.85</v>
      </c>
      <c r="V78" s="3">
        <v>0.04</v>
      </c>
      <c r="W78" s="3">
        <v>0.55000000000000004</v>
      </c>
      <c r="X78" s="3">
        <v>8.2799999999999994</v>
      </c>
      <c r="Y78" s="4">
        <f t="shared" si="11"/>
        <v>-1.2490009027033011E-16</v>
      </c>
      <c r="Z78" s="4">
        <f t="shared" si="8"/>
        <v>1</v>
      </c>
      <c r="AA78" s="3">
        <f>S78*Z78+Y78</f>
        <v>-0.10000000000000013</v>
      </c>
      <c r="AB78" s="4">
        <f t="shared" si="6"/>
        <v>0</v>
      </c>
      <c r="AC78" s="3">
        <f>T78*Z78+AB78</f>
        <v>-0.38</v>
      </c>
      <c r="AD78" s="4">
        <f t="shared" si="9"/>
        <v>0</v>
      </c>
      <c r="AE78" s="3">
        <f>U78*Z78+AD78</f>
        <v>12.85</v>
      </c>
      <c r="AF78" s="4">
        <f t="shared" si="7"/>
        <v>0</v>
      </c>
      <c r="AG78" s="3">
        <f>AF78*Z78+V78</f>
        <v>0.04</v>
      </c>
      <c r="AH78" s="3">
        <f t="shared" si="10"/>
        <v>0.78773031672680949</v>
      </c>
      <c r="AI78" s="8"/>
      <c r="AJ78" s="8"/>
    </row>
    <row r="79" spans="1:36">
      <c r="A79" s="3" t="s">
        <v>46</v>
      </c>
      <c r="B79" s="2">
        <v>0.44228009259259254</v>
      </c>
      <c r="C79" s="3">
        <v>359.07</v>
      </c>
      <c r="D79" s="3">
        <v>493.29</v>
      </c>
      <c r="E79" s="3">
        <v>409.03</v>
      </c>
      <c r="F79" s="3">
        <v>601.02</v>
      </c>
      <c r="G79" s="3">
        <v>478.44</v>
      </c>
      <c r="H79" s="3">
        <v>595.98</v>
      </c>
      <c r="I79" s="3">
        <v>395.27</v>
      </c>
      <c r="J79" s="3">
        <v>510.47</v>
      </c>
      <c r="K79" s="3">
        <v>358.9</v>
      </c>
      <c r="L79" s="3">
        <v>604.34</v>
      </c>
      <c r="M79" s="3">
        <v>333.7</v>
      </c>
      <c r="N79" s="3">
        <v>603.58000000000004</v>
      </c>
      <c r="O79" s="3">
        <v>427.93</v>
      </c>
      <c r="P79" s="3">
        <v>599.88</v>
      </c>
      <c r="Q79" s="3">
        <v>2280.42</v>
      </c>
      <c r="R79" s="3">
        <v>2280.42</v>
      </c>
      <c r="S79" s="3">
        <v>-0.1</v>
      </c>
      <c r="T79" s="3">
        <v>-0.38</v>
      </c>
      <c r="U79" s="3">
        <v>12.89</v>
      </c>
      <c r="V79" s="3">
        <v>0.02</v>
      </c>
      <c r="W79" s="3">
        <v>0.54</v>
      </c>
      <c r="X79" s="3">
        <v>8.27</v>
      </c>
      <c r="Y79" s="4">
        <f t="shared" si="11"/>
        <v>-1.2490009027033011E-16</v>
      </c>
      <c r="Z79" s="4">
        <f t="shared" si="8"/>
        <v>1</v>
      </c>
      <c r="AA79" s="3">
        <f>S79*Z79+Y79</f>
        <v>-0.10000000000000013</v>
      </c>
      <c r="AB79" s="4">
        <f t="shared" si="6"/>
        <v>0</v>
      </c>
      <c r="AC79" s="3">
        <f>T79*Z79+AB79</f>
        <v>-0.38</v>
      </c>
      <c r="AD79" s="4">
        <f t="shared" si="9"/>
        <v>0</v>
      </c>
      <c r="AE79" s="3">
        <f>U79*Z79+AD79</f>
        <v>12.89</v>
      </c>
      <c r="AF79" s="4">
        <f t="shared" si="7"/>
        <v>0</v>
      </c>
      <c r="AG79" s="3">
        <f>AF79*Z79+V79</f>
        <v>0.02</v>
      </c>
      <c r="AH79" s="3">
        <f t="shared" si="10"/>
        <v>0.78773031672680949</v>
      </c>
      <c r="AI79" s="8"/>
      <c r="AJ79" s="8"/>
    </row>
    <row r="80" spans="1:36">
      <c r="A80" s="3" t="s">
        <v>46</v>
      </c>
      <c r="B80" s="2">
        <v>0.44297453703703704</v>
      </c>
      <c r="C80" s="3">
        <v>359.37</v>
      </c>
      <c r="D80" s="3">
        <v>495.34</v>
      </c>
      <c r="E80" s="3">
        <v>411.83</v>
      </c>
      <c r="F80" s="3">
        <v>601.22</v>
      </c>
      <c r="G80" s="3">
        <v>482.28</v>
      </c>
      <c r="H80" s="3">
        <v>609.12</v>
      </c>
      <c r="I80" s="3">
        <v>395.29</v>
      </c>
      <c r="J80" s="3">
        <v>505.61</v>
      </c>
      <c r="K80" s="3">
        <v>363.08</v>
      </c>
      <c r="L80" s="3">
        <v>597.79</v>
      </c>
      <c r="M80" s="3">
        <v>336.65</v>
      </c>
      <c r="N80" s="3">
        <v>615.21</v>
      </c>
      <c r="O80" s="3">
        <v>432.21</v>
      </c>
      <c r="P80" s="3">
        <v>606.82000000000005</v>
      </c>
      <c r="Q80" s="3">
        <v>2280.4699999999998</v>
      </c>
      <c r="R80" s="3">
        <v>2280.4699999999998</v>
      </c>
      <c r="S80" s="3">
        <v>-0.1</v>
      </c>
      <c r="T80" s="3">
        <v>-0.38</v>
      </c>
      <c r="U80" s="3">
        <v>12.88</v>
      </c>
      <c r="V80" s="3">
        <v>0.04</v>
      </c>
      <c r="W80" s="3">
        <v>0.54</v>
      </c>
      <c r="X80" s="3">
        <v>8.2799999999999994</v>
      </c>
      <c r="Y80" s="4">
        <f t="shared" si="11"/>
        <v>-1.2490009027033011E-16</v>
      </c>
      <c r="Z80" s="4">
        <f t="shared" si="8"/>
        <v>1</v>
      </c>
      <c r="AA80" s="3">
        <f>S80*Z80+Y80</f>
        <v>-0.10000000000000013</v>
      </c>
      <c r="AB80" s="4">
        <f t="shared" si="6"/>
        <v>0</v>
      </c>
      <c r="AC80" s="3">
        <f>T80*Z80+AB80</f>
        <v>-0.38</v>
      </c>
      <c r="AD80" s="4">
        <f t="shared" si="9"/>
        <v>0</v>
      </c>
      <c r="AE80" s="3">
        <f>U80*Z80+AD80</f>
        <v>12.88</v>
      </c>
      <c r="AF80" s="4">
        <f t="shared" si="7"/>
        <v>0</v>
      </c>
      <c r="AG80" s="3">
        <f>AF80*Z80+V80</f>
        <v>0.04</v>
      </c>
      <c r="AH80" s="3">
        <f t="shared" si="10"/>
        <v>0.78773031672680949</v>
      </c>
      <c r="AI80" s="8"/>
      <c r="AJ80" s="8"/>
    </row>
    <row r="81" spans="1:36">
      <c r="A81" s="3" t="s">
        <v>46</v>
      </c>
      <c r="B81" s="2">
        <v>0.44366898148148143</v>
      </c>
      <c r="C81" s="3">
        <v>361.99</v>
      </c>
      <c r="D81" s="3">
        <v>504.37</v>
      </c>
      <c r="E81" s="3">
        <v>413.96</v>
      </c>
      <c r="F81" s="3">
        <v>600.59</v>
      </c>
      <c r="G81" s="3">
        <v>485.81</v>
      </c>
      <c r="H81" s="3">
        <v>613.04</v>
      </c>
      <c r="I81" s="3">
        <v>404.82</v>
      </c>
      <c r="J81" s="3">
        <v>498.86</v>
      </c>
      <c r="K81" s="3">
        <v>404.23</v>
      </c>
      <c r="L81" s="3">
        <v>595.83000000000004</v>
      </c>
      <c r="M81" s="3">
        <v>376.54</v>
      </c>
      <c r="N81" s="3">
        <v>613.79999999999995</v>
      </c>
      <c r="O81" s="3">
        <v>434.35</v>
      </c>
      <c r="P81" s="3">
        <v>600.08000000000004</v>
      </c>
      <c r="Q81" s="3">
        <v>2280.48</v>
      </c>
      <c r="R81" s="3">
        <v>2280.48</v>
      </c>
      <c r="S81" s="3">
        <v>-0.1</v>
      </c>
      <c r="T81" s="3">
        <v>-0.38</v>
      </c>
      <c r="U81" s="3">
        <v>12.94</v>
      </c>
      <c r="V81" s="3">
        <v>7.0000000000000007E-2</v>
      </c>
      <c r="W81" s="3">
        <v>0.53</v>
      </c>
      <c r="X81" s="3">
        <v>8.2799999999999994</v>
      </c>
      <c r="Y81" s="4">
        <f t="shared" si="11"/>
        <v>-1.2490009027033011E-16</v>
      </c>
      <c r="Z81" s="4">
        <f t="shared" si="8"/>
        <v>1</v>
      </c>
      <c r="AA81" s="3">
        <f>S81*Z81+Y81</f>
        <v>-0.10000000000000013</v>
      </c>
      <c r="AB81" s="4">
        <f t="shared" si="6"/>
        <v>0</v>
      </c>
      <c r="AC81" s="3">
        <f>T81*Z81+AB81</f>
        <v>-0.38</v>
      </c>
      <c r="AD81" s="4">
        <f t="shared" si="9"/>
        <v>0</v>
      </c>
      <c r="AE81" s="3">
        <f>U81*Z81+AD81</f>
        <v>12.94</v>
      </c>
      <c r="AF81" s="4">
        <f t="shared" si="7"/>
        <v>0</v>
      </c>
      <c r="AG81" s="3">
        <f>AF81*Z81+V81</f>
        <v>7.0000000000000007E-2</v>
      </c>
      <c r="AH81" s="3">
        <f t="shared" si="10"/>
        <v>0.78773031672680949</v>
      </c>
      <c r="AI81" s="8"/>
      <c r="AJ81" s="8"/>
    </row>
    <row r="82" spans="1:36">
      <c r="A82" s="3" t="s">
        <v>46</v>
      </c>
      <c r="B82" s="2">
        <v>0.44436342592592593</v>
      </c>
      <c r="C82" s="3">
        <v>362.52</v>
      </c>
      <c r="D82" s="3">
        <v>505.28</v>
      </c>
      <c r="E82" s="3">
        <v>416.52</v>
      </c>
      <c r="F82" s="3">
        <v>601.37</v>
      </c>
      <c r="G82" s="3">
        <v>486.67</v>
      </c>
      <c r="H82" s="3">
        <v>605.67999999999995</v>
      </c>
      <c r="I82" s="3">
        <v>398.08</v>
      </c>
      <c r="J82" s="3">
        <v>491.93</v>
      </c>
      <c r="K82" s="3">
        <v>402.79</v>
      </c>
      <c r="L82" s="3">
        <v>602.45000000000005</v>
      </c>
      <c r="M82" s="3">
        <v>371.86</v>
      </c>
      <c r="N82" s="3">
        <v>606.96</v>
      </c>
      <c r="O82" s="3">
        <v>433.63</v>
      </c>
      <c r="P82" s="3">
        <v>602.30999999999995</v>
      </c>
      <c r="Q82" s="3">
        <v>2280.52</v>
      </c>
      <c r="R82" s="3">
        <v>2280.52</v>
      </c>
      <c r="S82" s="3">
        <v>-0.16</v>
      </c>
      <c r="T82" s="3">
        <v>-0.39</v>
      </c>
      <c r="U82" s="3">
        <v>16.47</v>
      </c>
      <c r="V82" s="3">
        <v>7.0000000000000007E-2</v>
      </c>
      <c r="W82" s="3">
        <v>0.5</v>
      </c>
      <c r="X82" s="3">
        <v>8.27</v>
      </c>
      <c r="Y82" s="4">
        <f t="shared" si="11"/>
        <v>-1.2490009027033011E-16</v>
      </c>
      <c r="Z82" s="4">
        <f t="shared" si="8"/>
        <v>1</v>
      </c>
      <c r="AA82" s="3">
        <f>S82*Z82+Y82</f>
        <v>-0.16000000000000014</v>
      </c>
      <c r="AB82" s="4">
        <f t="shared" si="6"/>
        <v>0</v>
      </c>
      <c r="AC82" s="3">
        <f>T82*Z82+AB82</f>
        <v>-0.39</v>
      </c>
      <c r="AD82" s="4">
        <f t="shared" si="9"/>
        <v>0</v>
      </c>
      <c r="AE82" s="3">
        <f>U82*Z82+AD82</f>
        <v>16.47</v>
      </c>
      <c r="AF82" s="4">
        <f t="shared" si="7"/>
        <v>0</v>
      </c>
      <c r="AG82" s="3">
        <f>AF82*Z82+V82</f>
        <v>7.0000000000000007E-2</v>
      </c>
      <c r="AH82" s="3">
        <f t="shared" si="10"/>
        <v>0.78773031672680949</v>
      </c>
      <c r="AI82" s="8"/>
      <c r="AJ82" s="8"/>
    </row>
    <row r="83" spans="1:36">
      <c r="A83" s="3" t="s">
        <v>46</v>
      </c>
      <c r="B83" s="2">
        <v>0.44505787037037042</v>
      </c>
      <c r="C83" s="3">
        <v>360.26</v>
      </c>
      <c r="D83" s="3">
        <v>496.64</v>
      </c>
      <c r="E83" s="3">
        <v>418.69</v>
      </c>
      <c r="F83" s="3">
        <v>620.17999999999995</v>
      </c>
      <c r="G83" s="3">
        <v>485.94</v>
      </c>
      <c r="H83" s="3">
        <v>597.79</v>
      </c>
      <c r="I83" s="3">
        <v>395.53</v>
      </c>
      <c r="J83" s="3">
        <v>491.67</v>
      </c>
      <c r="K83" s="3">
        <v>394.68</v>
      </c>
      <c r="L83" s="3">
        <v>605.54999999999995</v>
      </c>
      <c r="M83" s="3">
        <v>364.77</v>
      </c>
      <c r="N83" s="3">
        <v>603.95000000000005</v>
      </c>
      <c r="O83" s="3">
        <v>438.37</v>
      </c>
      <c r="P83" s="3">
        <v>623.27</v>
      </c>
      <c r="Q83" s="3">
        <v>2280.5500000000002</v>
      </c>
      <c r="R83" s="3">
        <v>2280.5500000000002</v>
      </c>
      <c r="S83" s="3">
        <v>-0.16</v>
      </c>
      <c r="T83" s="3">
        <v>-0.39</v>
      </c>
      <c r="U83" s="3">
        <v>14.35</v>
      </c>
      <c r="V83" s="3">
        <v>0.05</v>
      </c>
      <c r="W83" s="3">
        <v>0.54</v>
      </c>
      <c r="X83" s="3">
        <v>8.2799999999999994</v>
      </c>
      <c r="Y83" s="4">
        <f t="shared" si="11"/>
        <v>-1.2490009027033011E-16</v>
      </c>
      <c r="Z83" s="4">
        <f t="shared" si="8"/>
        <v>1</v>
      </c>
      <c r="AA83" s="3">
        <f>S83*Z83+Y83</f>
        <v>-0.16000000000000014</v>
      </c>
      <c r="AB83" s="4">
        <f t="shared" si="6"/>
        <v>0</v>
      </c>
      <c r="AC83" s="3">
        <f>T83*Z83+AB83</f>
        <v>-0.39</v>
      </c>
      <c r="AD83" s="4">
        <f t="shared" si="9"/>
        <v>0</v>
      </c>
      <c r="AE83" s="3">
        <f>U83*Z83+AD83</f>
        <v>14.35</v>
      </c>
      <c r="AF83" s="4">
        <f t="shared" si="7"/>
        <v>0</v>
      </c>
      <c r="AG83" s="3">
        <f>AF83*Z83+V83</f>
        <v>0.05</v>
      </c>
      <c r="AH83" s="3">
        <f t="shared" si="10"/>
        <v>0.78773031672680949</v>
      </c>
      <c r="AI83" s="8"/>
      <c r="AJ83" s="8"/>
    </row>
    <row r="84" spans="1:36">
      <c r="A84" s="3" t="s">
        <v>46</v>
      </c>
      <c r="B84" s="2">
        <v>0.44575231481481481</v>
      </c>
      <c r="C84" s="3">
        <v>358.51</v>
      </c>
      <c r="D84" s="3">
        <v>493.27</v>
      </c>
      <c r="E84" s="3">
        <v>423.25</v>
      </c>
      <c r="F84" s="3">
        <v>653.91999999999996</v>
      </c>
      <c r="G84" s="3">
        <v>488.12</v>
      </c>
      <c r="H84" s="3">
        <v>605.82000000000005</v>
      </c>
      <c r="I84" s="3">
        <v>394.65</v>
      </c>
      <c r="J84" s="3">
        <v>502.85</v>
      </c>
      <c r="K84" s="3">
        <v>396</v>
      </c>
      <c r="L84" s="3">
        <v>600.22</v>
      </c>
      <c r="M84" s="3">
        <v>367.04</v>
      </c>
      <c r="N84" s="3">
        <v>618.82000000000005</v>
      </c>
      <c r="O84" s="3">
        <v>444.35</v>
      </c>
      <c r="P84" s="3">
        <v>648.28</v>
      </c>
      <c r="Q84" s="3">
        <v>2280.58</v>
      </c>
      <c r="R84" s="3">
        <v>2280.58</v>
      </c>
      <c r="S84" s="3">
        <v>-0.14000000000000001</v>
      </c>
      <c r="T84" s="3">
        <v>-0.37</v>
      </c>
      <c r="U84" s="3">
        <v>13.46</v>
      </c>
      <c r="V84" s="3">
        <v>0.03</v>
      </c>
      <c r="W84" s="3">
        <v>0.51</v>
      </c>
      <c r="X84" s="3">
        <v>8.2799999999999994</v>
      </c>
      <c r="Y84" s="4">
        <f t="shared" si="11"/>
        <v>-1.2490009027033011E-16</v>
      </c>
      <c r="Z84" s="4">
        <f t="shared" si="8"/>
        <v>1</v>
      </c>
      <c r="AA84" s="3">
        <f>S84*Z84+Y84</f>
        <v>-0.14000000000000012</v>
      </c>
      <c r="AB84" s="4">
        <f t="shared" si="6"/>
        <v>0</v>
      </c>
      <c r="AC84" s="3">
        <f>T84*Z84+AB84</f>
        <v>-0.37</v>
      </c>
      <c r="AD84" s="4">
        <f t="shared" si="9"/>
        <v>0</v>
      </c>
      <c r="AE84" s="3">
        <f>U84*Z84+AD84</f>
        <v>13.46</v>
      </c>
      <c r="AF84" s="4">
        <f t="shared" si="7"/>
        <v>0</v>
      </c>
      <c r="AG84" s="3">
        <f>AF84*Z84+V84</f>
        <v>0.03</v>
      </c>
      <c r="AH84" s="3">
        <f t="shared" si="10"/>
        <v>0.78773031672680949</v>
      </c>
      <c r="AI84" s="8"/>
      <c r="AJ84" s="8"/>
    </row>
    <row r="85" spans="1:36">
      <c r="A85" s="3" t="s">
        <v>46</v>
      </c>
      <c r="B85" s="2">
        <v>0.44644675925925931</v>
      </c>
      <c r="C85" s="3">
        <v>360.09</v>
      </c>
      <c r="D85" s="3">
        <v>501.01</v>
      </c>
      <c r="E85" s="3">
        <v>429.32</v>
      </c>
      <c r="F85" s="3">
        <v>680.48</v>
      </c>
      <c r="G85" s="3">
        <v>494.73</v>
      </c>
      <c r="H85" s="3">
        <v>625.59</v>
      </c>
      <c r="I85" s="3">
        <v>394.28</v>
      </c>
      <c r="J85" s="3">
        <v>512.4</v>
      </c>
      <c r="K85" s="3">
        <v>397.74</v>
      </c>
      <c r="L85" s="3">
        <v>595.35</v>
      </c>
      <c r="M85" s="3">
        <v>371.28</v>
      </c>
      <c r="N85" s="3">
        <v>642.82000000000005</v>
      </c>
      <c r="O85" s="3">
        <v>452.39</v>
      </c>
      <c r="P85" s="3">
        <v>673.54</v>
      </c>
      <c r="Q85" s="3">
        <v>2280.61</v>
      </c>
      <c r="R85" s="3">
        <v>2280.61</v>
      </c>
      <c r="S85" s="3">
        <v>-0.18</v>
      </c>
      <c r="T85" s="3">
        <v>-0.37</v>
      </c>
      <c r="U85" s="3">
        <v>13.44</v>
      </c>
      <c r="V85" s="3">
        <v>0.04</v>
      </c>
      <c r="W85" s="3">
        <v>0.5</v>
      </c>
      <c r="X85" s="3">
        <v>8.27</v>
      </c>
      <c r="Y85" s="4">
        <f>Y84+0.2</f>
        <v>0.1999999999999999</v>
      </c>
      <c r="Z85" s="4">
        <f t="shared" si="8"/>
        <v>1</v>
      </c>
      <c r="AA85" s="3">
        <f>S85*Z85+Y85</f>
        <v>1.9999999999999907E-2</v>
      </c>
      <c r="AB85" s="4">
        <f t="shared" si="6"/>
        <v>0</v>
      </c>
      <c r="AC85" s="3">
        <f>T85*Z85+AB85</f>
        <v>-0.37</v>
      </c>
      <c r="AD85" s="4">
        <f t="shared" si="9"/>
        <v>0</v>
      </c>
      <c r="AE85" s="3">
        <f>U85*Z85+AD85</f>
        <v>13.44</v>
      </c>
      <c r="AF85" s="4">
        <f t="shared" si="7"/>
        <v>0</v>
      </c>
      <c r="AG85" s="3">
        <f>AF85*Z85+V85</f>
        <v>0.04</v>
      </c>
      <c r="AH85" s="3">
        <f t="shared" si="10"/>
        <v>0.78773031672680949</v>
      </c>
      <c r="AI85" s="8"/>
      <c r="AJ85" s="8"/>
    </row>
    <row r="86" spans="1:36">
      <c r="A86" s="3" t="s">
        <v>46</v>
      </c>
      <c r="B86" s="2">
        <v>0.44715277777777779</v>
      </c>
      <c r="C86" s="3">
        <v>362.93</v>
      </c>
      <c r="D86" s="3">
        <v>506.91</v>
      </c>
      <c r="E86" s="3">
        <v>436.92</v>
      </c>
      <c r="F86" s="3">
        <v>698.46</v>
      </c>
      <c r="G86" s="3">
        <v>504.85</v>
      </c>
      <c r="H86" s="3">
        <v>647.79999999999995</v>
      </c>
      <c r="I86" s="3">
        <v>394.51</v>
      </c>
      <c r="J86" s="3">
        <v>511.35</v>
      </c>
      <c r="K86" s="3">
        <v>401.54</v>
      </c>
      <c r="L86" s="3">
        <v>600.04999999999995</v>
      </c>
      <c r="M86" s="3">
        <v>377.8</v>
      </c>
      <c r="N86" s="3">
        <v>668.04</v>
      </c>
      <c r="O86" s="3">
        <v>462.39</v>
      </c>
      <c r="P86" s="3">
        <v>697.48</v>
      </c>
      <c r="Q86" s="3">
        <v>2280.63</v>
      </c>
      <c r="R86" s="3">
        <v>2280.63</v>
      </c>
      <c r="S86" s="3">
        <v>-0.18</v>
      </c>
      <c r="T86" s="3">
        <v>-0.36</v>
      </c>
      <c r="U86" s="3">
        <v>13.45</v>
      </c>
      <c r="V86" s="3">
        <v>0.04</v>
      </c>
      <c r="W86" s="3">
        <v>0.5</v>
      </c>
      <c r="X86" s="3">
        <v>8.27</v>
      </c>
      <c r="Y86" s="4">
        <f t="shared" si="11"/>
        <v>0.1999999999999999</v>
      </c>
      <c r="Z86" s="4">
        <f t="shared" si="8"/>
        <v>1</v>
      </c>
      <c r="AA86" s="3">
        <f>S86*Z86+Y86</f>
        <v>1.9999999999999907E-2</v>
      </c>
      <c r="AB86" s="4">
        <f t="shared" si="6"/>
        <v>0</v>
      </c>
      <c r="AC86" s="3">
        <f>T86*Z86+AB86</f>
        <v>-0.36</v>
      </c>
      <c r="AD86" s="4">
        <f t="shared" si="9"/>
        <v>0</v>
      </c>
      <c r="AE86" s="3">
        <f>U86*Z86+AD86</f>
        <v>13.45</v>
      </c>
      <c r="AF86" s="4">
        <f t="shared" si="7"/>
        <v>0</v>
      </c>
      <c r="AG86" s="3">
        <f>AF86*Z86+V86</f>
        <v>0.04</v>
      </c>
      <c r="AH86" s="3">
        <f t="shared" si="10"/>
        <v>0.78773031672680949</v>
      </c>
      <c r="AI86" s="8"/>
      <c r="AJ86" s="8"/>
    </row>
    <row r="87" spans="1:36">
      <c r="A87" s="3" t="s">
        <v>46</v>
      </c>
      <c r="B87" s="2">
        <v>0.44784722222222223</v>
      </c>
      <c r="C87" s="3">
        <v>363.84</v>
      </c>
      <c r="D87" s="3">
        <v>500.92</v>
      </c>
      <c r="E87" s="3">
        <v>443.94</v>
      </c>
      <c r="F87" s="3">
        <v>699.69</v>
      </c>
      <c r="G87" s="3">
        <v>517.04999999999995</v>
      </c>
      <c r="H87" s="3">
        <v>669.74</v>
      </c>
      <c r="I87" s="3">
        <v>394.52</v>
      </c>
      <c r="J87" s="3">
        <v>505.45</v>
      </c>
      <c r="K87" s="3">
        <v>405.65</v>
      </c>
      <c r="L87" s="3">
        <v>606.1</v>
      </c>
      <c r="M87" s="3">
        <v>385.94</v>
      </c>
      <c r="N87" s="3">
        <v>692.49</v>
      </c>
      <c r="O87" s="3">
        <v>474.13</v>
      </c>
      <c r="P87" s="3">
        <v>707.3</v>
      </c>
      <c r="Q87" s="3">
        <v>2280.67</v>
      </c>
      <c r="R87" s="3">
        <v>2280.67</v>
      </c>
      <c r="S87" s="3">
        <v>-0.18</v>
      </c>
      <c r="T87" s="3">
        <v>-0.35</v>
      </c>
      <c r="U87" s="3">
        <v>13.45</v>
      </c>
      <c r="V87" s="3">
        <v>0.03</v>
      </c>
      <c r="W87" s="3">
        <v>0.47</v>
      </c>
      <c r="X87" s="3">
        <v>8.27</v>
      </c>
      <c r="Y87" s="4">
        <f t="shared" si="11"/>
        <v>0.1999999999999999</v>
      </c>
      <c r="Z87" s="4">
        <f t="shared" si="8"/>
        <v>1</v>
      </c>
      <c r="AA87" s="3">
        <f>S87*Z87+Y87</f>
        <v>1.9999999999999907E-2</v>
      </c>
      <c r="AB87" s="4">
        <f t="shared" si="6"/>
        <v>0</v>
      </c>
      <c r="AC87" s="3">
        <f>T87*Z87+AB87</f>
        <v>-0.35</v>
      </c>
      <c r="AD87" s="4">
        <f t="shared" si="9"/>
        <v>0</v>
      </c>
      <c r="AE87" s="3">
        <f>U87*Z87+AD87</f>
        <v>13.45</v>
      </c>
      <c r="AF87" s="4">
        <f t="shared" si="7"/>
        <v>0</v>
      </c>
      <c r="AG87" s="3">
        <f>AF87*Z87+V87</f>
        <v>0.03</v>
      </c>
      <c r="AH87" s="3">
        <f t="shared" si="10"/>
        <v>0.78773031672680949</v>
      </c>
      <c r="AI87" s="8"/>
      <c r="AJ87" s="8"/>
    </row>
    <row r="88" spans="1:36">
      <c r="A88" s="3" t="s">
        <v>46</v>
      </c>
      <c r="B88" s="2">
        <v>0.44854166666666667</v>
      </c>
      <c r="C88" s="3">
        <v>363.48</v>
      </c>
      <c r="D88" s="3">
        <v>493.25</v>
      </c>
      <c r="E88" s="3">
        <v>450.36</v>
      </c>
      <c r="F88" s="3">
        <v>700.31</v>
      </c>
      <c r="G88" s="3">
        <v>530.54</v>
      </c>
      <c r="H88" s="3">
        <v>690.6</v>
      </c>
      <c r="I88" s="3">
        <v>393.87</v>
      </c>
      <c r="J88" s="3">
        <v>498.49</v>
      </c>
      <c r="K88" s="3">
        <v>410.05</v>
      </c>
      <c r="L88" s="3">
        <v>603.24</v>
      </c>
      <c r="M88" s="3">
        <v>392.76</v>
      </c>
      <c r="N88" s="3">
        <v>712.92</v>
      </c>
      <c r="O88" s="3">
        <v>485.39</v>
      </c>
      <c r="P88" s="3">
        <v>698.78</v>
      </c>
      <c r="Q88" s="3">
        <v>2280.71</v>
      </c>
      <c r="R88" s="3">
        <v>2280.71</v>
      </c>
      <c r="S88" s="3">
        <v>-0.18</v>
      </c>
      <c r="T88" s="3">
        <v>-0.35</v>
      </c>
      <c r="U88" s="3">
        <v>13.44</v>
      </c>
      <c r="V88" s="3">
        <v>0.05</v>
      </c>
      <c r="W88" s="3">
        <v>0.46</v>
      </c>
      <c r="X88" s="3">
        <v>8.27</v>
      </c>
      <c r="Y88" s="4">
        <f t="shared" si="11"/>
        <v>0.1999999999999999</v>
      </c>
      <c r="Z88" s="4">
        <f t="shared" si="8"/>
        <v>1</v>
      </c>
      <c r="AA88" s="3">
        <f>S88*Z88+Y88</f>
        <v>1.9999999999999907E-2</v>
      </c>
      <c r="AB88" s="4">
        <f t="shared" si="6"/>
        <v>0</v>
      </c>
      <c r="AC88" s="3">
        <f>T88*Z88+AB88</f>
        <v>-0.35</v>
      </c>
      <c r="AD88" s="4">
        <f t="shared" si="9"/>
        <v>0</v>
      </c>
      <c r="AE88" s="3">
        <f>U88*Z88+AD88</f>
        <v>13.44</v>
      </c>
      <c r="AF88" s="4">
        <f t="shared" si="7"/>
        <v>0</v>
      </c>
      <c r="AG88" s="3">
        <f>AF88*Z88+V88</f>
        <v>0.05</v>
      </c>
      <c r="AH88" s="3">
        <f t="shared" si="10"/>
        <v>0.78773031672680949</v>
      </c>
      <c r="AI88" s="8"/>
      <c r="AJ88" s="8"/>
    </row>
    <row r="89" spans="1:36">
      <c r="A89" s="3" t="s">
        <v>46</v>
      </c>
      <c r="B89" s="2">
        <v>0.44923611111111111</v>
      </c>
      <c r="C89" s="3">
        <v>365.51</v>
      </c>
      <c r="D89" s="3">
        <v>497.13</v>
      </c>
      <c r="E89" s="3">
        <v>456.18</v>
      </c>
      <c r="F89" s="3">
        <v>700.29</v>
      </c>
      <c r="G89" s="3">
        <v>544.17999999999995</v>
      </c>
      <c r="H89" s="3">
        <v>708.6</v>
      </c>
      <c r="I89" s="3">
        <v>392.61</v>
      </c>
      <c r="J89" s="3">
        <v>497.07</v>
      </c>
      <c r="K89" s="3">
        <v>414.8</v>
      </c>
      <c r="L89" s="3">
        <v>596.73</v>
      </c>
      <c r="M89" s="3">
        <v>397.86</v>
      </c>
      <c r="N89" s="3">
        <v>715.85</v>
      </c>
      <c r="O89" s="3">
        <v>494.48</v>
      </c>
      <c r="P89" s="3">
        <v>700.85</v>
      </c>
      <c r="Q89" s="3">
        <v>2280.7600000000002</v>
      </c>
      <c r="R89" s="3">
        <v>2280.7600000000002</v>
      </c>
      <c r="S89" s="3">
        <v>-0.18</v>
      </c>
      <c r="T89" s="3">
        <v>-0.34</v>
      </c>
      <c r="U89" s="3">
        <v>13.43</v>
      </c>
      <c r="V89" s="3">
        <v>0.06</v>
      </c>
      <c r="W89" s="3">
        <v>0.46</v>
      </c>
      <c r="X89" s="3">
        <v>8.27</v>
      </c>
      <c r="Y89" s="4">
        <f t="shared" si="11"/>
        <v>0.1999999999999999</v>
      </c>
      <c r="Z89" s="4">
        <f t="shared" si="8"/>
        <v>1</v>
      </c>
      <c r="AA89" s="3">
        <f>S89*Z89+Y89</f>
        <v>1.9999999999999907E-2</v>
      </c>
      <c r="AB89" s="4">
        <f t="shared" si="6"/>
        <v>0</v>
      </c>
      <c r="AC89" s="3">
        <f>T89*Z89+AB89</f>
        <v>-0.34</v>
      </c>
      <c r="AD89" s="4">
        <f t="shared" si="9"/>
        <v>0</v>
      </c>
      <c r="AE89" s="3">
        <f>U89*Z89+AD89</f>
        <v>13.43</v>
      </c>
      <c r="AF89" s="4">
        <f t="shared" si="7"/>
        <v>0</v>
      </c>
      <c r="AG89" s="3">
        <f>AF89*Z89+V89</f>
        <v>0.06</v>
      </c>
      <c r="AH89" s="3">
        <f t="shared" si="10"/>
        <v>0.78773031672680949</v>
      </c>
      <c r="AI89" s="8"/>
      <c r="AJ89" s="8"/>
    </row>
    <row r="90" spans="1:36">
      <c r="A90" s="3" t="s">
        <v>46</v>
      </c>
      <c r="B90" s="2">
        <v>0.44993055555555556</v>
      </c>
      <c r="C90" s="3">
        <v>369.16</v>
      </c>
      <c r="D90" s="3">
        <v>506.12</v>
      </c>
      <c r="E90" s="3">
        <v>461.32</v>
      </c>
      <c r="F90" s="3">
        <v>700.13</v>
      </c>
      <c r="G90" s="3">
        <v>553.54999999999995</v>
      </c>
      <c r="H90" s="3">
        <v>710.81</v>
      </c>
      <c r="I90" s="3">
        <v>392.28</v>
      </c>
      <c r="J90" s="3">
        <v>506.32</v>
      </c>
      <c r="K90" s="3">
        <v>417.51</v>
      </c>
      <c r="L90" s="3">
        <v>597.36</v>
      </c>
      <c r="M90" s="3">
        <v>402.73</v>
      </c>
      <c r="N90" s="3">
        <v>707.4</v>
      </c>
      <c r="O90" s="3">
        <v>502.42</v>
      </c>
      <c r="P90" s="3">
        <v>701.36</v>
      </c>
      <c r="Q90" s="3">
        <v>2280.81</v>
      </c>
      <c r="R90" s="3">
        <v>2280.81</v>
      </c>
      <c r="S90" s="3">
        <v>-0.18</v>
      </c>
      <c r="T90" s="3">
        <v>-0.34</v>
      </c>
      <c r="U90" s="3">
        <v>13.44</v>
      </c>
      <c r="V90" s="3">
        <v>0.06</v>
      </c>
      <c r="W90" s="3">
        <v>0.46</v>
      </c>
      <c r="X90" s="3">
        <v>8.27</v>
      </c>
      <c r="Y90" s="4">
        <f t="shared" si="11"/>
        <v>0.1999999999999999</v>
      </c>
      <c r="Z90" s="4">
        <f t="shared" si="8"/>
        <v>1</v>
      </c>
      <c r="AA90" s="3">
        <f>S90*Z90+Y90</f>
        <v>1.9999999999999907E-2</v>
      </c>
      <c r="AB90" s="4">
        <f t="shared" si="6"/>
        <v>0</v>
      </c>
      <c r="AC90" s="3">
        <f>T90*Z90+AB90</f>
        <v>-0.34</v>
      </c>
      <c r="AD90" s="4">
        <f t="shared" si="9"/>
        <v>0</v>
      </c>
      <c r="AE90" s="3">
        <f>U90*Z90+AD90</f>
        <v>13.44</v>
      </c>
      <c r="AF90" s="4">
        <f t="shared" si="7"/>
        <v>0</v>
      </c>
      <c r="AG90" s="3">
        <f>AF90*Z90+V90</f>
        <v>0.06</v>
      </c>
      <c r="AH90" s="3">
        <f t="shared" si="10"/>
        <v>0.78773031672680949</v>
      </c>
      <c r="AI90" s="8"/>
      <c r="AJ90" s="8"/>
    </row>
    <row r="91" spans="1:36">
      <c r="A91" s="3" t="s">
        <v>46</v>
      </c>
      <c r="B91" s="2">
        <v>0.450625</v>
      </c>
      <c r="C91" s="3">
        <v>369.78</v>
      </c>
      <c r="D91" s="3">
        <v>504.86</v>
      </c>
      <c r="E91" s="3">
        <v>466.04</v>
      </c>
      <c r="F91" s="3">
        <v>700.48</v>
      </c>
      <c r="G91" s="3">
        <v>556.88</v>
      </c>
      <c r="H91" s="3">
        <v>700.09</v>
      </c>
      <c r="I91" s="3">
        <v>392.62</v>
      </c>
      <c r="J91" s="3">
        <v>511.21</v>
      </c>
      <c r="K91" s="3">
        <v>419.53</v>
      </c>
      <c r="L91" s="3">
        <v>604.71</v>
      </c>
      <c r="M91" s="3">
        <v>404.81</v>
      </c>
      <c r="N91" s="3">
        <v>697.23</v>
      </c>
      <c r="O91" s="3">
        <v>509.29</v>
      </c>
      <c r="P91" s="3">
        <v>699.08</v>
      </c>
      <c r="Q91" s="3">
        <v>2280.85</v>
      </c>
      <c r="R91" s="3">
        <v>2280.85</v>
      </c>
      <c r="S91" s="3">
        <v>-0.18</v>
      </c>
      <c r="T91" s="3">
        <v>-0.33</v>
      </c>
      <c r="U91" s="3">
        <v>13.44</v>
      </c>
      <c r="V91" s="3">
        <v>0.05</v>
      </c>
      <c r="W91" s="3">
        <v>0.46</v>
      </c>
      <c r="X91" s="3">
        <v>8.27</v>
      </c>
      <c r="Y91" s="4">
        <f t="shared" si="11"/>
        <v>0.1999999999999999</v>
      </c>
      <c r="Z91" s="4">
        <f t="shared" si="8"/>
        <v>1</v>
      </c>
      <c r="AA91" s="3">
        <f>S91*Z91+Y91</f>
        <v>1.9999999999999907E-2</v>
      </c>
      <c r="AB91" s="4">
        <f t="shared" si="6"/>
        <v>0</v>
      </c>
      <c r="AC91" s="3">
        <f>T91*Z91+AB91</f>
        <v>-0.33</v>
      </c>
      <c r="AD91" s="4">
        <f t="shared" si="9"/>
        <v>0</v>
      </c>
      <c r="AE91" s="3">
        <f>U91*Z91+AD91</f>
        <v>13.44</v>
      </c>
      <c r="AF91" s="4">
        <f t="shared" si="7"/>
        <v>0</v>
      </c>
      <c r="AG91" s="3">
        <f>AF91*Z91+V91</f>
        <v>0.05</v>
      </c>
      <c r="AH91" s="3">
        <f t="shared" si="10"/>
        <v>0.78773031672680949</v>
      </c>
      <c r="AI91" s="8"/>
      <c r="AJ91" s="8"/>
    </row>
    <row r="92" spans="1:36">
      <c r="A92" s="3" t="s">
        <v>46</v>
      </c>
      <c r="B92" s="2">
        <v>0.45131944444444444</v>
      </c>
      <c r="C92" s="3">
        <v>367.45</v>
      </c>
      <c r="D92" s="3">
        <v>496.05</v>
      </c>
      <c r="E92" s="3">
        <v>469.14</v>
      </c>
      <c r="F92" s="3">
        <v>700.66</v>
      </c>
      <c r="G92" s="3">
        <v>558.03</v>
      </c>
      <c r="H92" s="3">
        <v>692.53</v>
      </c>
      <c r="I92" s="3">
        <v>392.97</v>
      </c>
      <c r="J92" s="3">
        <v>507.83</v>
      </c>
      <c r="K92" s="3">
        <v>422.41</v>
      </c>
      <c r="L92" s="3">
        <v>605.51</v>
      </c>
      <c r="M92" s="3">
        <v>407.8</v>
      </c>
      <c r="N92" s="3">
        <v>698.35</v>
      </c>
      <c r="O92" s="3">
        <v>515.48</v>
      </c>
      <c r="P92" s="3">
        <v>703.14</v>
      </c>
      <c r="Q92" s="3">
        <v>2280.9</v>
      </c>
      <c r="R92" s="3">
        <v>2280.9</v>
      </c>
      <c r="S92" s="3">
        <v>-0.18</v>
      </c>
      <c r="T92" s="3">
        <v>-0.34</v>
      </c>
      <c r="U92" s="3">
        <v>13.43</v>
      </c>
      <c r="V92" s="3">
        <v>0.04</v>
      </c>
      <c r="W92" s="3">
        <v>0.46</v>
      </c>
      <c r="X92" s="3">
        <v>8.27</v>
      </c>
      <c r="Y92" s="4">
        <f t="shared" si="11"/>
        <v>0.1999999999999999</v>
      </c>
      <c r="Z92" s="4">
        <f t="shared" si="8"/>
        <v>1</v>
      </c>
      <c r="AA92" s="3">
        <f>S92*Z92+Y92</f>
        <v>1.9999999999999907E-2</v>
      </c>
      <c r="AB92" s="4">
        <f t="shared" si="6"/>
        <v>0</v>
      </c>
      <c r="AC92" s="3">
        <f>T92*Z92+AB92</f>
        <v>-0.34</v>
      </c>
      <c r="AD92" s="4">
        <f t="shared" si="9"/>
        <v>0</v>
      </c>
      <c r="AE92" s="3">
        <f>U92*Z92+AD92</f>
        <v>13.43</v>
      </c>
      <c r="AF92" s="4">
        <f t="shared" si="7"/>
        <v>0</v>
      </c>
      <c r="AG92" s="3">
        <f>AF92*Z92+V92</f>
        <v>0.04</v>
      </c>
      <c r="AH92" s="3">
        <f t="shared" si="10"/>
        <v>0.78773031672680949</v>
      </c>
      <c r="AI92" s="8"/>
      <c r="AJ92" s="8"/>
    </row>
    <row r="93" spans="1:36">
      <c r="A93" s="3" t="s">
        <v>46</v>
      </c>
      <c r="B93" s="2">
        <v>0.45201388888888888</v>
      </c>
      <c r="C93" s="3">
        <v>366.27</v>
      </c>
      <c r="D93" s="3">
        <v>494.13</v>
      </c>
      <c r="E93" s="3">
        <v>473.3</v>
      </c>
      <c r="F93" s="3">
        <v>700.28</v>
      </c>
      <c r="G93" s="3">
        <v>561.95000000000005</v>
      </c>
      <c r="H93" s="3">
        <v>702.07</v>
      </c>
      <c r="I93" s="3">
        <v>392.06</v>
      </c>
      <c r="J93" s="3">
        <v>501.54</v>
      </c>
      <c r="K93" s="3">
        <v>425.02</v>
      </c>
      <c r="L93" s="3">
        <v>599.58000000000004</v>
      </c>
      <c r="M93" s="3">
        <v>411.95</v>
      </c>
      <c r="N93" s="3">
        <v>711.42</v>
      </c>
      <c r="O93" s="3">
        <v>520.73</v>
      </c>
      <c r="P93" s="3">
        <v>698.1</v>
      </c>
      <c r="Q93" s="3">
        <v>2280.9499999999998</v>
      </c>
      <c r="R93" s="3">
        <v>2280.9499999999998</v>
      </c>
      <c r="S93" s="3">
        <v>-0.18</v>
      </c>
      <c r="T93" s="3">
        <v>-0.33</v>
      </c>
      <c r="U93" s="3">
        <v>13.43</v>
      </c>
      <c r="V93" s="3">
        <v>0.03</v>
      </c>
      <c r="W93" s="3">
        <v>0.46</v>
      </c>
      <c r="X93" s="3">
        <v>8.27</v>
      </c>
      <c r="Y93" s="4">
        <f t="shared" si="11"/>
        <v>0.1999999999999999</v>
      </c>
      <c r="Z93" s="4">
        <f t="shared" si="8"/>
        <v>1</v>
      </c>
      <c r="AA93" s="3">
        <f>S93*Z93+Y93</f>
        <v>1.9999999999999907E-2</v>
      </c>
      <c r="AB93" s="4">
        <f t="shared" si="6"/>
        <v>0</v>
      </c>
      <c r="AC93" s="3">
        <f>T93*Z93+AB93</f>
        <v>-0.33</v>
      </c>
      <c r="AD93" s="4">
        <f t="shared" si="9"/>
        <v>0</v>
      </c>
      <c r="AE93" s="3">
        <f>U93*Z93+AD93</f>
        <v>13.43</v>
      </c>
      <c r="AF93" s="4">
        <f t="shared" si="7"/>
        <v>0</v>
      </c>
      <c r="AG93" s="3">
        <f>AF93*Z93+V93</f>
        <v>0.03</v>
      </c>
      <c r="AH93" s="3">
        <f t="shared" si="10"/>
        <v>0.78773031672680949</v>
      </c>
      <c r="AI93" s="8"/>
      <c r="AJ93" s="8"/>
    </row>
    <row r="94" spans="1:36">
      <c r="A94" s="3" t="s">
        <v>46</v>
      </c>
      <c r="B94" s="2">
        <v>0.45271990740740736</v>
      </c>
      <c r="C94" s="3">
        <v>368</v>
      </c>
      <c r="D94" s="3">
        <v>502.77</v>
      </c>
      <c r="E94" s="3">
        <v>476.1</v>
      </c>
      <c r="F94" s="3">
        <v>700.56</v>
      </c>
      <c r="G94" s="3">
        <v>567</v>
      </c>
      <c r="H94" s="3">
        <v>710.58</v>
      </c>
      <c r="I94" s="3">
        <v>390.71</v>
      </c>
      <c r="J94" s="3">
        <v>496.42</v>
      </c>
      <c r="K94" s="3">
        <v>426.64</v>
      </c>
      <c r="L94" s="3">
        <v>595.84</v>
      </c>
      <c r="M94" s="3">
        <v>414.78</v>
      </c>
      <c r="N94" s="3">
        <v>711.93</v>
      </c>
      <c r="O94" s="3">
        <v>525.38</v>
      </c>
      <c r="P94" s="3">
        <v>703.93</v>
      </c>
      <c r="Q94" s="3">
        <v>2281.0100000000002</v>
      </c>
      <c r="R94" s="3">
        <v>2281.0100000000002</v>
      </c>
      <c r="S94" s="3">
        <v>-0.18</v>
      </c>
      <c r="T94" s="3">
        <v>-0.33</v>
      </c>
      <c r="U94" s="3">
        <v>13.45</v>
      </c>
      <c r="V94" s="3">
        <v>0.03</v>
      </c>
      <c r="W94" s="3">
        <v>0.46</v>
      </c>
      <c r="X94" s="3">
        <v>8.27</v>
      </c>
      <c r="Y94" s="4">
        <f t="shared" si="11"/>
        <v>0.1999999999999999</v>
      </c>
      <c r="Z94" s="4">
        <f t="shared" si="8"/>
        <v>1</v>
      </c>
      <c r="AA94" s="3">
        <f>S94*Z94+Y94</f>
        <v>1.9999999999999907E-2</v>
      </c>
      <c r="AB94" s="4">
        <f t="shared" si="6"/>
        <v>0</v>
      </c>
      <c r="AC94" s="3">
        <f>T94*Z94+AB94</f>
        <v>-0.33</v>
      </c>
      <c r="AD94" s="4">
        <f t="shared" si="9"/>
        <v>0</v>
      </c>
      <c r="AE94" s="3">
        <f>U94*Z94+AD94</f>
        <v>13.45</v>
      </c>
      <c r="AF94" s="4">
        <f t="shared" si="7"/>
        <v>0</v>
      </c>
      <c r="AG94" s="3">
        <f>AF94*Z94+V94</f>
        <v>0.03</v>
      </c>
      <c r="AH94" s="3">
        <f t="shared" si="10"/>
        <v>0.78773031672680949</v>
      </c>
      <c r="AI94" s="8"/>
      <c r="AJ94" s="8"/>
    </row>
    <row r="95" spans="1:36">
      <c r="A95" s="3" t="s">
        <v>46</v>
      </c>
      <c r="B95" s="2">
        <v>0.45341435185185186</v>
      </c>
      <c r="C95" s="3">
        <v>369.51</v>
      </c>
      <c r="D95" s="3">
        <v>507.41</v>
      </c>
      <c r="E95" s="3">
        <v>478.69</v>
      </c>
      <c r="F95" s="3">
        <v>700.86</v>
      </c>
      <c r="G95" s="3">
        <v>568.42999999999995</v>
      </c>
      <c r="H95" s="3">
        <v>703.82</v>
      </c>
      <c r="I95" s="3">
        <v>390.15</v>
      </c>
      <c r="J95" s="3">
        <v>501.88</v>
      </c>
      <c r="K95" s="3">
        <v>429.23</v>
      </c>
      <c r="L95" s="3">
        <v>601.70000000000005</v>
      </c>
      <c r="M95" s="3">
        <v>414.28</v>
      </c>
      <c r="N95" s="3">
        <v>704.05</v>
      </c>
      <c r="O95" s="3">
        <v>529.89</v>
      </c>
      <c r="P95" s="3">
        <v>698.77</v>
      </c>
      <c r="Q95" s="3">
        <v>2281.0500000000002</v>
      </c>
      <c r="R95" s="3">
        <v>2281.0500000000002</v>
      </c>
      <c r="S95" s="3">
        <v>-0.18</v>
      </c>
      <c r="T95" s="3">
        <v>-0.32</v>
      </c>
      <c r="U95" s="3">
        <v>13.44</v>
      </c>
      <c r="V95" s="3">
        <v>0.05</v>
      </c>
      <c r="W95" s="3">
        <v>0.45</v>
      </c>
      <c r="X95" s="3">
        <v>8.27</v>
      </c>
      <c r="Y95" s="4">
        <f t="shared" si="11"/>
        <v>0.1999999999999999</v>
      </c>
      <c r="Z95" s="4">
        <f t="shared" si="8"/>
        <v>1</v>
      </c>
      <c r="AA95" s="3">
        <f>S95*Z95+Y95</f>
        <v>1.9999999999999907E-2</v>
      </c>
      <c r="AB95" s="4">
        <f t="shared" si="6"/>
        <v>0</v>
      </c>
      <c r="AC95" s="3">
        <f>T95*Z95+AB95</f>
        <v>-0.32</v>
      </c>
      <c r="AD95" s="4">
        <f t="shared" si="9"/>
        <v>0</v>
      </c>
      <c r="AE95" s="3">
        <f>U95*Z95+AD95</f>
        <v>13.44</v>
      </c>
      <c r="AF95" s="4">
        <f t="shared" si="7"/>
        <v>0</v>
      </c>
      <c r="AG95" s="3">
        <f>AF95*Z95+V95</f>
        <v>0.05</v>
      </c>
      <c r="AH95" s="3">
        <f t="shared" si="10"/>
        <v>0.78773031672680949</v>
      </c>
      <c r="AI95" s="8"/>
      <c r="AJ95" s="8"/>
    </row>
    <row r="96" spans="1:36">
      <c r="A96" s="3" t="s">
        <v>46</v>
      </c>
      <c r="B96" s="2">
        <v>0.45410879629629625</v>
      </c>
      <c r="C96" s="3">
        <v>367.36</v>
      </c>
      <c r="D96" s="3">
        <v>500.73</v>
      </c>
      <c r="E96" s="3">
        <v>481.46</v>
      </c>
      <c r="F96" s="3">
        <v>700.39</v>
      </c>
      <c r="G96" s="3">
        <v>567.42999999999995</v>
      </c>
      <c r="H96" s="3">
        <v>693.86</v>
      </c>
      <c r="I96" s="3">
        <v>390.81</v>
      </c>
      <c r="J96" s="3">
        <v>510.53</v>
      </c>
      <c r="K96" s="3">
        <v>431.61</v>
      </c>
      <c r="L96" s="3">
        <v>606.62</v>
      </c>
      <c r="M96" s="3">
        <v>417.31</v>
      </c>
      <c r="N96" s="3">
        <v>696.41</v>
      </c>
      <c r="O96" s="3">
        <v>533.6</v>
      </c>
      <c r="P96" s="3">
        <v>702.78</v>
      </c>
      <c r="Q96" s="3">
        <v>2281.11</v>
      </c>
      <c r="R96" s="3">
        <v>2281.11</v>
      </c>
      <c r="S96" s="3">
        <v>-0.18</v>
      </c>
      <c r="T96" s="3">
        <v>-0.32</v>
      </c>
      <c r="U96" s="3">
        <v>13.44</v>
      </c>
      <c r="V96" s="3">
        <v>0.02</v>
      </c>
      <c r="W96" s="3">
        <v>0.42</v>
      </c>
      <c r="X96" s="3">
        <v>8.27</v>
      </c>
      <c r="Y96" s="4">
        <f t="shared" si="11"/>
        <v>0.1999999999999999</v>
      </c>
      <c r="Z96" s="4">
        <f t="shared" si="8"/>
        <v>1</v>
      </c>
      <c r="AA96" s="3">
        <f>S96*Z96+Y96</f>
        <v>1.9999999999999907E-2</v>
      </c>
      <c r="AB96" s="4">
        <f t="shared" si="6"/>
        <v>0</v>
      </c>
      <c r="AC96" s="3">
        <f>T96*Z96+AB96</f>
        <v>-0.32</v>
      </c>
      <c r="AD96" s="4">
        <f t="shared" si="9"/>
        <v>0</v>
      </c>
      <c r="AE96" s="3">
        <f>U96*Z96+AD96</f>
        <v>13.44</v>
      </c>
      <c r="AF96" s="4">
        <f t="shared" si="7"/>
        <v>0</v>
      </c>
      <c r="AG96" s="3">
        <f>AF96*Z96+V96</f>
        <v>0.02</v>
      </c>
      <c r="AH96" s="3">
        <f t="shared" si="10"/>
        <v>0.78773031672680949</v>
      </c>
      <c r="AI96" s="8"/>
      <c r="AJ96" s="8"/>
    </row>
    <row r="97" spans="1:36">
      <c r="A97" s="3" t="s">
        <v>46</v>
      </c>
      <c r="B97" s="2">
        <v>0.45480324074074074</v>
      </c>
      <c r="C97" s="3">
        <v>364.7</v>
      </c>
      <c r="D97" s="3">
        <v>493.51</v>
      </c>
      <c r="E97" s="3">
        <v>484.32</v>
      </c>
      <c r="F97" s="3">
        <v>700.75</v>
      </c>
      <c r="G97" s="3">
        <v>568.83000000000004</v>
      </c>
      <c r="H97" s="3">
        <v>699.08</v>
      </c>
      <c r="I97" s="3">
        <v>391.05</v>
      </c>
      <c r="J97" s="3">
        <v>510.06</v>
      </c>
      <c r="K97" s="3">
        <v>433.03</v>
      </c>
      <c r="L97" s="3">
        <v>602.85</v>
      </c>
      <c r="M97" s="3">
        <v>419.69</v>
      </c>
      <c r="N97" s="3">
        <v>703.54</v>
      </c>
      <c r="O97" s="3">
        <v>537.15</v>
      </c>
      <c r="P97" s="3">
        <v>701.15</v>
      </c>
      <c r="Q97" s="3">
        <v>2281.16</v>
      </c>
      <c r="R97" s="3">
        <v>2281.16</v>
      </c>
      <c r="S97" s="3">
        <v>-0.18</v>
      </c>
      <c r="T97" s="3">
        <v>-0.32</v>
      </c>
      <c r="U97" s="3">
        <v>13.45</v>
      </c>
      <c r="V97" s="3">
        <v>0.01</v>
      </c>
      <c r="W97" s="3">
        <v>0.42</v>
      </c>
      <c r="X97" s="3">
        <v>8.2799999999999994</v>
      </c>
      <c r="Y97" s="4">
        <f t="shared" si="11"/>
        <v>0.1999999999999999</v>
      </c>
      <c r="Z97" s="4">
        <f t="shared" si="8"/>
        <v>1</v>
      </c>
      <c r="AA97" s="3">
        <f>S97*Z97+Y97</f>
        <v>1.9999999999999907E-2</v>
      </c>
      <c r="AB97" s="4">
        <f t="shared" si="6"/>
        <v>0</v>
      </c>
      <c r="AC97" s="3">
        <f>T97*Z97+AB97</f>
        <v>-0.32</v>
      </c>
      <c r="AD97" s="4">
        <f t="shared" si="9"/>
        <v>0</v>
      </c>
      <c r="AE97" s="3">
        <f>U97*Z97+AD97</f>
        <v>13.45</v>
      </c>
      <c r="AF97" s="4">
        <f t="shared" si="7"/>
        <v>0</v>
      </c>
      <c r="AG97" s="3">
        <f>AF97*Z97+V97</f>
        <v>0.01</v>
      </c>
      <c r="AH97" s="3">
        <f t="shared" si="10"/>
        <v>0.78773031672680949</v>
      </c>
      <c r="AI97" s="8"/>
      <c r="AJ97" s="8"/>
    </row>
    <row r="98" spans="1:36">
      <c r="A98" s="3" t="s">
        <v>46</v>
      </c>
      <c r="B98" s="2">
        <v>0.45549768518518513</v>
      </c>
      <c r="C98" s="3">
        <v>364.92</v>
      </c>
      <c r="D98" s="3">
        <v>498.12</v>
      </c>
      <c r="E98" s="3">
        <v>486.72</v>
      </c>
      <c r="F98" s="3">
        <v>700.83</v>
      </c>
      <c r="G98" s="3">
        <v>572.9</v>
      </c>
      <c r="H98" s="3">
        <v>710.3</v>
      </c>
      <c r="I98" s="3">
        <v>390.13</v>
      </c>
      <c r="J98" s="3">
        <v>504.75</v>
      </c>
      <c r="K98" s="3">
        <v>435.03</v>
      </c>
      <c r="L98" s="3">
        <v>596.66999999999996</v>
      </c>
      <c r="M98" s="3">
        <v>421.63</v>
      </c>
      <c r="N98" s="3">
        <v>713.64</v>
      </c>
      <c r="O98" s="3">
        <v>540.02</v>
      </c>
      <c r="P98" s="3">
        <v>700.22</v>
      </c>
      <c r="Q98" s="3">
        <v>2281.2199999999998</v>
      </c>
      <c r="R98" s="3">
        <v>2281.2199999999998</v>
      </c>
      <c r="S98" s="3">
        <v>-0.2</v>
      </c>
      <c r="T98" s="3">
        <v>-0.32</v>
      </c>
      <c r="U98" s="3">
        <v>13.46</v>
      </c>
      <c r="V98" s="3">
        <v>0</v>
      </c>
      <c r="W98" s="3">
        <v>0.42</v>
      </c>
      <c r="X98" s="3">
        <v>8.27</v>
      </c>
      <c r="Y98" s="4">
        <f t="shared" si="11"/>
        <v>0.1999999999999999</v>
      </c>
      <c r="Z98" s="4">
        <f t="shared" si="8"/>
        <v>1</v>
      </c>
      <c r="AA98" s="3">
        <f>S98*Z98+Y98</f>
        <v>0</v>
      </c>
      <c r="AB98" s="4">
        <f t="shared" si="6"/>
        <v>0</v>
      </c>
      <c r="AC98" s="3">
        <f>T98*Z98+AB98</f>
        <v>-0.32</v>
      </c>
      <c r="AD98" s="4">
        <f t="shared" si="9"/>
        <v>0</v>
      </c>
      <c r="AE98" s="3">
        <f>U98*Z98+AD98</f>
        <v>13.46</v>
      </c>
      <c r="AF98" s="4">
        <f t="shared" si="7"/>
        <v>0</v>
      </c>
      <c r="AG98" s="3">
        <f>AF98*Z98+V98</f>
        <v>0</v>
      </c>
      <c r="AH98" s="3">
        <f t="shared" si="10"/>
        <v>0.78773031672680949</v>
      </c>
      <c r="AI98" s="8"/>
      <c r="AJ98" s="8"/>
    </row>
    <row r="99" spans="1:36">
      <c r="A99" s="3" t="s">
        <v>46</v>
      </c>
      <c r="B99" s="2">
        <v>0.45619212962962963</v>
      </c>
      <c r="C99" s="3">
        <v>366.97</v>
      </c>
      <c r="D99" s="3">
        <v>507.05</v>
      </c>
      <c r="E99" s="3">
        <v>489.02</v>
      </c>
      <c r="F99" s="3">
        <v>700.41</v>
      </c>
      <c r="G99" s="3">
        <v>574.37</v>
      </c>
      <c r="H99" s="3">
        <v>706.55</v>
      </c>
      <c r="I99" s="3">
        <v>392.27</v>
      </c>
      <c r="J99" s="3">
        <v>498.35</v>
      </c>
      <c r="K99" s="3">
        <v>449.45</v>
      </c>
      <c r="L99" s="3">
        <v>598.29</v>
      </c>
      <c r="M99" s="3">
        <v>446.91</v>
      </c>
      <c r="N99" s="3">
        <v>710.13</v>
      </c>
      <c r="O99" s="3">
        <v>541.70000000000005</v>
      </c>
      <c r="P99" s="3">
        <v>703.93</v>
      </c>
      <c r="Q99" s="3">
        <v>2281.27</v>
      </c>
      <c r="R99" s="3">
        <v>2281.27</v>
      </c>
      <c r="S99" s="3">
        <v>-0.21</v>
      </c>
      <c r="T99" s="3">
        <v>-0.32</v>
      </c>
      <c r="U99" s="3">
        <v>13.45</v>
      </c>
      <c r="V99" s="3">
        <v>0.01</v>
      </c>
      <c r="W99" s="3">
        <v>0.41</v>
      </c>
      <c r="X99" s="3">
        <v>8.27</v>
      </c>
      <c r="Y99" s="4">
        <f t="shared" si="11"/>
        <v>0.1999999999999999</v>
      </c>
      <c r="Z99" s="4">
        <f t="shared" si="8"/>
        <v>1</v>
      </c>
      <c r="AA99" s="3">
        <f>S99*Z99+Y99</f>
        <v>-1.0000000000000092E-2</v>
      </c>
      <c r="AB99" s="4">
        <f t="shared" si="6"/>
        <v>0</v>
      </c>
      <c r="AC99" s="3">
        <f>T99*Z99+AB99</f>
        <v>-0.32</v>
      </c>
      <c r="AD99" s="4">
        <f t="shared" si="9"/>
        <v>0</v>
      </c>
      <c r="AE99" s="3">
        <f>U99*Z99+AD99</f>
        <v>13.45</v>
      </c>
      <c r="AF99" s="4">
        <f t="shared" si="7"/>
        <v>0</v>
      </c>
      <c r="AG99" s="3">
        <f>AF99*Z99+V99</f>
        <v>0.01</v>
      </c>
      <c r="AH99" s="3">
        <f t="shared" si="10"/>
        <v>0.78773031672680949</v>
      </c>
      <c r="AI99" s="8"/>
      <c r="AJ99" s="8"/>
    </row>
    <row r="100" spans="1:36">
      <c r="A100" s="3" t="s">
        <v>46</v>
      </c>
      <c r="B100" s="2">
        <v>0.45688657407407413</v>
      </c>
      <c r="C100" s="3">
        <v>366.79</v>
      </c>
      <c r="D100" s="3">
        <v>505.07</v>
      </c>
      <c r="E100" s="3">
        <v>490.37</v>
      </c>
      <c r="F100" s="3">
        <v>701.09</v>
      </c>
      <c r="G100" s="3">
        <v>573.25</v>
      </c>
      <c r="H100" s="3">
        <v>695.86</v>
      </c>
      <c r="I100" s="3">
        <v>389.18</v>
      </c>
      <c r="J100" s="3">
        <v>497.68</v>
      </c>
      <c r="K100" s="3">
        <v>469.16</v>
      </c>
      <c r="L100" s="3">
        <v>605.57000000000005</v>
      </c>
      <c r="M100" s="3">
        <v>480.77</v>
      </c>
      <c r="N100" s="3">
        <v>701.38</v>
      </c>
      <c r="O100" s="3">
        <v>516.58000000000004</v>
      </c>
      <c r="P100" s="3">
        <v>698.43</v>
      </c>
      <c r="Q100" s="3">
        <v>2281.34</v>
      </c>
      <c r="R100" s="3">
        <v>2281.34</v>
      </c>
      <c r="S100" s="3">
        <v>-0.22</v>
      </c>
      <c r="T100" s="3">
        <v>-0.32</v>
      </c>
      <c r="U100" s="3">
        <v>16.46</v>
      </c>
      <c r="V100" s="3">
        <v>-0.03</v>
      </c>
      <c r="W100" s="3">
        <v>0.3</v>
      </c>
      <c r="X100" s="3">
        <v>8.27</v>
      </c>
      <c r="Y100" s="4">
        <f t="shared" si="11"/>
        <v>0.1999999999999999</v>
      </c>
      <c r="Z100" s="4">
        <f t="shared" si="8"/>
        <v>1</v>
      </c>
      <c r="AA100" s="3">
        <f>S100*Z100+Y100</f>
        <v>-2.0000000000000101E-2</v>
      </c>
      <c r="AB100" s="4">
        <f t="shared" si="6"/>
        <v>0</v>
      </c>
      <c r="AC100" s="3">
        <f>T100*Z100+AB100</f>
        <v>-0.32</v>
      </c>
      <c r="AD100" s="4">
        <f t="shared" si="9"/>
        <v>0</v>
      </c>
      <c r="AE100" s="3">
        <f>U100*Z100+AD100</f>
        <v>16.46</v>
      </c>
      <c r="AF100" s="4">
        <f t="shared" si="7"/>
        <v>0</v>
      </c>
      <c r="AG100" s="3">
        <f>AF100*Z100+V100</f>
        <v>-0.03</v>
      </c>
      <c r="AH100" s="3">
        <f t="shared" si="10"/>
        <v>0.78773031672680949</v>
      </c>
      <c r="AI100" s="8"/>
      <c r="AJ100" s="8"/>
    </row>
    <row r="101" spans="1:36">
      <c r="A101" s="3" t="s">
        <v>46</v>
      </c>
      <c r="B101" s="2">
        <v>0.45758101851851851</v>
      </c>
      <c r="C101" s="3">
        <v>364.6</v>
      </c>
      <c r="D101" s="3">
        <v>496.33</v>
      </c>
      <c r="E101" s="3">
        <v>492.33</v>
      </c>
      <c r="F101" s="3">
        <v>700.47</v>
      </c>
      <c r="G101" s="3">
        <v>573.37</v>
      </c>
      <c r="H101" s="3">
        <v>696.48</v>
      </c>
      <c r="I101" s="3">
        <v>380.75</v>
      </c>
      <c r="J101" s="3">
        <v>506.34</v>
      </c>
      <c r="K101" s="3">
        <v>469.22</v>
      </c>
      <c r="L101" s="3">
        <v>604.67999999999995</v>
      </c>
      <c r="M101" s="3">
        <v>478.7</v>
      </c>
      <c r="N101" s="3">
        <v>695.26</v>
      </c>
      <c r="O101" s="3">
        <v>504.35</v>
      </c>
      <c r="P101" s="3">
        <v>704.18</v>
      </c>
      <c r="Q101" s="3">
        <v>2281.38</v>
      </c>
      <c r="R101" s="3">
        <v>2281.38</v>
      </c>
      <c r="S101" s="3">
        <v>-0.39</v>
      </c>
      <c r="T101" s="3">
        <v>-0.32</v>
      </c>
      <c r="U101" s="3">
        <v>19.86</v>
      </c>
      <c r="V101" s="3">
        <v>-0.05</v>
      </c>
      <c r="W101" s="3">
        <v>0.25</v>
      </c>
      <c r="X101" s="3">
        <v>8.27</v>
      </c>
      <c r="Y101" s="4">
        <f>Y100+0.53</f>
        <v>0.73</v>
      </c>
      <c r="Z101" s="4">
        <f t="shared" si="8"/>
        <v>1</v>
      </c>
      <c r="AA101" s="3">
        <f>S101*Z101+Y101</f>
        <v>0.33999999999999997</v>
      </c>
      <c r="AB101" s="4">
        <f t="shared" si="6"/>
        <v>0</v>
      </c>
      <c r="AC101" s="3">
        <f>T101*Z101+AB101</f>
        <v>-0.32</v>
      </c>
      <c r="AD101" s="4">
        <f t="shared" si="9"/>
        <v>0</v>
      </c>
      <c r="AE101" s="3">
        <f>U101*Z101+AD101</f>
        <v>19.86</v>
      </c>
      <c r="AF101" s="4">
        <f t="shared" si="7"/>
        <v>0</v>
      </c>
      <c r="AG101" s="3">
        <f>AF101*Z101+V101</f>
        <v>-0.05</v>
      </c>
      <c r="AH101" s="3">
        <f t="shared" si="10"/>
        <v>0.78773031672680949</v>
      </c>
      <c r="AI101" s="8"/>
      <c r="AJ101" s="8"/>
    </row>
    <row r="102" spans="1:36">
      <c r="A102" s="3" t="s">
        <v>46</v>
      </c>
      <c r="B102" s="2">
        <v>0.45828703703703705</v>
      </c>
      <c r="C102" s="3">
        <v>363.03</v>
      </c>
      <c r="D102" s="3">
        <v>494.51</v>
      </c>
      <c r="E102" s="3">
        <v>494.31</v>
      </c>
      <c r="F102" s="3">
        <v>700.57</v>
      </c>
      <c r="G102" s="3">
        <v>577.09</v>
      </c>
      <c r="H102" s="3">
        <v>709.1</v>
      </c>
      <c r="I102" s="3">
        <v>371.59</v>
      </c>
      <c r="J102" s="3">
        <v>508.93</v>
      </c>
      <c r="K102" s="3">
        <v>467.58</v>
      </c>
      <c r="L102" s="3">
        <v>597.67999999999995</v>
      </c>
      <c r="M102" s="3">
        <v>481.38</v>
      </c>
      <c r="N102" s="3">
        <v>705.3</v>
      </c>
      <c r="O102" s="3">
        <v>505.89</v>
      </c>
      <c r="P102" s="3">
        <v>699.6</v>
      </c>
      <c r="Q102" s="3">
        <v>2281.4499999999998</v>
      </c>
      <c r="R102" s="3">
        <v>2281.4499999999998</v>
      </c>
      <c r="S102" s="3">
        <v>-0.54</v>
      </c>
      <c r="T102" s="3">
        <v>-0.32</v>
      </c>
      <c r="U102" s="3">
        <v>20.010000000000002</v>
      </c>
      <c r="V102" s="3">
        <v>-0.04</v>
      </c>
      <c r="W102" s="3">
        <v>0.22</v>
      </c>
      <c r="X102" s="3">
        <v>8.27</v>
      </c>
      <c r="Y102" s="4">
        <f t="shared" si="11"/>
        <v>0.73</v>
      </c>
      <c r="Z102" s="4">
        <f t="shared" si="8"/>
        <v>1</v>
      </c>
      <c r="AA102" s="3">
        <f>S102*Z102+Y102</f>
        <v>0.18999999999999995</v>
      </c>
      <c r="AB102" s="4">
        <f t="shared" si="6"/>
        <v>0</v>
      </c>
      <c r="AC102" s="3">
        <f>T102*Z102+AB102</f>
        <v>-0.32</v>
      </c>
      <c r="AD102" s="4">
        <f t="shared" si="9"/>
        <v>0</v>
      </c>
      <c r="AE102" s="3">
        <f>U102*Z102+AD102</f>
        <v>20.010000000000002</v>
      </c>
      <c r="AF102" s="4">
        <f t="shared" si="7"/>
        <v>0</v>
      </c>
      <c r="AG102" s="3">
        <f>AF102*Z102+V102</f>
        <v>-0.04</v>
      </c>
      <c r="AH102" s="3">
        <f t="shared" si="10"/>
        <v>0.78773031672680949</v>
      </c>
      <c r="AI102" s="8"/>
      <c r="AJ102" s="8"/>
    </row>
    <row r="103" spans="1:36">
      <c r="A103" s="3" t="s">
        <v>46</v>
      </c>
      <c r="B103" s="2">
        <v>0.45898148148148149</v>
      </c>
      <c r="C103" s="3">
        <v>364.73</v>
      </c>
      <c r="D103" s="3">
        <v>503.39</v>
      </c>
      <c r="E103" s="3">
        <v>495.66</v>
      </c>
      <c r="F103" s="3">
        <v>701.12</v>
      </c>
      <c r="G103" s="3">
        <v>579.32000000000005</v>
      </c>
      <c r="H103" s="3">
        <v>708.98</v>
      </c>
      <c r="I103" s="3">
        <v>361.96</v>
      </c>
      <c r="J103" s="3">
        <v>503</v>
      </c>
      <c r="K103" s="3">
        <v>465.93</v>
      </c>
      <c r="L103" s="3">
        <v>595.03</v>
      </c>
      <c r="M103" s="3">
        <v>481.39</v>
      </c>
      <c r="N103" s="3">
        <v>712.1</v>
      </c>
      <c r="O103" s="3">
        <v>493.22</v>
      </c>
      <c r="P103" s="3">
        <v>702.08</v>
      </c>
      <c r="Q103" s="3">
        <v>2281.5</v>
      </c>
      <c r="R103" s="3">
        <v>2281.5</v>
      </c>
      <c r="S103" s="3">
        <v>-0.68</v>
      </c>
      <c r="T103" s="3">
        <v>-0.51</v>
      </c>
      <c r="U103" s="3">
        <v>20.04</v>
      </c>
      <c r="V103" s="3">
        <v>0</v>
      </c>
      <c r="W103" s="3">
        <v>0.22</v>
      </c>
      <c r="X103" s="3">
        <v>8.27</v>
      </c>
      <c r="Y103" s="4">
        <f t="shared" si="11"/>
        <v>0.73</v>
      </c>
      <c r="Z103" s="4">
        <f t="shared" si="8"/>
        <v>1</v>
      </c>
      <c r="AA103" s="3">
        <f>S103*Z103+Y103</f>
        <v>4.9999999999999933E-2</v>
      </c>
      <c r="AB103" s="4">
        <f t="shared" si="6"/>
        <v>0</v>
      </c>
      <c r="AC103" s="3">
        <f>T103*Z103+AB103</f>
        <v>-0.51</v>
      </c>
      <c r="AD103" s="4">
        <f t="shared" si="9"/>
        <v>0</v>
      </c>
      <c r="AE103" s="3">
        <f>U103*Z103+AD103</f>
        <v>20.04</v>
      </c>
      <c r="AF103" s="4">
        <f t="shared" si="7"/>
        <v>0</v>
      </c>
      <c r="AG103" s="3">
        <f>AF103*Z103+V103</f>
        <v>0</v>
      </c>
      <c r="AH103" s="3">
        <f t="shared" si="10"/>
        <v>0.78773031672680949</v>
      </c>
      <c r="AI103" s="8"/>
      <c r="AJ103" s="8"/>
    </row>
    <row r="104" spans="1:36">
      <c r="A104" s="3" t="s">
        <v>46</v>
      </c>
      <c r="B104" s="2">
        <v>0.45967592592592593</v>
      </c>
      <c r="C104" s="3">
        <v>365.87</v>
      </c>
      <c r="D104" s="3">
        <v>507.76</v>
      </c>
      <c r="E104" s="3">
        <v>496.89</v>
      </c>
      <c r="F104" s="3">
        <v>700.49</v>
      </c>
      <c r="G104" s="3">
        <v>578.71</v>
      </c>
      <c r="H104" s="3">
        <v>698.8</v>
      </c>
      <c r="I104" s="3">
        <v>352.24</v>
      </c>
      <c r="J104" s="3">
        <v>495.09</v>
      </c>
      <c r="K104" s="3">
        <v>465.44</v>
      </c>
      <c r="L104" s="3">
        <v>601.14</v>
      </c>
      <c r="M104" s="3">
        <v>481.28</v>
      </c>
      <c r="N104" s="3">
        <v>705.16</v>
      </c>
      <c r="O104" s="3">
        <v>485.77</v>
      </c>
      <c r="P104" s="3">
        <v>702.1</v>
      </c>
      <c r="Q104" s="3">
        <v>2281.5500000000002</v>
      </c>
      <c r="R104" s="3">
        <v>2281.5500000000002</v>
      </c>
      <c r="S104" s="3">
        <v>-0.76</v>
      </c>
      <c r="T104" s="3">
        <v>-0.65</v>
      </c>
      <c r="U104" s="3">
        <v>20.010000000000002</v>
      </c>
      <c r="V104" s="3">
        <v>0.05</v>
      </c>
      <c r="W104" s="3">
        <v>0.22</v>
      </c>
      <c r="X104" s="3">
        <v>8.27</v>
      </c>
      <c r="Y104" s="4">
        <f t="shared" si="11"/>
        <v>0.73</v>
      </c>
      <c r="Z104" s="4">
        <f t="shared" si="8"/>
        <v>1</v>
      </c>
      <c r="AA104" s="3">
        <f>S104*Z104+Y104</f>
        <v>-3.0000000000000027E-2</v>
      </c>
      <c r="AB104" s="4">
        <f t="shared" si="6"/>
        <v>0</v>
      </c>
      <c r="AC104" s="3">
        <f>T104*Z104+AB104</f>
        <v>-0.65</v>
      </c>
      <c r="AD104" s="4">
        <f t="shared" si="9"/>
        <v>0</v>
      </c>
      <c r="AE104" s="3">
        <f>U104*Z104+AD104</f>
        <v>20.010000000000002</v>
      </c>
      <c r="AF104" s="4">
        <f t="shared" si="7"/>
        <v>0</v>
      </c>
      <c r="AG104" s="3">
        <f>AF104*Z104+V104</f>
        <v>0.05</v>
      </c>
      <c r="AH104" s="3">
        <f t="shared" si="10"/>
        <v>0.78773031672680949</v>
      </c>
      <c r="AI104" s="8"/>
      <c r="AJ104" s="8"/>
    </row>
    <row r="105" spans="1:36">
      <c r="A105" s="3" t="s">
        <v>46</v>
      </c>
      <c r="B105" s="2">
        <v>0.46037037037037037</v>
      </c>
      <c r="C105" s="3">
        <v>364.13</v>
      </c>
      <c r="D105" s="3">
        <v>501.17</v>
      </c>
      <c r="E105" s="3">
        <v>499.58</v>
      </c>
      <c r="F105" s="3">
        <v>700.9</v>
      </c>
      <c r="G105" s="3">
        <v>577.70000000000005</v>
      </c>
      <c r="H105" s="3">
        <v>694.39</v>
      </c>
      <c r="I105" s="3">
        <v>344.48</v>
      </c>
      <c r="J105" s="3">
        <v>495.77</v>
      </c>
      <c r="K105" s="3">
        <v>465.32</v>
      </c>
      <c r="L105" s="3">
        <v>605.29999999999995</v>
      </c>
      <c r="M105" s="3">
        <v>480.42</v>
      </c>
      <c r="N105" s="3">
        <v>695.1</v>
      </c>
      <c r="O105" s="3">
        <v>479.96</v>
      </c>
      <c r="P105" s="3">
        <v>699.26</v>
      </c>
      <c r="Q105" s="3">
        <v>2281.58</v>
      </c>
      <c r="R105" s="3">
        <v>2281.58</v>
      </c>
      <c r="S105" s="3">
        <v>-0.83</v>
      </c>
      <c r="T105" s="3">
        <v>-0.67</v>
      </c>
      <c r="U105" s="3">
        <v>20</v>
      </c>
      <c r="V105" s="3">
        <v>0.06</v>
      </c>
      <c r="W105" s="3">
        <v>0.2</v>
      </c>
      <c r="X105" s="3">
        <v>8.27</v>
      </c>
      <c r="Y105" s="4">
        <f t="shared" si="11"/>
        <v>0.73</v>
      </c>
      <c r="Z105" s="4">
        <f t="shared" si="8"/>
        <v>1</v>
      </c>
      <c r="AA105" s="3">
        <f>S105*Z105+Y105</f>
        <v>-9.9999999999999978E-2</v>
      </c>
      <c r="AB105" s="4">
        <f t="shared" si="6"/>
        <v>0</v>
      </c>
      <c r="AC105" s="3">
        <f>T105*Z105+AB105</f>
        <v>-0.67</v>
      </c>
      <c r="AD105" s="4">
        <f t="shared" si="9"/>
        <v>0</v>
      </c>
      <c r="AE105" s="3">
        <f>U105*Z105+AD105</f>
        <v>20</v>
      </c>
      <c r="AF105" s="4">
        <f t="shared" si="7"/>
        <v>0</v>
      </c>
      <c r="AG105" s="3">
        <f>AF105*Z105+V105</f>
        <v>0.06</v>
      </c>
      <c r="AH105" s="3">
        <f t="shared" si="10"/>
        <v>0.78773031672680949</v>
      </c>
      <c r="AI105" s="8"/>
      <c r="AJ105" s="8"/>
    </row>
    <row r="106" spans="1:36">
      <c r="A106" s="3" t="s">
        <v>46</v>
      </c>
      <c r="B106" s="2">
        <v>0.46106481481481482</v>
      </c>
      <c r="C106" s="3">
        <v>361.96</v>
      </c>
      <c r="D106" s="3">
        <v>493.88</v>
      </c>
      <c r="E106" s="3">
        <v>500.13</v>
      </c>
      <c r="F106" s="3">
        <v>700.83</v>
      </c>
      <c r="G106" s="3">
        <v>580.61</v>
      </c>
      <c r="H106" s="3">
        <v>706.3</v>
      </c>
      <c r="I106" s="3">
        <v>339.06</v>
      </c>
      <c r="J106" s="3">
        <v>504.91</v>
      </c>
      <c r="K106" s="3">
        <v>463.72</v>
      </c>
      <c r="L106" s="3">
        <v>599.99</v>
      </c>
      <c r="M106" s="3">
        <v>481.05</v>
      </c>
      <c r="N106" s="3">
        <v>698.63</v>
      </c>
      <c r="O106" s="3">
        <v>431.18</v>
      </c>
      <c r="P106" s="3">
        <v>704.07</v>
      </c>
      <c r="Q106" s="3">
        <v>2281.63</v>
      </c>
      <c r="R106" s="3">
        <v>2281.63</v>
      </c>
      <c r="S106" s="3">
        <v>-0.89</v>
      </c>
      <c r="T106" s="3">
        <v>-0.67</v>
      </c>
      <c r="U106" s="3">
        <v>20.04</v>
      </c>
      <c r="V106" s="3">
        <v>0.05</v>
      </c>
      <c r="W106" s="3">
        <v>0.19</v>
      </c>
      <c r="X106" s="3">
        <v>8.27</v>
      </c>
      <c r="Y106" s="4">
        <f t="shared" si="11"/>
        <v>0.73</v>
      </c>
      <c r="Z106" s="4">
        <f t="shared" si="8"/>
        <v>1</v>
      </c>
      <c r="AA106" s="3">
        <f>S106*Z106+Y106</f>
        <v>-0.16000000000000003</v>
      </c>
      <c r="AB106" s="4">
        <f t="shared" si="6"/>
        <v>0</v>
      </c>
      <c r="AC106" s="3">
        <f>T106*Z106+AB106</f>
        <v>-0.67</v>
      </c>
      <c r="AD106" s="4">
        <f t="shared" si="9"/>
        <v>0</v>
      </c>
      <c r="AE106" s="3">
        <f>U106*Z106+AD106</f>
        <v>20.04</v>
      </c>
      <c r="AF106" s="4">
        <f t="shared" si="7"/>
        <v>0</v>
      </c>
      <c r="AG106" s="3">
        <f>AF106*Z106+V106</f>
        <v>0.05</v>
      </c>
      <c r="AH106" s="3">
        <f t="shared" si="10"/>
        <v>0.78773031672680949</v>
      </c>
      <c r="AI106" s="8"/>
      <c r="AJ106" s="8"/>
    </row>
    <row r="107" spans="1:36">
      <c r="A107" s="3" t="s">
        <v>46</v>
      </c>
      <c r="B107" s="2">
        <v>0.46175925925925926</v>
      </c>
      <c r="C107" s="3">
        <v>361.92</v>
      </c>
      <c r="D107" s="3">
        <v>498.36</v>
      </c>
      <c r="E107" s="3">
        <v>501.98</v>
      </c>
      <c r="F107" s="3">
        <v>706.32</v>
      </c>
      <c r="G107" s="3">
        <v>583.63</v>
      </c>
      <c r="H107" s="3">
        <v>711.16</v>
      </c>
      <c r="I107" s="3">
        <v>333.99</v>
      </c>
      <c r="J107" s="3">
        <v>508.25</v>
      </c>
      <c r="K107" s="3">
        <v>461.48</v>
      </c>
      <c r="L107" s="3">
        <v>594.04</v>
      </c>
      <c r="M107" s="3">
        <v>484.1</v>
      </c>
      <c r="N107" s="3">
        <v>711.91</v>
      </c>
      <c r="O107" s="3">
        <v>395.73</v>
      </c>
      <c r="P107" s="3">
        <v>699.31</v>
      </c>
      <c r="Q107" s="3">
        <v>2281.66</v>
      </c>
      <c r="R107" s="3">
        <v>2281.66</v>
      </c>
      <c r="S107" s="3">
        <v>-0.93</v>
      </c>
      <c r="T107" s="3">
        <v>-0.68</v>
      </c>
      <c r="U107" s="3">
        <v>20.02</v>
      </c>
      <c r="V107" s="3">
        <v>0.04</v>
      </c>
      <c r="W107" s="3">
        <v>0.18</v>
      </c>
      <c r="X107" s="3">
        <v>8.27</v>
      </c>
      <c r="Y107" s="4">
        <f t="shared" si="11"/>
        <v>0.73</v>
      </c>
      <c r="Z107" s="4">
        <f t="shared" si="8"/>
        <v>1</v>
      </c>
      <c r="AA107" s="3">
        <f>S107*Z107+Y107</f>
        <v>-0.20000000000000007</v>
      </c>
      <c r="AB107" s="4">
        <f t="shared" si="6"/>
        <v>0</v>
      </c>
      <c r="AC107" s="3">
        <f>T107*Z107+AB107</f>
        <v>-0.68</v>
      </c>
      <c r="AD107" s="4">
        <f t="shared" si="9"/>
        <v>0</v>
      </c>
      <c r="AE107" s="3">
        <f>U107*Z107+AD107</f>
        <v>20.02</v>
      </c>
      <c r="AF107" s="4">
        <f t="shared" si="7"/>
        <v>0</v>
      </c>
      <c r="AG107" s="3">
        <f>AF107*Z107+V107</f>
        <v>0.04</v>
      </c>
      <c r="AH107" s="3">
        <f t="shared" si="10"/>
        <v>0.78773031672680949</v>
      </c>
      <c r="AI107" s="8"/>
      <c r="AJ107" s="8"/>
    </row>
    <row r="108" spans="1:36">
      <c r="A108" s="3" t="s">
        <v>46</v>
      </c>
      <c r="B108" s="2">
        <v>0.4624537037037037</v>
      </c>
      <c r="C108" s="3">
        <v>365.32</v>
      </c>
      <c r="D108" s="3">
        <v>510.09</v>
      </c>
      <c r="E108" s="3">
        <v>504.8</v>
      </c>
      <c r="F108" s="3">
        <v>736.25</v>
      </c>
      <c r="G108" s="3">
        <v>586.07000000000005</v>
      </c>
      <c r="H108" s="3">
        <v>711.43</v>
      </c>
      <c r="I108" s="3">
        <v>328.63</v>
      </c>
      <c r="J108" s="3">
        <v>502.01</v>
      </c>
      <c r="K108" s="3">
        <v>461.3</v>
      </c>
      <c r="L108" s="3">
        <v>597.33000000000004</v>
      </c>
      <c r="M108" s="3">
        <v>487.9</v>
      </c>
      <c r="N108" s="3">
        <v>723.45</v>
      </c>
      <c r="O108" s="3">
        <v>381.9</v>
      </c>
      <c r="P108" s="3">
        <v>710.99</v>
      </c>
      <c r="Q108" s="3">
        <v>2281.69</v>
      </c>
      <c r="R108" s="3">
        <v>2281.69</v>
      </c>
      <c r="S108" s="3">
        <v>-0.97</v>
      </c>
      <c r="T108" s="3">
        <v>-0.67</v>
      </c>
      <c r="U108" s="3">
        <v>20.04</v>
      </c>
      <c r="V108" s="3">
        <v>0.05</v>
      </c>
      <c r="W108" s="3">
        <v>0.18</v>
      </c>
      <c r="X108" s="3">
        <v>8.27</v>
      </c>
      <c r="Y108" s="4">
        <f t="shared" si="11"/>
        <v>0.73</v>
      </c>
      <c r="Z108" s="4">
        <f t="shared" si="8"/>
        <v>1</v>
      </c>
      <c r="AA108" s="3">
        <f>S108*Z108+Y108</f>
        <v>-0.24</v>
      </c>
      <c r="AB108" s="4">
        <f t="shared" si="6"/>
        <v>0</v>
      </c>
      <c r="AC108" s="3">
        <f>T108*Z108+AB108</f>
        <v>-0.67</v>
      </c>
      <c r="AD108" s="4">
        <f t="shared" si="9"/>
        <v>0</v>
      </c>
      <c r="AE108" s="3">
        <f>U108*Z108+AD108</f>
        <v>20.04</v>
      </c>
      <c r="AF108" s="4">
        <f t="shared" si="7"/>
        <v>0</v>
      </c>
      <c r="AG108" s="3">
        <f>AF108*Z108+V108</f>
        <v>0.05</v>
      </c>
      <c r="AH108" s="3">
        <f t="shared" si="10"/>
        <v>0.78773031672680949</v>
      </c>
      <c r="AI108" s="8"/>
      <c r="AJ108" s="8"/>
    </row>
    <row r="109" spans="1:36">
      <c r="A109" s="3" t="s">
        <v>46</v>
      </c>
      <c r="B109" s="2">
        <v>0.46314814814814814</v>
      </c>
      <c r="C109" s="3">
        <v>371.41</v>
      </c>
      <c r="D109" s="3">
        <v>523.16</v>
      </c>
      <c r="E109" s="3">
        <v>509.68</v>
      </c>
      <c r="F109" s="3">
        <v>761.79</v>
      </c>
      <c r="G109" s="3">
        <v>592.15</v>
      </c>
      <c r="H109" s="3">
        <v>725.05</v>
      </c>
      <c r="I109" s="3">
        <v>322.93</v>
      </c>
      <c r="J109" s="3">
        <v>493.96</v>
      </c>
      <c r="K109" s="3">
        <v>462.43</v>
      </c>
      <c r="L109" s="3">
        <v>604.07000000000005</v>
      </c>
      <c r="M109" s="3">
        <v>494.54</v>
      </c>
      <c r="N109" s="3">
        <v>741.32</v>
      </c>
      <c r="O109" s="3">
        <v>380.21</v>
      </c>
      <c r="P109" s="3">
        <v>730.86</v>
      </c>
      <c r="Q109" s="3">
        <v>2281.7399999999998</v>
      </c>
      <c r="R109" s="3">
        <v>2281.7399999999998</v>
      </c>
      <c r="S109" s="3">
        <v>-0.97</v>
      </c>
      <c r="T109" s="3">
        <v>-0.67</v>
      </c>
      <c r="U109" s="3">
        <v>20.03</v>
      </c>
      <c r="V109" s="3">
        <v>0.05</v>
      </c>
      <c r="W109" s="3">
        <v>0.18</v>
      </c>
      <c r="X109" s="3">
        <v>8.27</v>
      </c>
      <c r="Y109" s="4">
        <f t="shared" si="11"/>
        <v>0.73</v>
      </c>
      <c r="Z109" s="4">
        <f t="shared" si="8"/>
        <v>1</v>
      </c>
      <c r="AA109" s="3">
        <f>S109*Z109+Y109</f>
        <v>-0.24</v>
      </c>
      <c r="AB109" s="4">
        <f t="shared" si="6"/>
        <v>0</v>
      </c>
      <c r="AC109" s="3">
        <f>T109*Z109+AB109</f>
        <v>-0.67</v>
      </c>
      <c r="AD109" s="4">
        <f t="shared" si="9"/>
        <v>0</v>
      </c>
      <c r="AE109" s="3">
        <f>U109*Z109+AD109</f>
        <v>20.03</v>
      </c>
      <c r="AF109" s="4">
        <f t="shared" si="7"/>
        <v>0</v>
      </c>
      <c r="AG109" s="3">
        <f>AF109*Z109+V109</f>
        <v>0.05</v>
      </c>
      <c r="AH109" s="3">
        <f t="shared" si="10"/>
        <v>0.78773031672680949</v>
      </c>
      <c r="AI109" s="8"/>
      <c r="AJ109" s="8"/>
    </row>
    <row r="110" spans="1:36">
      <c r="A110" s="3" t="s">
        <v>46</v>
      </c>
      <c r="B110" s="2">
        <v>0.46385416666666668</v>
      </c>
      <c r="C110" s="3">
        <v>379.69</v>
      </c>
      <c r="D110" s="3">
        <v>535.79999999999995</v>
      </c>
      <c r="E110" s="3">
        <v>515.89</v>
      </c>
      <c r="F110" s="3">
        <v>783.52</v>
      </c>
      <c r="G110" s="3">
        <v>601.49</v>
      </c>
      <c r="H110" s="3">
        <v>743.62</v>
      </c>
      <c r="I110" s="3">
        <v>318.83</v>
      </c>
      <c r="J110" s="3">
        <v>495.47</v>
      </c>
      <c r="K110" s="3">
        <v>462.82</v>
      </c>
      <c r="L110" s="3">
        <v>602.79</v>
      </c>
      <c r="M110" s="3">
        <v>503.23</v>
      </c>
      <c r="N110" s="3">
        <v>760.7</v>
      </c>
      <c r="O110" s="3">
        <v>383.99</v>
      </c>
      <c r="P110" s="3">
        <v>751.1</v>
      </c>
      <c r="Q110" s="3">
        <v>2281.8000000000002</v>
      </c>
      <c r="R110" s="3">
        <v>2281.8000000000002</v>
      </c>
      <c r="S110" s="3">
        <v>-0.96</v>
      </c>
      <c r="T110" s="3">
        <v>-0.68</v>
      </c>
      <c r="U110" s="3">
        <v>20.059999999999999</v>
      </c>
      <c r="V110" s="3">
        <v>7.0000000000000007E-2</v>
      </c>
      <c r="W110" s="3">
        <v>0.18</v>
      </c>
      <c r="X110" s="3">
        <v>8.27</v>
      </c>
      <c r="Y110" s="4">
        <f t="shared" si="11"/>
        <v>0.73</v>
      </c>
      <c r="Z110" s="4">
        <f t="shared" si="8"/>
        <v>1</v>
      </c>
      <c r="AA110" s="3">
        <f>S110*Z110+Y110</f>
        <v>-0.22999999999999998</v>
      </c>
      <c r="AB110" s="4">
        <f t="shared" si="6"/>
        <v>0</v>
      </c>
      <c r="AC110" s="3">
        <f>T110*Z110+AB110</f>
        <v>-0.68</v>
      </c>
      <c r="AD110" s="4">
        <f t="shared" si="9"/>
        <v>0</v>
      </c>
      <c r="AE110" s="3">
        <f>U110*Z110+AD110</f>
        <v>20.059999999999999</v>
      </c>
      <c r="AF110" s="4">
        <f t="shared" si="7"/>
        <v>0</v>
      </c>
      <c r="AG110" s="3">
        <f>AF110*Z110+V110</f>
        <v>7.0000000000000007E-2</v>
      </c>
      <c r="AH110" s="3">
        <f t="shared" si="10"/>
        <v>0.78773031672680949</v>
      </c>
      <c r="AI110" s="8"/>
      <c r="AJ110" s="8"/>
    </row>
    <row r="111" spans="1:36">
      <c r="A111" s="3" t="s">
        <v>46</v>
      </c>
      <c r="B111" s="2">
        <v>0.46454861111111106</v>
      </c>
      <c r="C111" s="3">
        <v>390.06</v>
      </c>
      <c r="D111" s="3">
        <v>547.63</v>
      </c>
      <c r="E111" s="3">
        <v>522.87</v>
      </c>
      <c r="F111" s="3">
        <v>798.84</v>
      </c>
      <c r="G111" s="3">
        <v>613.34</v>
      </c>
      <c r="H111" s="3">
        <v>762.58</v>
      </c>
      <c r="I111" s="3">
        <v>316.61</v>
      </c>
      <c r="J111" s="3">
        <v>504.75</v>
      </c>
      <c r="K111" s="3">
        <v>462.48</v>
      </c>
      <c r="L111" s="3">
        <v>595.41999999999996</v>
      </c>
      <c r="M111" s="3">
        <v>512.72</v>
      </c>
      <c r="N111" s="3">
        <v>779.69</v>
      </c>
      <c r="O111" s="3">
        <v>391.55</v>
      </c>
      <c r="P111" s="3">
        <v>770.27</v>
      </c>
      <c r="Q111" s="3">
        <v>2281.84</v>
      </c>
      <c r="R111" s="3">
        <v>2281.84</v>
      </c>
      <c r="S111" s="3">
        <v>-0.93</v>
      </c>
      <c r="T111" s="3">
        <v>-0.68</v>
      </c>
      <c r="U111" s="3">
        <v>20.059999999999999</v>
      </c>
      <c r="V111" s="3">
        <v>7.0000000000000007E-2</v>
      </c>
      <c r="W111" s="3">
        <v>0.17</v>
      </c>
      <c r="X111" s="3">
        <v>8.27</v>
      </c>
      <c r="Y111" s="4">
        <f t="shared" si="11"/>
        <v>0.73</v>
      </c>
      <c r="Z111" s="4">
        <f t="shared" si="8"/>
        <v>1</v>
      </c>
      <c r="AA111" s="3">
        <f>S111*Z111+Y111</f>
        <v>-0.20000000000000007</v>
      </c>
      <c r="AB111" s="4">
        <f t="shared" si="6"/>
        <v>0</v>
      </c>
      <c r="AC111" s="3">
        <f>T111*Z111+AB111</f>
        <v>-0.68</v>
      </c>
      <c r="AD111" s="4">
        <f t="shared" si="9"/>
        <v>0</v>
      </c>
      <c r="AE111" s="3">
        <f>U111*Z111+AD111</f>
        <v>20.059999999999999</v>
      </c>
      <c r="AF111" s="4">
        <f t="shared" si="7"/>
        <v>0</v>
      </c>
      <c r="AG111" s="3">
        <f>AF111*Z111+V111</f>
        <v>7.0000000000000007E-2</v>
      </c>
      <c r="AH111" s="3">
        <f t="shared" si="10"/>
        <v>0.78773031672680949</v>
      </c>
      <c r="AI111" s="8"/>
      <c r="AJ111" s="8"/>
    </row>
    <row r="112" spans="1:36">
      <c r="A112" s="3" t="s">
        <v>46</v>
      </c>
      <c r="B112" s="2">
        <v>0.46524305555555556</v>
      </c>
      <c r="C112" s="3">
        <v>399.92</v>
      </c>
      <c r="D112" s="3">
        <v>555.91999999999996</v>
      </c>
      <c r="E112" s="3">
        <v>529.46</v>
      </c>
      <c r="F112" s="3">
        <v>799.78</v>
      </c>
      <c r="G112" s="3">
        <v>626.61</v>
      </c>
      <c r="H112" s="3">
        <v>781</v>
      </c>
      <c r="I112" s="3">
        <v>314.64999999999998</v>
      </c>
      <c r="J112" s="3">
        <v>508.12</v>
      </c>
      <c r="K112" s="3">
        <v>462.99</v>
      </c>
      <c r="L112" s="3">
        <v>594.70000000000005</v>
      </c>
      <c r="M112" s="3">
        <v>523.44000000000005</v>
      </c>
      <c r="N112" s="3">
        <v>798.08</v>
      </c>
      <c r="O112" s="3">
        <v>400.54</v>
      </c>
      <c r="P112" s="3">
        <v>788.04</v>
      </c>
      <c r="Q112" s="3">
        <v>2281.9</v>
      </c>
      <c r="R112" s="3">
        <v>2281.9</v>
      </c>
      <c r="S112" s="3">
        <v>-0.88</v>
      </c>
      <c r="T112" s="3">
        <v>-0.68</v>
      </c>
      <c r="U112" s="3">
        <v>20.07</v>
      </c>
      <c r="V112" s="3">
        <v>7.0000000000000007E-2</v>
      </c>
      <c r="W112" s="3">
        <v>0.16</v>
      </c>
      <c r="X112" s="3">
        <v>8.27</v>
      </c>
      <c r="Y112" s="4">
        <f t="shared" si="11"/>
        <v>0.73</v>
      </c>
      <c r="Z112" s="4">
        <f t="shared" si="8"/>
        <v>1</v>
      </c>
      <c r="AA112" s="3">
        <f>S112*Z112+Y112</f>
        <v>-0.15000000000000002</v>
      </c>
      <c r="AB112" s="4">
        <f t="shared" si="6"/>
        <v>0</v>
      </c>
      <c r="AC112" s="3">
        <f>T112*Z112+AB112</f>
        <v>-0.68</v>
      </c>
      <c r="AD112" s="4">
        <f t="shared" si="9"/>
        <v>0</v>
      </c>
      <c r="AE112" s="3">
        <f>U112*Z112+AD112</f>
        <v>20.07</v>
      </c>
      <c r="AF112" s="4">
        <f t="shared" si="7"/>
        <v>0</v>
      </c>
      <c r="AG112" s="3">
        <f>AF112*Z112+V112</f>
        <v>7.0000000000000007E-2</v>
      </c>
      <c r="AH112" s="3">
        <f t="shared" si="10"/>
        <v>0.78773031672680949</v>
      </c>
      <c r="AI112" s="8"/>
      <c r="AJ112" s="8"/>
    </row>
    <row r="113" spans="1:36">
      <c r="A113" s="3" t="s">
        <v>46</v>
      </c>
      <c r="B113" s="2">
        <v>0.46593749999999995</v>
      </c>
      <c r="C113" s="3">
        <v>406.5</v>
      </c>
      <c r="D113" s="3">
        <v>551.49</v>
      </c>
      <c r="E113" s="3">
        <v>534.59</v>
      </c>
      <c r="F113" s="3">
        <v>799.94</v>
      </c>
      <c r="G113" s="3">
        <v>640.26</v>
      </c>
      <c r="H113" s="3">
        <v>798.8</v>
      </c>
      <c r="I113" s="3">
        <v>311.97000000000003</v>
      </c>
      <c r="J113" s="3">
        <v>501.81</v>
      </c>
      <c r="K113" s="3">
        <v>465.17</v>
      </c>
      <c r="L113" s="3">
        <v>601.02</v>
      </c>
      <c r="M113" s="3">
        <v>531.73</v>
      </c>
      <c r="N113" s="3">
        <v>809.99</v>
      </c>
      <c r="O113" s="3">
        <v>411.15</v>
      </c>
      <c r="P113" s="3">
        <v>801.82</v>
      </c>
      <c r="Q113" s="3">
        <v>2281.9499999999998</v>
      </c>
      <c r="R113" s="3">
        <v>2281.9499999999998</v>
      </c>
      <c r="S113" s="3">
        <v>-0.8</v>
      </c>
      <c r="T113" s="3">
        <v>-0.68</v>
      </c>
      <c r="U113" s="3">
        <v>20.079999999999998</v>
      </c>
      <c r="V113" s="3">
        <v>0.06</v>
      </c>
      <c r="W113" s="3">
        <v>0.14000000000000001</v>
      </c>
      <c r="X113" s="3">
        <v>8.27</v>
      </c>
      <c r="Y113" s="4">
        <f t="shared" si="11"/>
        <v>0.73</v>
      </c>
      <c r="Z113" s="4">
        <f t="shared" si="8"/>
        <v>1</v>
      </c>
      <c r="AA113" s="3">
        <f>S113*Z113+Y113</f>
        <v>-7.0000000000000062E-2</v>
      </c>
      <c r="AB113" s="4">
        <f t="shared" si="6"/>
        <v>0</v>
      </c>
      <c r="AC113" s="3">
        <f>T113*Z113+AB113</f>
        <v>-0.68</v>
      </c>
      <c r="AD113" s="4">
        <f t="shared" si="9"/>
        <v>0</v>
      </c>
      <c r="AE113" s="3">
        <f>U113*Z113+AD113</f>
        <v>20.079999999999998</v>
      </c>
      <c r="AF113" s="4">
        <f t="shared" si="7"/>
        <v>0</v>
      </c>
      <c r="AG113" s="3">
        <f>AF113*Z113+V113</f>
        <v>0.06</v>
      </c>
      <c r="AH113" s="3">
        <f t="shared" si="10"/>
        <v>0.78773031672680949</v>
      </c>
      <c r="AI113" s="8"/>
      <c r="AJ113" s="8"/>
    </row>
    <row r="114" spans="1:36">
      <c r="A114" s="3" t="s">
        <v>46</v>
      </c>
      <c r="B114" s="2">
        <v>0.46663194444444445</v>
      </c>
      <c r="C114" s="3">
        <v>407.98</v>
      </c>
      <c r="D114" s="3">
        <v>540.11</v>
      </c>
      <c r="E114" s="3">
        <v>539.72</v>
      </c>
      <c r="F114" s="3">
        <v>800.1</v>
      </c>
      <c r="G114" s="3">
        <v>652.04999999999995</v>
      </c>
      <c r="H114" s="3">
        <v>809.71</v>
      </c>
      <c r="I114" s="3">
        <v>308.48</v>
      </c>
      <c r="J114" s="3">
        <v>493.82</v>
      </c>
      <c r="K114" s="3">
        <v>466.73</v>
      </c>
      <c r="L114" s="3">
        <v>604.63</v>
      </c>
      <c r="M114" s="3">
        <v>535.99</v>
      </c>
      <c r="N114" s="3">
        <v>803.84</v>
      </c>
      <c r="O114" s="3">
        <v>421.05</v>
      </c>
      <c r="P114" s="3">
        <v>797.89</v>
      </c>
      <c r="Q114" s="3">
        <v>2282.0100000000002</v>
      </c>
      <c r="R114" s="3">
        <v>2282.0100000000002</v>
      </c>
      <c r="S114" s="3">
        <v>-0.7</v>
      </c>
      <c r="T114" s="3">
        <v>-0.67</v>
      </c>
      <c r="U114" s="3">
        <v>20.09</v>
      </c>
      <c r="V114" s="3">
        <v>0.04</v>
      </c>
      <c r="W114" s="3">
        <v>0.16</v>
      </c>
      <c r="X114" s="3">
        <v>8.27</v>
      </c>
      <c r="Y114" s="4">
        <f t="shared" si="11"/>
        <v>0.73</v>
      </c>
      <c r="Z114" s="4">
        <f t="shared" si="8"/>
        <v>1</v>
      </c>
      <c r="AA114" s="3">
        <f>S114*Z114+Y114</f>
        <v>3.0000000000000027E-2</v>
      </c>
      <c r="AB114" s="4">
        <f t="shared" si="6"/>
        <v>0</v>
      </c>
      <c r="AC114" s="3">
        <f>T114*Z114+AB114</f>
        <v>-0.67</v>
      </c>
      <c r="AD114" s="4">
        <f t="shared" si="9"/>
        <v>0</v>
      </c>
      <c r="AE114" s="3">
        <f>U114*Z114+AD114</f>
        <v>20.09</v>
      </c>
      <c r="AF114" s="4">
        <f t="shared" si="7"/>
        <v>0</v>
      </c>
      <c r="AG114" s="3">
        <f>AF114*Z114+V114</f>
        <v>0.04</v>
      </c>
      <c r="AH114" s="3">
        <f t="shared" si="10"/>
        <v>0.78773031672680949</v>
      </c>
      <c r="AI114" s="8"/>
      <c r="AJ114" s="8"/>
    </row>
    <row r="115" spans="1:36">
      <c r="A115" s="3" t="s">
        <v>46</v>
      </c>
      <c r="B115" s="2">
        <v>0.46732638888888883</v>
      </c>
      <c r="C115" s="3">
        <v>406.14</v>
      </c>
      <c r="D115" s="3">
        <v>527.59</v>
      </c>
      <c r="E115" s="3">
        <v>543.69000000000005</v>
      </c>
      <c r="F115" s="3">
        <v>800.12</v>
      </c>
      <c r="G115" s="3">
        <v>656.95</v>
      </c>
      <c r="H115" s="3">
        <v>802.53</v>
      </c>
      <c r="I115" s="3">
        <v>306.38</v>
      </c>
      <c r="J115" s="3">
        <v>495.55</v>
      </c>
      <c r="K115" s="3">
        <v>466.12</v>
      </c>
      <c r="L115" s="3">
        <v>598.79999999999995</v>
      </c>
      <c r="M115" s="3">
        <v>537.79999999999995</v>
      </c>
      <c r="N115" s="3">
        <v>792.7</v>
      </c>
      <c r="O115" s="3">
        <v>430.3</v>
      </c>
      <c r="P115" s="3">
        <v>799.11</v>
      </c>
      <c r="Q115" s="3">
        <v>2282.06</v>
      </c>
      <c r="R115" s="3">
        <v>2282.06</v>
      </c>
      <c r="S115" s="3">
        <v>-0.68</v>
      </c>
      <c r="T115" s="3">
        <v>-0.68</v>
      </c>
      <c r="U115" s="3">
        <v>20.09</v>
      </c>
      <c r="V115" s="3">
        <v>0.03</v>
      </c>
      <c r="W115" s="3">
        <v>0.14000000000000001</v>
      </c>
      <c r="X115" s="3">
        <v>8.27</v>
      </c>
      <c r="Y115" s="4">
        <f t="shared" si="11"/>
        <v>0.73</v>
      </c>
      <c r="Z115" s="4">
        <f t="shared" si="8"/>
        <v>1</v>
      </c>
      <c r="AA115" s="3">
        <f>S115*Z115+Y115</f>
        <v>4.9999999999999933E-2</v>
      </c>
      <c r="AB115" s="4">
        <f t="shared" si="6"/>
        <v>0</v>
      </c>
      <c r="AC115" s="3">
        <f>T115*Z115+AB115</f>
        <v>-0.68</v>
      </c>
      <c r="AD115" s="4">
        <f t="shared" si="9"/>
        <v>0</v>
      </c>
      <c r="AE115" s="3">
        <f>U115*Z115+AD115</f>
        <v>20.09</v>
      </c>
      <c r="AF115" s="4">
        <f t="shared" si="7"/>
        <v>0</v>
      </c>
      <c r="AG115" s="3">
        <f>AF115*Z115+V115</f>
        <v>0.03</v>
      </c>
      <c r="AH115" s="3">
        <f t="shared" si="10"/>
        <v>0.78773031672680949</v>
      </c>
      <c r="AI115" s="8"/>
      <c r="AJ115" s="8"/>
    </row>
    <row r="116" spans="1:36">
      <c r="A116" s="3" t="s">
        <v>46</v>
      </c>
      <c r="B116" s="2">
        <v>0.46802083333333333</v>
      </c>
      <c r="C116" s="3">
        <v>400.89</v>
      </c>
      <c r="D116" s="3">
        <v>515.47</v>
      </c>
      <c r="E116" s="3">
        <v>547.75</v>
      </c>
      <c r="F116" s="3">
        <v>800.15</v>
      </c>
      <c r="G116" s="3">
        <v>657.85</v>
      </c>
      <c r="H116" s="3">
        <v>792.11</v>
      </c>
      <c r="I116" s="3">
        <v>305.81</v>
      </c>
      <c r="J116" s="3">
        <v>504.82</v>
      </c>
      <c r="K116" s="3">
        <v>465.15</v>
      </c>
      <c r="L116" s="3">
        <v>593.66999999999996</v>
      </c>
      <c r="M116" s="3">
        <v>540.66</v>
      </c>
      <c r="N116" s="3">
        <v>796.8</v>
      </c>
      <c r="O116" s="3">
        <v>439.89</v>
      </c>
      <c r="P116" s="3">
        <v>799.23</v>
      </c>
      <c r="Q116" s="3">
        <v>2282.12</v>
      </c>
      <c r="R116" s="3">
        <v>2282.12</v>
      </c>
      <c r="S116" s="3">
        <v>-0.74</v>
      </c>
      <c r="T116" s="3">
        <v>-0.68</v>
      </c>
      <c r="U116" s="3">
        <v>20.09</v>
      </c>
      <c r="V116" s="3">
        <v>0</v>
      </c>
      <c r="W116" s="3">
        <v>0.14000000000000001</v>
      </c>
      <c r="X116" s="3">
        <v>8.27</v>
      </c>
      <c r="Y116" s="4">
        <f t="shared" si="11"/>
        <v>0.73</v>
      </c>
      <c r="Z116" s="4">
        <f t="shared" si="8"/>
        <v>1</v>
      </c>
      <c r="AA116" s="3">
        <f>S116*Z116+Y116</f>
        <v>-1.0000000000000009E-2</v>
      </c>
      <c r="AB116" s="4">
        <f t="shared" si="6"/>
        <v>0</v>
      </c>
      <c r="AC116" s="3">
        <f>T116*Z116+AB116</f>
        <v>-0.68</v>
      </c>
      <c r="AD116" s="4">
        <f t="shared" si="9"/>
        <v>0</v>
      </c>
      <c r="AE116" s="3">
        <f>U116*Z116+AD116</f>
        <v>20.09</v>
      </c>
      <c r="AF116" s="4">
        <f t="shared" si="7"/>
        <v>0</v>
      </c>
      <c r="AG116" s="3">
        <f>AF116*Z116+V116</f>
        <v>0</v>
      </c>
      <c r="AH116" s="3">
        <f t="shared" si="10"/>
        <v>0.78773031672680949</v>
      </c>
      <c r="AI116" s="8"/>
      <c r="AJ116" s="8"/>
    </row>
    <row r="117" spans="1:36">
      <c r="A117" s="3" t="s">
        <v>46</v>
      </c>
      <c r="B117" s="2">
        <v>0.46872685185185187</v>
      </c>
      <c r="C117" s="3">
        <v>396.16</v>
      </c>
      <c r="D117" s="3">
        <v>507.08</v>
      </c>
      <c r="E117" s="3">
        <v>550.16</v>
      </c>
      <c r="F117" s="3">
        <v>800.16</v>
      </c>
      <c r="G117" s="3">
        <v>660.89</v>
      </c>
      <c r="H117" s="3">
        <v>797.81</v>
      </c>
      <c r="I117" s="3">
        <v>305.54000000000002</v>
      </c>
      <c r="J117" s="3">
        <v>508.18</v>
      </c>
      <c r="K117" s="3">
        <v>465.98</v>
      </c>
      <c r="L117" s="3">
        <v>597.57000000000005</v>
      </c>
      <c r="M117" s="3">
        <v>546.64</v>
      </c>
      <c r="N117" s="3">
        <v>808.13</v>
      </c>
      <c r="O117" s="3">
        <v>449.44</v>
      </c>
      <c r="P117" s="3">
        <v>798.5</v>
      </c>
      <c r="Q117" s="3">
        <v>2282.1999999999998</v>
      </c>
      <c r="R117" s="3">
        <v>2282.1999999999998</v>
      </c>
      <c r="S117" s="3">
        <v>-0.8</v>
      </c>
      <c r="T117" s="3">
        <v>-0.68</v>
      </c>
      <c r="U117" s="3">
        <v>20.09</v>
      </c>
      <c r="V117" s="3">
        <v>0</v>
      </c>
      <c r="W117" s="3">
        <v>0.14000000000000001</v>
      </c>
      <c r="X117" s="3">
        <v>8.27</v>
      </c>
      <c r="Y117" s="4">
        <f t="shared" si="11"/>
        <v>0.73</v>
      </c>
      <c r="Z117" s="4">
        <f t="shared" si="8"/>
        <v>1</v>
      </c>
      <c r="AA117" s="3">
        <f>S117*Z117+Y117</f>
        <v>-7.0000000000000062E-2</v>
      </c>
      <c r="AB117" s="4">
        <f t="shared" si="6"/>
        <v>0</v>
      </c>
      <c r="AC117" s="3">
        <f>T117*Z117+AB117</f>
        <v>-0.68</v>
      </c>
      <c r="AD117" s="4">
        <f t="shared" si="9"/>
        <v>0</v>
      </c>
      <c r="AE117" s="3">
        <f>U117*Z117+AD117</f>
        <v>20.09</v>
      </c>
      <c r="AF117" s="4">
        <f t="shared" si="7"/>
        <v>0</v>
      </c>
      <c r="AG117" s="3">
        <f>AF117*Z117+V117</f>
        <v>0</v>
      </c>
      <c r="AH117" s="3">
        <f t="shared" si="10"/>
        <v>0.78773031672680949</v>
      </c>
      <c r="AI117" s="8"/>
      <c r="AJ117" s="8"/>
    </row>
    <row r="118" spans="1:36">
      <c r="A118" s="3" t="s">
        <v>46</v>
      </c>
      <c r="B118" s="2">
        <v>0.46942129629629631</v>
      </c>
      <c r="C118" s="3">
        <v>394.86</v>
      </c>
      <c r="D118" s="3">
        <v>511.73</v>
      </c>
      <c r="E118" s="3">
        <v>553.55999999999995</v>
      </c>
      <c r="F118" s="3">
        <v>800.22</v>
      </c>
      <c r="G118" s="3">
        <v>666.16</v>
      </c>
      <c r="H118" s="3">
        <v>808.23</v>
      </c>
      <c r="I118" s="3">
        <v>304.16000000000003</v>
      </c>
      <c r="J118" s="3">
        <v>501.96</v>
      </c>
      <c r="K118" s="3">
        <v>467.85</v>
      </c>
      <c r="L118" s="3">
        <v>604.12</v>
      </c>
      <c r="M118" s="3">
        <v>555.20000000000005</v>
      </c>
      <c r="N118" s="3">
        <v>804.79</v>
      </c>
      <c r="O118" s="3">
        <v>459.07</v>
      </c>
      <c r="P118" s="3">
        <v>809.96</v>
      </c>
      <c r="Q118" s="3">
        <v>2282.2399999999998</v>
      </c>
      <c r="R118" s="3">
        <v>2282.2399999999998</v>
      </c>
      <c r="S118" s="3">
        <v>-0.84</v>
      </c>
      <c r="T118" s="3">
        <v>-0.68</v>
      </c>
      <c r="U118" s="3">
        <v>20.11</v>
      </c>
      <c r="V118" s="3">
        <v>-0.01</v>
      </c>
      <c r="W118" s="3">
        <v>0.12</v>
      </c>
      <c r="X118" s="3">
        <v>8.27</v>
      </c>
      <c r="Y118" s="4">
        <f t="shared" si="11"/>
        <v>0.73</v>
      </c>
      <c r="Z118" s="4">
        <f t="shared" si="8"/>
        <v>1</v>
      </c>
      <c r="AA118" s="3">
        <f>S118*Z118+Y118</f>
        <v>-0.10999999999999999</v>
      </c>
      <c r="AB118" s="4">
        <f t="shared" si="6"/>
        <v>0</v>
      </c>
      <c r="AC118" s="3">
        <f>T118*Z118+AB118</f>
        <v>-0.68</v>
      </c>
      <c r="AD118" s="4">
        <f t="shared" si="9"/>
        <v>0</v>
      </c>
      <c r="AE118" s="3">
        <f>U118*Z118+AD118</f>
        <v>20.11</v>
      </c>
      <c r="AF118" s="4">
        <f t="shared" si="7"/>
        <v>0</v>
      </c>
      <c r="AG118" s="3">
        <f>AF118*Z118+V118</f>
        <v>-0.01</v>
      </c>
      <c r="AH118" s="3">
        <f t="shared" si="10"/>
        <v>0.78773031672680949</v>
      </c>
      <c r="AI118" s="8"/>
      <c r="AJ118" s="8"/>
    </row>
    <row r="119" spans="1:36">
      <c r="A119" s="3" t="s">
        <v>46</v>
      </c>
      <c r="B119" s="2">
        <v>0.47011574074074075</v>
      </c>
      <c r="C119" s="3">
        <v>396.22</v>
      </c>
      <c r="D119" s="3">
        <v>523.67999999999995</v>
      </c>
      <c r="E119" s="3">
        <v>556.79</v>
      </c>
      <c r="F119" s="3">
        <v>800.28</v>
      </c>
      <c r="G119" s="3">
        <v>667.82</v>
      </c>
      <c r="H119" s="3">
        <v>803.09</v>
      </c>
      <c r="I119" s="3">
        <v>301.7</v>
      </c>
      <c r="J119" s="3">
        <v>493.97</v>
      </c>
      <c r="K119" s="3">
        <v>467.86</v>
      </c>
      <c r="L119" s="3">
        <v>602.53</v>
      </c>
      <c r="M119" s="3">
        <v>549.72</v>
      </c>
      <c r="N119" s="3">
        <v>794.04</v>
      </c>
      <c r="O119" s="3">
        <v>468.15</v>
      </c>
      <c r="P119" s="3">
        <v>824.3</v>
      </c>
      <c r="Q119" s="3">
        <v>2282.3000000000002</v>
      </c>
      <c r="R119" s="3">
        <v>2282.3000000000002</v>
      </c>
      <c r="S119" s="3">
        <v>-0.98</v>
      </c>
      <c r="T119" s="3">
        <v>-0.69</v>
      </c>
      <c r="U119" s="3">
        <v>20.14</v>
      </c>
      <c r="V119" s="3">
        <v>-0.04</v>
      </c>
      <c r="W119" s="3">
        <v>0.09</v>
      </c>
      <c r="X119" s="3">
        <v>8.27</v>
      </c>
      <c r="Y119" s="4">
        <f t="shared" si="11"/>
        <v>0.73</v>
      </c>
      <c r="Z119" s="4">
        <f t="shared" si="8"/>
        <v>1</v>
      </c>
      <c r="AA119" s="3">
        <f>S119*Z119+Y119</f>
        <v>-0.25</v>
      </c>
      <c r="AB119" s="4">
        <f t="shared" si="6"/>
        <v>0</v>
      </c>
      <c r="AC119" s="3">
        <f>T119*Z119+AB119</f>
        <v>-0.69</v>
      </c>
      <c r="AD119" s="4">
        <f t="shared" si="9"/>
        <v>0</v>
      </c>
      <c r="AE119" s="3">
        <f>U119*Z119+AD119</f>
        <v>20.14</v>
      </c>
      <c r="AF119" s="4">
        <f t="shared" si="7"/>
        <v>0</v>
      </c>
      <c r="AG119" s="3">
        <f>AF119*Z119+V119</f>
        <v>-0.04</v>
      </c>
      <c r="AH119" s="3">
        <f t="shared" si="10"/>
        <v>0.78773031672680949</v>
      </c>
      <c r="AI119" s="8"/>
      <c r="AJ119" s="8"/>
    </row>
    <row r="120" spans="1:36">
      <c r="A120" s="3" t="s">
        <v>46</v>
      </c>
      <c r="B120" s="2">
        <v>0.47081018518518519</v>
      </c>
      <c r="C120" s="3">
        <v>400.11</v>
      </c>
      <c r="D120" s="3">
        <v>536.87</v>
      </c>
      <c r="E120" s="3">
        <v>558.95000000000005</v>
      </c>
      <c r="F120" s="3">
        <v>800.3</v>
      </c>
      <c r="G120" s="3">
        <v>666.71</v>
      </c>
      <c r="H120" s="3">
        <v>792.98</v>
      </c>
      <c r="I120" s="3">
        <v>300.11</v>
      </c>
      <c r="J120" s="3">
        <v>495.53</v>
      </c>
      <c r="K120" s="3">
        <v>466.55</v>
      </c>
      <c r="L120" s="3">
        <v>595.20000000000005</v>
      </c>
      <c r="M120" s="3">
        <v>551.77</v>
      </c>
      <c r="N120" s="3">
        <v>796.84</v>
      </c>
      <c r="O120" s="3">
        <v>478.67</v>
      </c>
      <c r="P120" s="3">
        <v>839.18</v>
      </c>
      <c r="Q120" s="3">
        <v>2282.34</v>
      </c>
      <c r="R120" s="3">
        <v>2282.34</v>
      </c>
      <c r="S120" s="3">
        <v>-1.02</v>
      </c>
      <c r="T120" s="3">
        <v>-0.69</v>
      </c>
      <c r="U120" s="3">
        <v>20.16</v>
      </c>
      <c r="V120" s="3">
        <v>-0.03</v>
      </c>
      <c r="W120" s="3">
        <v>0.09</v>
      </c>
      <c r="X120" s="3">
        <v>8.27</v>
      </c>
      <c r="Y120" s="4">
        <f t="shared" si="11"/>
        <v>0.73</v>
      </c>
      <c r="Z120" s="4">
        <f t="shared" si="8"/>
        <v>1</v>
      </c>
      <c r="AA120" s="3">
        <f>S120*Z120+Y120</f>
        <v>-0.29000000000000004</v>
      </c>
      <c r="AB120" s="4">
        <f t="shared" si="6"/>
        <v>0</v>
      </c>
      <c r="AC120" s="3">
        <f>T120*Z120+AB120</f>
        <v>-0.69</v>
      </c>
      <c r="AD120" s="4">
        <f t="shared" si="9"/>
        <v>0</v>
      </c>
      <c r="AE120" s="3">
        <f>U120*Z120+AD120</f>
        <v>20.16</v>
      </c>
      <c r="AF120" s="4">
        <f t="shared" si="7"/>
        <v>0</v>
      </c>
      <c r="AG120" s="3">
        <f>AF120*Z120+V120</f>
        <v>-0.03</v>
      </c>
      <c r="AH120" s="3">
        <f t="shared" si="10"/>
        <v>0.78773031672680949</v>
      </c>
      <c r="AI120" s="8"/>
      <c r="AJ120" s="8"/>
    </row>
    <row r="121" spans="1:36">
      <c r="A121" s="3" t="s">
        <v>46</v>
      </c>
      <c r="B121" s="2">
        <v>0.47150462962962963</v>
      </c>
      <c r="C121" s="3">
        <v>404.14</v>
      </c>
      <c r="D121" s="3">
        <v>544.78</v>
      </c>
      <c r="E121" s="3">
        <v>561.59</v>
      </c>
      <c r="F121" s="3">
        <v>800.28</v>
      </c>
      <c r="G121" s="3">
        <v>668.71</v>
      </c>
      <c r="H121" s="3">
        <v>798.33</v>
      </c>
      <c r="I121" s="3">
        <v>300.24</v>
      </c>
      <c r="J121" s="3">
        <v>504.88</v>
      </c>
      <c r="K121" s="3">
        <v>466.38</v>
      </c>
      <c r="L121" s="3">
        <v>594.86</v>
      </c>
      <c r="M121" s="3">
        <v>556.11</v>
      </c>
      <c r="N121" s="3">
        <v>808.32</v>
      </c>
      <c r="O121" s="3">
        <v>489.09</v>
      </c>
      <c r="P121" s="3">
        <v>851.36</v>
      </c>
      <c r="Q121" s="3">
        <v>2282.39</v>
      </c>
      <c r="R121" s="3">
        <v>2282.39</v>
      </c>
      <c r="S121" s="3">
        <v>-1.06</v>
      </c>
      <c r="T121" s="3">
        <v>-0.69</v>
      </c>
      <c r="U121" s="3">
        <v>20.170000000000002</v>
      </c>
      <c r="V121" s="3">
        <v>-0.04</v>
      </c>
      <c r="W121" s="3">
        <v>0.06</v>
      </c>
      <c r="X121" s="3">
        <v>8.27</v>
      </c>
      <c r="Y121" s="4">
        <f t="shared" si="11"/>
        <v>0.73</v>
      </c>
      <c r="Z121" s="4">
        <f t="shared" si="8"/>
        <v>1</v>
      </c>
      <c r="AA121" s="3">
        <f>S121*Z121+Y121</f>
        <v>-0.33000000000000007</v>
      </c>
      <c r="AB121" s="4">
        <f t="shared" si="6"/>
        <v>0</v>
      </c>
      <c r="AC121" s="3">
        <f>T121*Z121+AB121</f>
        <v>-0.69</v>
      </c>
      <c r="AD121" s="4">
        <f t="shared" si="9"/>
        <v>0</v>
      </c>
      <c r="AE121" s="3">
        <f>U121*Z121+AD121</f>
        <v>20.170000000000002</v>
      </c>
      <c r="AF121" s="4">
        <f t="shared" si="7"/>
        <v>0</v>
      </c>
      <c r="AG121" s="3">
        <f>AF121*Z121+V121</f>
        <v>-0.04</v>
      </c>
      <c r="AH121" s="3">
        <f t="shared" si="10"/>
        <v>0.78773031672680949</v>
      </c>
      <c r="AI121" s="8"/>
      <c r="AJ121" s="8"/>
    </row>
    <row r="122" spans="1:36">
      <c r="A122" s="3" t="s">
        <v>46</v>
      </c>
      <c r="B122" s="2">
        <v>0.47219907407407408</v>
      </c>
      <c r="C122" s="3">
        <v>405.6</v>
      </c>
      <c r="D122" s="3">
        <v>539.54999999999995</v>
      </c>
      <c r="E122" s="3">
        <v>563.96</v>
      </c>
      <c r="F122" s="3">
        <v>800.26</v>
      </c>
      <c r="G122" s="3">
        <v>673.16</v>
      </c>
      <c r="H122" s="3">
        <v>808.6</v>
      </c>
      <c r="I122" s="3">
        <v>300.86</v>
      </c>
      <c r="J122" s="3">
        <v>508.56</v>
      </c>
      <c r="K122" s="3">
        <v>468</v>
      </c>
      <c r="L122" s="3">
        <v>601.53</v>
      </c>
      <c r="M122" s="3">
        <v>558.67999999999995</v>
      </c>
      <c r="N122" s="3">
        <v>805.9</v>
      </c>
      <c r="O122" s="3">
        <v>499.66</v>
      </c>
      <c r="P122" s="3">
        <v>846.99</v>
      </c>
      <c r="Q122" s="3">
        <v>2282.4299999999998</v>
      </c>
      <c r="R122" s="3">
        <v>2282.4299999999998</v>
      </c>
      <c r="S122" s="3">
        <v>-1.1100000000000001</v>
      </c>
      <c r="T122" s="3">
        <v>-0.7</v>
      </c>
      <c r="U122" s="3">
        <v>20.18</v>
      </c>
      <c r="V122" s="3">
        <v>-7.0000000000000007E-2</v>
      </c>
      <c r="W122" s="3">
        <v>0.05</v>
      </c>
      <c r="X122" s="3">
        <v>8.27</v>
      </c>
      <c r="Y122" s="4">
        <f t="shared" si="11"/>
        <v>0.73</v>
      </c>
      <c r="Z122" s="4">
        <f t="shared" si="8"/>
        <v>1</v>
      </c>
      <c r="AA122" s="3">
        <f>S122*Z122+Y122</f>
        <v>-0.38000000000000012</v>
      </c>
      <c r="AB122" s="4">
        <f t="shared" si="6"/>
        <v>0</v>
      </c>
      <c r="AC122" s="3">
        <f>T122*Z122+AB122</f>
        <v>-0.7</v>
      </c>
      <c r="AD122" s="4">
        <f t="shared" si="9"/>
        <v>0</v>
      </c>
      <c r="AE122" s="3">
        <f>U122*Z122+AD122</f>
        <v>20.18</v>
      </c>
      <c r="AF122" s="4">
        <f t="shared" si="7"/>
        <v>0</v>
      </c>
      <c r="AG122" s="3">
        <f>AF122*Z122+V122</f>
        <v>-7.0000000000000007E-2</v>
      </c>
      <c r="AH122" s="3">
        <f t="shared" si="10"/>
        <v>0.78773031672680949</v>
      </c>
      <c r="AI122" s="8"/>
      <c r="AJ122" s="8"/>
    </row>
    <row r="123" spans="1:36">
      <c r="A123" s="3" t="s">
        <v>46</v>
      </c>
      <c r="B123" s="2">
        <v>0.47289351851851852</v>
      </c>
      <c r="C123" s="3">
        <v>403.15</v>
      </c>
      <c r="D123" s="3">
        <v>528.89</v>
      </c>
      <c r="E123" s="3">
        <v>566.28</v>
      </c>
      <c r="F123" s="3">
        <v>800.37</v>
      </c>
      <c r="G123" s="3">
        <v>674.15</v>
      </c>
      <c r="H123" s="3">
        <v>803.32</v>
      </c>
      <c r="I123" s="3">
        <v>300.08999999999997</v>
      </c>
      <c r="J123" s="3">
        <v>502.73</v>
      </c>
      <c r="K123" s="3">
        <v>468.91</v>
      </c>
      <c r="L123" s="3">
        <v>605.14</v>
      </c>
      <c r="M123" s="3">
        <v>559.46</v>
      </c>
      <c r="N123" s="3">
        <v>794.77</v>
      </c>
      <c r="O123" s="3">
        <v>509.99</v>
      </c>
      <c r="P123" s="3">
        <v>848.61</v>
      </c>
      <c r="Q123" s="3">
        <v>2282.4699999999998</v>
      </c>
      <c r="R123" s="3">
        <v>2282.4699999999998</v>
      </c>
      <c r="S123" s="3">
        <v>-1.1499999999999999</v>
      </c>
      <c r="T123" s="3">
        <v>-0.71</v>
      </c>
      <c r="U123" s="3">
        <v>20.190000000000001</v>
      </c>
      <c r="V123" s="3">
        <v>-0.04</v>
      </c>
      <c r="W123" s="3">
        <v>0.05</v>
      </c>
      <c r="X123" s="3">
        <v>8.27</v>
      </c>
      <c r="Y123" s="4">
        <f t="shared" si="11"/>
        <v>0.73</v>
      </c>
      <c r="Z123" s="4">
        <f t="shared" si="8"/>
        <v>1</v>
      </c>
      <c r="AA123" s="3">
        <f>S123*Z123+Y123</f>
        <v>-0.41999999999999993</v>
      </c>
      <c r="AB123" s="4">
        <f t="shared" si="6"/>
        <v>0</v>
      </c>
      <c r="AC123" s="3">
        <f>T123*Z123+AB123</f>
        <v>-0.71</v>
      </c>
      <c r="AD123" s="4">
        <f t="shared" si="9"/>
        <v>0</v>
      </c>
      <c r="AE123" s="3">
        <f>U123*Z123+AD123</f>
        <v>20.190000000000001</v>
      </c>
      <c r="AF123" s="4">
        <f t="shared" si="7"/>
        <v>0</v>
      </c>
      <c r="AG123" s="3">
        <f>AF123*Z123+V123</f>
        <v>-0.04</v>
      </c>
      <c r="AH123" s="3">
        <f t="shared" si="10"/>
        <v>0.78773031672680949</v>
      </c>
      <c r="AI123" s="8"/>
      <c r="AJ123" s="8"/>
    </row>
    <row r="124" spans="1:36">
      <c r="A124" s="3" t="s">
        <v>46</v>
      </c>
      <c r="B124" s="2">
        <v>0.473599537037037</v>
      </c>
      <c r="C124" s="3">
        <v>398.23</v>
      </c>
      <c r="D124" s="3">
        <v>517.69000000000005</v>
      </c>
      <c r="E124" s="3">
        <v>567.98</v>
      </c>
      <c r="F124" s="3">
        <v>800.29</v>
      </c>
      <c r="G124" s="3">
        <v>672.42</v>
      </c>
      <c r="H124" s="3">
        <v>793.2</v>
      </c>
      <c r="I124" s="3">
        <v>298.10000000000002</v>
      </c>
      <c r="J124" s="3">
        <v>494.53</v>
      </c>
      <c r="K124" s="3">
        <v>468.05</v>
      </c>
      <c r="L124" s="3">
        <v>599.4</v>
      </c>
      <c r="M124" s="3">
        <v>560.63</v>
      </c>
      <c r="N124" s="3">
        <v>795.86</v>
      </c>
      <c r="O124" s="3">
        <v>519.54999999999995</v>
      </c>
      <c r="P124" s="3">
        <v>849.24</v>
      </c>
      <c r="Q124" s="3">
        <v>2282.5100000000002</v>
      </c>
      <c r="R124" s="3">
        <v>2282.5100000000002</v>
      </c>
      <c r="S124" s="3">
        <v>-1.22</v>
      </c>
      <c r="T124" s="3">
        <v>-0.73</v>
      </c>
      <c r="U124" s="3">
        <v>20.190000000000001</v>
      </c>
      <c r="V124" s="3">
        <v>-0.04</v>
      </c>
      <c r="W124" s="3">
        <v>0.05</v>
      </c>
      <c r="X124" s="3">
        <v>8.27</v>
      </c>
      <c r="Y124" s="4">
        <f t="shared" si="11"/>
        <v>0.73</v>
      </c>
      <c r="Z124" s="4">
        <f t="shared" si="8"/>
        <v>1</v>
      </c>
      <c r="AA124" s="3">
        <f>S124*Z124+Y124</f>
        <v>-0.49</v>
      </c>
      <c r="AB124" s="4">
        <f t="shared" si="6"/>
        <v>0</v>
      </c>
      <c r="AC124" s="3">
        <f>T124*Z124+AB124</f>
        <v>-0.73</v>
      </c>
      <c r="AD124" s="4">
        <f t="shared" si="9"/>
        <v>0</v>
      </c>
      <c r="AE124" s="3">
        <f>U124*Z124+AD124</f>
        <v>20.190000000000001</v>
      </c>
      <c r="AF124" s="4">
        <f t="shared" si="7"/>
        <v>0</v>
      </c>
      <c r="AG124" s="3">
        <f>AF124*Z124+V124</f>
        <v>-0.04</v>
      </c>
      <c r="AH124" s="3">
        <f t="shared" si="10"/>
        <v>0.78773031672680949</v>
      </c>
      <c r="AI124" s="8"/>
      <c r="AJ124" s="8"/>
    </row>
    <row r="125" spans="1:36">
      <c r="A125" s="3" t="s">
        <v>46</v>
      </c>
      <c r="B125" s="2">
        <v>0.4742939814814815</v>
      </c>
      <c r="C125" s="3">
        <v>394.91</v>
      </c>
      <c r="D125" s="3">
        <v>514.33000000000004</v>
      </c>
      <c r="E125" s="3">
        <v>569.83000000000004</v>
      </c>
      <c r="F125" s="3">
        <v>800.33</v>
      </c>
      <c r="G125" s="3">
        <v>673.72</v>
      </c>
      <c r="H125" s="3">
        <v>798.37</v>
      </c>
      <c r="I125" s="3">
        <v>296.8</v>
      </c>
      <c r="J125" s="3">
        <v>495.09</v>
      </c>
      <c r="K125" s="3">
        <v>467.06</v>
      </c>
      <c r="L125" s="3">
        <v>593.87</v>
      </c>
      <c r="M125" s="3">
        <v>565.32000000000005</v>
      </c>
      <c r="N125" s="3">
        <v>807.6</v>
      </c>
      <c r="O125" s="3">
        <v>528.39</v>
      </c>
      <c r="P125" s="3">
        <v>847.52</v>
      </c>
      <c r="Q125" s="3">
        <v>2282.52</v>
      </c>
      <c r="R125" s="3">
        <v>2282.52</v>
      </c>
      <c r="S125" s="3">
        <v>-1.27</v>
      </c>
      <c r="T125" s="3">
        <v>-0.75</v>
      </c>
      <c r="U125" s="3">
        <v>20.190000000000001</v>
      </c>
      <c r="V125" s="3">
        <v>-0.02</v>
      </c>
      <c r="W125" s="3">
        <v>0.04</v>
      </c>
      <c r="X125" s="3">
        <v>8.27</v>
      </c>
      <c r="Y125" s="4">
        <f t="shared" si="11"/>
        <v>0.73</v>
      </c>
      <c r="Z125" s="4">
        <f t="shared" si="8"/>
        <v>1</v>
      </c>
      <c r="AA125" s="3">
        <f>S125*Z125+Y125</f>
        <v>-0.54</v>
      </c>
      <c r="AB125" s="4">
        <f t="shared" si="6"/>
        <v>0</v>
      </c>
      <c r="AC125" s="3">
        <f>T125*Z125+AB125</f>
        <v>-0.75</v>
      </c>
      <c r="AD125" s="4">
        <f t="shared" si="9"/>
        <v>0</v>
      </c>
      <c r="AE125" s="3">
        <f>U125*Z125+AD125</f>
        <v>20.190000000000001</v>
      </c>
      <c r="AF125" s="4">
        <f t="shared" si="7"/>
        <v>0</v>
      </c>
      <c r="AG125" s="3">
        <f>AF125*Z125+V125</f>
        <v>-0.02</v>
      </c>
      <c r="AH125" s="3">
        <f t="shared" si="10"/>
        <v>0.78773031672680949</v>
      </c>
      <c r="AI125" s="8"/>
      <c r="AJ125" s="8"/>
    </row>
    <row r="126" spans="1:36">
      <c r="A126" s="3" t="s">
        <v>46</v>
      </c>
      <c r="B126" s="2">
        <v>0.47498842592592588</v>
      </c>
      <c r="C126" s="3">
        <v>395.27</v>
      </c>
      <c r="D126" s="3">
        <v>523</v>
      </c>
      <c r="E126" s="3">
        <v>571.97</v>
      </c>
      <c r="F126" s="3">
        <v>800.42</v>
      </c>
      <c r="G126" s="3">
        <v>677.6</v>
      </c>
      <c r="H126" s="3">
        <v>808.71</v>
      </c>
      <c r="I126" s="3">
        <v>297.33</v>
      </c>
      <c r="J126" s="3">
        <v>504.45</v>
      </c>
      <c r="K126" s="3">
        <v>467.56</v>
      </c>
      <c r="L126" s="3">
        <v>597.73</v>
      </c>
      <c r="M126" s="3">
        <v>567.94000000000005</v>
      </c>
      <c r="N126" s="3">
        <v>806.62</v>
      </c>
      <c r="O126" s="3">
        <v>536.5</v>
      </c>
      <c r="P126" s="3">
        <v>850.67</v>
      </c>
      <c r="Q126" s="3">
        <v>2282.56</v>
      </c>
      <c r="R126" s="3">
        <v>2282.56</v>
      </c>
      <c r="S126" s="3">
        <v>-1.31</v>
      </c>
      <c r="T126" s="3">
        <v>-0.79</v>
      </c>
      <c r="U126" s="3">
        <v>20.190000000000001</v>
      </c>
      <c r="V126" s="3">
        <v>-0.01</v>
      </c>
      <c r="W126" s="3">
        <v>0.02</v>
      </c>
      <c r="X126" s="3">
        <v>8.27</v>
      </c>
      <c r="Y126" s="4">
        <f t="shared" si="11"/>
        <v>0.73</v>
      </c>
      <c r="Z126" s="4">
        <f t="shared" si="8"/>
        <v>1</v>
      </c>
      <c r="AA126" s="3">
        <f>S126*Z126+Y126</f>
        <v>-0.58000000000000007</v>
      </c>
      <c r="AB126" s="4">
        <f t="shared" si="6"/>
        <v>0</v>
      </c>
      <c r="AC126" s="3">
        <f>T126*Z126+AB126</f>
        <v>-0.79</v>
      </c>
      <c r="AD126" s="4">
        <f t="shared" si="9"/>
        <v>0</v>
      </c>
      <c r="AE126" s="3">
        <f>U126*Z126+AD126</f>
        <v>20.190000000000001</v>
      </c>
      <c r="AF126" s="4">
        <f t="shared" si="7"/>
        <v>0</v>
      </c>
      <c r="AG126" s="3">
        <f>AF126*Z126+V126</f>
        <v>-0.01</v>
      </c>
      <c r="AH126" s="3">
        <f t="shared" si="10"/>
        <v>0.78773031672680949</v>
      </c>
      <c r="AI126" s="8"/>
      <c r="AJ126" s="8"/>
    </row>
    <row r="127" spans="1:36">
      <c r="A127" s="3" t="s">
        <v>46</v>
      </c>
      <c r="B127" s="2">
        <v>0.47568287037037038</v>
      </c>
      <c r="C127" s="3">
        <v>398.7</v>
      </c>
      <c r="D127" s="3">
        <v>535.6</v>
      </c>
      <c r="E127" s="3">
        <v>573.28</v>
      </c>
      <c r="F127" s="3">
        <v>800.43</v>
      </c>
      <c r="G127" s="3">
        <v>678.48</v>
      </c>
      <c r="H127" s="3">
        <v>803.54</v>
      </c>
      <c r="I127" s="3">
        <v>298.32</v>
      </c>
      <c r="J127" s="3">
        <v>509.17</v>
      </c>
      <c r="K127" s="3">
        <v>469.06</v>
      </c>
      <c r="L127" s="3">
        <v>604.61</v>
      </c>
      <c r="M127" s="3">
        <v>568.1</v>
      </c>
      <c r="N127" s="3">
        <v>795.89</v>
      </c>
      <c r="O127" s="3">
        <v>544.39</v>
      </c>
      <c r="P127" s="3">
        <v>846.87</v>
      </c>
      <c r="Q127" s="3">
        <v>2282.58</v>
      </c>
      <c r="R127" s="3">
        <v>2282.58</v>
      </c>
      <c r="S127" s="3">
        <v>-1.34</v>
      </c>
      <c r="T127" s="3">
        <v>-0.8</v>
      </c>
      <c r="U127" s="3">
        <v>20.21</v>
      </c>
      <c r="V127" s="3">
        <v>-0.02</v>
      </c>
      <c r="W127" s="3">
        <v>0.02</v>
      </c>
      <c r="X127" s="3">
        <v>8.27</v>
      </c>
      <c r="Y127" s="4">
        <f t="shared" si="11"/>
        <v>0.73</v>
      </c>
      <c r="Z127" s="4">
        <f t="shared" si="8"/>
        <v>1</v>
      </c>
      <c r="AA127" s="3">
        <f>S127*Z127+Y127</f>
        <v>-0.6100000000000001</v>
      </c>
      <c r="AB127" s="4">
        <f t="shared" si="6"/>
        <v>0</v>
      </c>
      <c r="AC127" s="3">
        <f>T127*Z127+AB127</f>
        <v>-0.8</v>
      </c>
      <c r="AD127" s="4">
        <f t="shared" si="9"/>
        <v>0</v>
      </c>
      <c r="AE127" s="3">
        <f>U127*Z127+AD127</f>
        <v>20.21</v>
      </c>
      <c r="AF127" s="4">
        <f t="shared" si="7"/>
        <v>0</v>
      </c>
      <c r="AG127" s="3">
        <f>AF127*Z127+V127</f>
        <v>-0.02</v>
      </c>
      <c r="AH127" s="3">
        <f t="shared" si="10"/>
        <v>0.78773031672680949</v>
      </c>
      <c r="AI127" s="8"/>
      <c r="AJ127" s="8"/>
    </row>
    <row r="128" spans="1:36">
      <c r="A128" s="3" t="s">
        <v>46</v>
      </c>
      <c r="B128" s="2">
        <v>0.47637731481481477</v>
      </c>
      <c r="C128" s="3">
        <v>402.6</v>
      </c>
      <c r="D128" s="3">
        <v>546.79</v>
      </c>
      <c r="E128" s="3">
        <v>574.98</v>
      </c>
      <c r="F128" s="3">
        <v>800.39</v>
      </c>
      <c r="G128" s="3">
        <v>676.97</v>
      </c>
      <c r="H128" s="3">
        <v>793.39</v>
      </c>
      <c r="I128" s="3">
        <v>297.77</v>
      </c>
      <c r="J128" s="3">
        <v>503.84</v>
      </c>
      <c r="K128" s="3">
        <v>469.22</v>
      </c>
      <c r="L128" s="3">
        <v>603.19000000000005</v>
      </c>
      <c r="M128" s="3">
        <v>570.5</v>
      </c>
      <c r="N128" s="3">
        <v>795.25</v>
      </c>
      <c r="O128" s="3">
        <v>552.03</v>
      </c>
      <c r="P128" s="3">
        <v>851.62</v>
      </c>
      <c r="Q128" s="3">
        <v>2282.59</v>
      </c>
      <c r="R128" s="3">
        <v>2282.59</v>
      </c>
      <c r="S128" s="3">
        <v>-1.37</v>
      </c>
      <c r="T128" s="3">
        <v>-0.79</v>
      </c>
      <c r="U128" s="3">
        <v>20.23</v>
      </c>
      <c r="V128" s="3">
        <v>-0.02</v>
      </c>
      <c r="W128" s="3">
        <v>0.01</v>
      </c>
      <c r="X128" s="3">
        <v>8.27</v>
      </c>
      <c r="Y128" s="4">
        <f t="shared" si="11"/>
        <v>0.73</v>
      </c>
      <c r="Z128" s="4">
        <f t="shared" si="8"/>
        <v>1</v>
      </c>
      <c r="AA128" s="3">
        <f>S128*Z128+Y128</f>
        <v>-0.64000000000000012</v>
      </c>
      <c r="AB128" s="4">
        <f t="shared" si="6"/>
        <v>0</v>
      </c>
      <c r="AC128" s="3">
        <f>T128*Z128+AB128</f>
        <v>-0.79</v>
      </c>
      <c r="AD128" s="4">
        <f t="shared" si="9"/>
        <v>0</v>
      </c>
      <c r="AE128" s="3">
        <f>U128*Z128+AD128</f>
        <v>20.23</v>
      </c>
      <c r="AF128" s="4">
        <f t="shared" si="7"/>
        <v>0</v>
      </c>
      <c r="AG128" s="3">
        <f>AF128*Z128+V128</f>
        <v>-0.02</v>
      </c>
      <c r="AH128" s="3">
        <f t="shared" si="10"/>
        <v>0.78773031672680949</v>
      </c>
      <c r="AI128" s="8"/>
      <c r="AJ128" s="8"/>
    </row>
    <row r="129" spans="1:36">
      <c r="A129" s="3" t="s">
        <v>46</v>
      </c>
      <c r="B129" s="2">
        <v>0.47707175925925926</v>
      </c>
      <c r="C129" s="3">
        <v>404.93</v>
      </c>
      <c r="D129" s="3">
        <v>545.94000000000005</v>
      </c>
      <c r="E129" s="3">
        <v>576.48</v>
      </c>
      <c r="F129" s="3">
        <v>800.5</v>
      </c>
      <c r="G129" s="3">
        <v>678.45</v>
      </c>
      <c r="H129" s="3">
        <v>798.52</v>
      </c>
      <c r="I129" s="3">
        <v>295.85000000000002</v>
      </c>
      <c r="J129" s="3">
        <v>495.36</v>
      </c>
      <c r="K129" s="3">
        <v>468.07</v>
      </c>
      <c r="L129" s="3">
        <v>595.86</v>
      </c>
      <c r="M129" s="3">
        <v>573.36</v>
      </c>
      <c r="N129" s="3">
        <v>807.42</v>
      </c>
      <c r="O129" s="3">
        <v>558.94000000000005</v>
      </c>
      <c r="P129" s="3">
        <v>846.41</v>
      </c>
      <c r="Q129" s="3">
        <v>2282.62</v>
      </c>
      <c r="R129" s="3">
        <v>2282.62</v>
      </c>
      <c r="S129" s="3">
        <v>-1.39</v>
      </c>
      <c r="T129" s="3">
        <v>-0.79</v>
      </c>
      <c r="U129" s="3">
        <v>20.25</v>
      </c>
      <c r="V129" s="3">
        <v>-0.08</v>
      </c>
      <c r="W129" s="3">
        <v>0.01</v>
      </c>
      <c r="X129" s="3">
        <v>8.27</v>
      </c>
      <c r="Y129" s="4">
        <f t="shared" si="11"/>
        <v>0.73</v>
      </c>
      <c r="Z129" s="4">
        <f t="shared" si="8"/>
        <v>1</v>
      </c>
      <c r="AA129" s="3">
        <f>S129*Z129+Y129</f>
        <v>-0.65999999999999992</v>
      </c>
      <c r="AB129" s="4">
        <f t="shared" si="6"/>
        <v>0</v>
      </c>
      <c r="AC129" s="3">
        <f>T129*Z129+AB129</f>
        <v>-0.79</v>
      </c>
      <c r="AD129" s="4">
        <f t="shared" si="9"/>
        <v>0</v>
      </c>
      <c r="AE129" s="3">
        <f>U129*Z129+AD129</f>
        <v>20.25</v>
      </c>
      <c r="AF129" s="4">
        <f t="shared" si="7"/>
        <v>0</v>
      </c>
      <c r="AG129" s="3">
        <f>AF129*Z129+V129</f>
        <v>-0.08</v>
      </c>
      <c r="AH129" s="3">
        <f t="shared" si="10"/>
        <v>0.78773031672680949</v>
      </c>
      <c r="AI129" s="8"/>
      <c r="AJ129" s="8"/>
    </row>
    <row r="130" spans="1:36">
      <c r="A130" s="3" t="s">
        <v>46</v>
      </c>
      <c r="B130" s="2">
        <v>0.47776620370370365</v>
      </c>
      <c r="C130" s="3">
        <v>404.2</v>
      </c>
      <c r="D130" s="3">
        <v>536.5</v>
      </c>
      <c r="E130" s="3">
        <v>577.35</v>
      </c>
      <c r="F130" s="3">
        <v>800.49</v>
      </c>
      <c r="G130" s="3">
        <v>682.48</v>
      </c>
      <c r="H130" s="3">
        <v>809</v>
      </c>
      <c r="I130" s="3">
        <v>294.57</v>
      </c>
      <c r="J130" s="3">
        <v>494.33</v>
      </c>
      <c r="K130" s="3">
        <v>467.77</v>
      </c>
      <c r="L130" s="3">
        <v>594.92999999999995</v>
      </c>
      <c r="M130" s="3">
        <v>576.75</v>
      </c>
      <c r="N130" s="3">
        <v>808.14</v>
      </c>
      <c r="O130" s="3">
        <v>565.64</v>
      </c>
      <c r="P130" s="3">
        <v>851.97</v>
      </c>
      <c r="Q130" s="3">
        <v>2282.66</v>
      </c>
      <c r="R130" s="3">
        <v>2282.66</v>
      </c>
      <c r="S130" s="3">
        <v>-1.4</v>
      </c>
      <c r="T130" s="3">
        <v>-0.78</v>
      </c>
      <c r="U130" s="3">
        <v>20.25</v>
      </c>
      <c r="V130" s="3">
        <v>-0.08</v>
      </c>
      <c r="W130" s="3">
        <v>0.01</v>
      </c>
      <c r="X130" s="3">
        <v>8.27</v>
      </c>
      <c r="Y130" s="4">
        <f t="shared" si="11"/>
        <v>0.73</v>
      </c>
      <c r="Z130" s="4">
        <f t="shared" si="8"/>
        <v>1</v>
      </c>
      <c r="AA130" s="3">
        <f>S130*Z130+Y130</f>
        <v>-0.66999999999999993</v>
      </c>
      <c r="AB130" s="4">
        <f t="shared" si="6"/>
        <v>0</v>
      </c>
      <c r="AC130" s="3">
        <f>T130*Z130+AB130</f>
        <v>-0.78</v>
      </c>
      <c r="AD130" s="4">
        <f t="shared" si="9"/>
        <v>0</v>
      </c>
      <c r="AE130" s="3">
        <f>U130*Z130+AD130</f>
        <v>20.25</v>
      </c>
      <c r="AF130" s="4">
        <f t="shared" si="7"/>
        <v>0</v>
      </c>
      <c r="AG130" s="3">
        <f>AF130*Z130+V130</f>
        <v>-0.08</v>
      </c>
      <c r="AH130" s="3">
        <f t="shared" si="10"/>
        <v>0.78773031672680949</v>
      </c>
      <c r="AI130" s="8"/>
      <c r="AJ130" s="8"/>
    </row>
    <row r="131" spans="1:36">
      <c r="A131" s="3" t="s">
        <v>46</v>
      </c>
      <c r="B131" s="2">
        <v>0.47846064814814815</v>
      </c>
      <c r="C131" s="3">
        <v>400.22</v>
      </c>
      <c r="D131" s="3">
        <v>525.17999999999995</v>
      </c>
      <c r="E131" s="3">
        <v>579.04</v>
      </c>
      <c r="F131" s="3">
        <v>800.65</v>
      </c>
      <c r="G131" s="3">
        <v>683.22</v>
      </c>
      <c r="H131" s="3">
        <v>803.96</v>
      </c>
      <c r="I131" s="3">
        <v>295.31</v>
      </c>
      <c r="J131" s="3">
        <v>503.24</v>
      </c>
      <c r="K131" s="3">
        <v>468.82</v>
      </c>
      <c r="L131" s="3">
        <v>601.54</v>
      </c>
      <c r="M131" s="3">
        <v>577.33000000000004</v>
      </c>
      <c r="N131" s="3">
        <v>797.6</v>
      </c>
      <c r="O131" s="3">
        <v>571.63</v>
      </c>
      <c r="P131" s="3">
        <v>846.75</v>
      </c>
      <c r="Q131" s="3">
        <v>2282.67</v>
      </c>
      <c r="R131" s="3">
        <v>2282.67</v>
      </c>
      <c r="S131" s="3">
        <v>-1.39</v>
      </c>
      <c r="T131" s="3">
        <v>-0.78</v>
      </c>
      <c r="U131" s="3">
        <v>20.260000000000002</v>
      </c>
      <c r="V131" s="3">
        <v>-7.0000000000000007E-2</v>
      </c>
      <c r="W131" s="3">
        <v>0</v>
      </c>
      <c r="X131" s="3">
        <v>8.27</v>
      </c>
      <c r="Y131" s="4">
        <f t="shared" si="11"/>
        <v>0.73</v>
      </c>
      <c r="Z131" s="4">
        <f t="shared" si="8"/>
        <v>1</v>
      </c>
      <c r="AA131" s="3">
        <f>S131*Z131+Y131</f>
        <v>-0.65999999999999992</v>
      </c>
      <c r="AB131" s="4">
        <f t="shared" si="6"/>
        <v>0</v>
      </c>
      <c r="AC131" s="3">
        <f>T131*Z131+AB131</f>
        <v>-0.78</v>
      </c>
      <c r="AD131" s="4">
        <f t="shared" si="9"/>
        <v>0</v>
      </c>
      <c r="AE131" s="3">
        <f>U131*Z131+AD131</f>
        <v>20.260000000000002</v>
      </c>
      <c r="AF131" s="4">
        <f t="shared" si="7"/>
        <v>0</v>
      </c>
      <c r="AG131" s="3">
        <f>AF131*Z131+V131</f>
        <v>-7.0000000000000007E-2</v>
      </c>
      <c r="AH131" s="3">
        <f t="shared" si="10"/>
        <v>0.78773031672680949</v>
      </c>
      <c r="AI131" s="8"/>
      <c r="AJ131" s="8"/>
    </row>
    <row r="132" spans="1:36">
      <c r="A132" s="3" t="s">
        <v>46</v>
      </c>
      <c r="B132" s="2">
        <v>0.47916666666666669</v>
      </c>
      <c r="C132" s="3">
        <v>395.56</v>
      </c>
      <c r="D132" s="3">
        <v>517.34</v>
      </c>
      <c r="E132" s="3">
        <v>580.23</v>
      </c>
      <c r="F132" s="3">
        <v>800.54</v>
      </c>
      <c r="G132" s="3">
        <v>681.35</v>
      </c>
      <c r="H132" s="3">
        <v>793.71</v>
      </c>
      <c r="I132" s="3">
        <v>296.69</v>
      </c>
      <c r="J132" s="3">
        <v>509.37</v>
      </c>
      <c r="K132" s="3">
        <v>469.87</v>
      </c>
      <c r="L132" s="3">
        <v>605.11</v>
      </c>
      <c r="M132" s="3">
        <v>578.85</v>
      </c>
      <c r="N132" s="3">
        <v>794.43</v>
      </c>
      <c r="O132" s="3">
        <v>577.41</v>
      </c>
      <c r="P132" s="3">
        <v>851.73</v>
      </c>
      <c r="Q132" s="3">
        <v>2282.6999999999998</v>
      </c>
      <c r="R132" s="3">
        <v>2282.6999999999998</v>
      </c>
      <c r="S132" s="3">
        <v>-1.4</v>
      </c>
      <c r="T132" s="3">
        <v>-0.79</v>
      </c>
      <c r="U132" s="3">
        <v>20.25</v>
      </c>
      <c r="V132" s="3">
        <v>-0.02</v>
      </c>
      <c r="W132" s="3">
        <v>-0.03</v>
      </c>
      <c r="X132" s="3">
        <v>8.27</v>
      </c>
      <c r="Y132" s="4">
        <f t="shared" si="11"/>
        <v>0.73</v>
      </c>
      <c r="Z132" s="4">
        <f t="shared" si="8"/>
        <v>1</v>
      </c>
      <c r="AA132" s="3">
        <f>S132*Z132+Y132</f>
        <v>-0.66999999999999993</v>
      </c>
      <c r="AB132" s="4">
        <f t="shared" ref="AB132:AB160" si="12">AB131</f>
        <v>0</v>
      </c>
      <c r="AC132" s="3">
        <f>T132*Z132+AB132</f>
        <v>-0.79</v>
      </c>
      <c r="AD132" s="4">
        <f t="shared" si="9"/>
        <v>0</v>
      </c>
      <c r="AE132" s="3">
        <f>U132*Z132+AD132</f>
        <v>20.25</v>
      </c>
      <c r="AF132" s="4">
        <f t="shared" ref="AF132:AF195" si="13">AF131</f>
        <v>0</v>
      </c>
      <c r="AG132" s="3">
        <f>AF132*Z132+V132</f>
        <v>-0.02</v>
      </c>
      <c r="AH132" s="3">
        <f t="shared" si="10"/>
        <v>0.78773031672680949</v>
      </c>
      <c r="AI132" s="8"/>
      <c r="AJ132" s="8"/>
    </row>
    <row r="133" spans="1:36">
      <c r="A133" s="3" t="s">
        <v>46</v>
      </c>
      <c r="B133" s="2">
        <v>0.47986111111111113</v>
      </c>
      <c r="C133" s="3">
        <v>394.18</v>
      </c>
      <c r="D133" s="3">
        <v>522.41</v>
      </c>
      <c r="E133" s="3">
        <v>581.92999999999995</v>
      </c>
      <c r="F133" s="3">
        <v>800.54</v>
      </c>
      <c r="G133" s="3">
        <v>682.31</v>
      </c>
      <c r="H133" s="3">
        <v>798.37</v>
      </c>
      <c r="I133" s="3">
        <v>296.27999999999997</v>
      </c>
      <c r="J133" s="3">
        <v>505.07</v>
      </c>
      <c r="K133" s="3">
        <v>469.61</v>
      </c>
      <c r="L133" s="3">
        <v>599.42999999999995</v>
      </c>
      <c r="M133" s="3">
        <v>582.38</v>
      </c>
      <c r="N133" s="3">
        <v>806.31</v>
      </c>
      <c r="O133" s="3">
        <v>583.12</v>
      </c>
      <c r="P133" s="3">
        <v>847.74</v>
      </c>
      <c r="Q133" s="3">
        <v>2282.73</v>
      </c>
      <c r="R133" s="3">
        <v>2282.73</v>
      </c>
      <c r="S133" s="3">
        <v>-1.4</v>
      </c>
      <c r="T133" s="3">
        <v>-0.81</v>
      </c>
      <c r="U133" s="3">
        <v>20.25</v>
      </c>
      <c r="V133" s="3">
        <v>0.02</v>
      </c>
      <c r="W133" s="3">
        <v>-0.03</v>
      </c>
      <c r="X133" s="3">
        <v>8.27</v>
      </c>
      <c r="Y133" s="4">
        <f t="shared" ref="Y133:Y174" si="14">Y132</f>
        <v>0.73</v>
      </c>
      <c r="Z133" s="4">
        <f t="shared" ref="Z133:Z196" si="15">Z132</f>
        <v>1</v>
      </c>
      <c r="AA133" s="3">
        <f>S133*Z133+Y133</f>
        <v>-0.66999999999999993</v>
      </c>
      <c r="AB133" s="4">
        <f t="shared" si="12"/>
        <v>0</v>
      </c>
      <c r="AC133" s="3">
        <f>T133*Z133+AB133</f>
        <v>-0.81</v>
      </c>
      <c r="AD133" s="4">
        <f t="shared" ref="AD133:AD196" si="16">AD132</f>
        <v>0</v>
      </c>
      <c r="AE133" s="3">
        <f>U133*Z133+AD133</f>
        <v>20.25</v>
      </c>
      <c r="AF133" s="4">
        <f t="shared" si="13"/>
        <v>0</v>
      </c>
      <c r="AG133" s="3">
        <f>AF133*Z133+V133</f>
        <v>0.02</v>
      </c>
      <c r="AH133" s="3">
        <f t="shared" ref="AH133:AJ196" si="17">AH132</f>
        <v>0.78773031672680949</v>
      </c>
      <c r="AI133" s="8"/>
      <c r="AJ133" s="8"/>
    </row>
    <row r="134" spans="1:36">
      <c r="A134" s="3" t="s">
        <v>46</v>
      </c>
      <c r="B134" s="2">
        <v>0.48055555555555557</v>
      </c>
      <c r="C134" s="3">
        <v>397.48</v>
      </c>
      <c r="D134" s="3">
        <v>534.28</v>
      </c>
      <c r="E134" s="3">
        <v>582.99</v>
      </c>
      <c r="F134" s="3">
        <v>800.55</v>
      </c>
      <c r="G134" s="3">
        <v>686.07</v>
      </c>
      <c r="H134" s="3">
        <v>808.86</v>
      </c>
      <c r="I134" s="3">
        <v>294.57</v>
      </c>
      <c r="J134" s="3">
        <v>496.59</v>
      </c>
      <c r="K134" s="3">
        <v>468.87</v>
      </c>
      <c r="L134" s="3">
        <v>594.07000000000005</v>
      </c>
      <c r="M134" s="3">
        <v>584.77</v>
      </c>
      <c r="N134" s="3">
        <v>809.28</v>
      </c>
      <c r="O134" s="3">
        <v>589.4</v>
      </c>
      <c r="P134" s="3">
        <v>850.98</v>
      </c>
      <c r="Q134" s="3">
        <v>2282.79</v>
      </c>
      <c r="R134" s="3">
        <v>2282.79</v>
      </c>
      <c r="S134" s="3">
        <v>-1.4</v>
      </c>
      <c r="T134" s="3">
        <v>-0.8</v>
      </c>
      <c r="U134" s="3">
        <v>20.260000000000002</v>
      </c>
      <c r="V134" s="3">
        <v>0.02</v>
      </c>
      <c r="W134" s="3">
        <v>-0.03</v>
      </c>
      <c r="X134" s="3">
        <v>8.27</v>
      </c>
      <c r="Y134" s="4">
        <f t="shared" si="14"/>
        <v>0.73</v>
      </c>
      <c r="Z134" s="4">
        <f t="shared" si="15"/>
        <v>1</v>
      </c>
      <c r="AA134" s="3">
        <f>S134*Z134+Y134</f>
        <v>-0.66999999999999993</v>
      </c>
      <c r="AB134" s="4">
        <f t="shared" si="12"/>
        <v>0</v>
      </c>
      <c r="AC134" s="3">
        <f>T134*Z134+AB134</f>
        <v>-0.8</v>
      </c>
      <c r="AD134" s="4">
        <f t="shared" si="16"/>
        <v>0</v>
      </c>
      <c r="AE134" s="3">
        <f>U134*Z134+AD134</f>
        <v>20.260000000000002</v>
      </c>
      <c r="AF134" s="4">
        <f t="shared" si="13"/>
        <v>0</v>
      </c>
      <c r="AG134" s="3">
        <f>AF134*Z134+V134</f>
        <v>0.02</v>
      </c>
      <c r="AH134" s="3">
        <f t="shared" si="17"/>
        <v>0.78773031672680949</v>
      </c>
      <c r="AI134" s="8"/>
      <c r="AJ134" s="8"/>
    </row>
    <row r="135" spans="1:36">
      <c r="A135" s="3" t="s">
        <v>46</v>
      </c>
      <c r="B135" s="2">
        <v>0.48125000000000001</v>
      </c>
      <c r="C135" s="3">
        <v>402.01</v>
      </c>
      <c r="D135" s="3">
        <v>546.58000000000004</v>
      </c>
      <c r="E135" s="3">
        <v>584.45000000000005</v>
      </c>
      <c r="F135" s="3">
        <v>800.51</v>
      </c>
      <c r="G135" s="3">
        <v>687.01</v>
      </c>
      <c r="H135" s="3">
        <v>804.04</v>
      </c>
      <c r="I135" s="3">
        <v>293.24</v>
      </c>
      <c r="J135" s="3">
        <v>493.83</v>
      </c>
      <c r="K135" s="3">
        <v>469.07</v>
      </c>
      <c r="L135" s="3">
        <v>598.16</v>
      </c>
      <c r="M135" s="3">
        <v>586.04</v>
      </c>
      <c r="N135" s="3">
        <v>799.4</v>
      </c>
      <c r="O135" s="3">
        <v>594.41</v>
      </c>
      <c r="P135" s="3">
        <v>848.84</v>
      </c>
      <c r="Q135" s="3">
        <v>2282.83</v>
      </c>
      <c r="R135" s="3">
        <v>2282.83</v>
      </c>
      <c r="S135" s="3">
        <v>-1.42</v>
      </c>
      <c r="T135" s="3">
        <v>-0.82</v>
      </c>
      <c r="U135" s="3">
        <v>20.25</v>
      </c>
      <c r="V135" s="3">
        <v>-0.03</v>
      </c>
      <c r="W135" s="3">
        <v>-0.03</v>
      </c>
      <c r="X135" s="3">
        <v>8.27</v>
      </c>
      <c r="Y135" s="4">
        <f t="shared" si="14"/>
        <v>0.73</v>
      </c>
      <c r="Z135" s="4">
        <f t="shared" si="15"/>
        <v>1</v>
      </c>
      <c r="AA135" s="3">
        <f>S135*Z135+Y135</f>
        <v>-0.69</v>
      </c>
      <c r="AB135" s="4">
        <f t="shared" si="12"/>
        <v>0</v>
      </c>
      <c r="AC135" s="3">
        <f>T135*Z135+AB135</f>
        <v>-0.82</v>
      </c>
      <c r="AD135" s="4">
        <f t="shared" si="16"/>
        <v>0</v>
      </c>
      <c r="AE135" s="3">
        <f>U135*Z135+AD135</f>
        <v>20.25</v>
      </c>
      <c r="AF135" s="4">
        <f t="shared" si="13"/>
        <v>0</v>
      </c>
      <c r="AG135" s="3">
        <f>AF135*Z135+V135</f>
        <v>-0.03</v>
      </c>
      <c r="AH135" s="3">
        <f t="shared" si="17"/>
        <v>0.78773031672680949</v>
      </c>
      <c r="AI135" s="8"/>
      <c r="AJ135" s="8"/>
    </row>
    <row r="136" spans="1:36">
      <c r="A136" s="3" t="s">
        <v>46</v>
      </c>
      <c r="B136" s="2">
        <v>0.48194444444444445</v>
      </c>
      <c r="C136" s="3">
        <v>404.1</v>
      </c>
      <c r="D136" s="3">
        <v>548.70000000000005</v>
      </c>
      <c r="E136" s="3">
        <v>585.03</v>
      </c>
      <c r="F136" s="3">
        <v>800.54</v>
      </c>
      <c r="G136" s="3">
        <v>685.46</v>
      </c>
      <c r="H136" s="3">
        <v>793.9</v>
      </c>
      <c r="I136" s="3">
        <v>294.02999999999997</v>
      </c>
      <c r="J136" s="3">
        <v>501.93</v>
      </c>
      <c r="K136" s="3">
        <v>470.39</v>
      </c>
      <c r="L136" s="3">
        <v>604.84</v>
      </c>
      <c r="M136" s="3">
        <v>586.77</v>
      </c>
      <c r="N136" s="3">
        <v>793.34</v>
      </c>
      <c r="O136" s="3">
        <v>598.75</v>
      </c>
      <c r="P136" s="3">
        <v>849.9</v>
      </c>
      <c r="Q136" s="3">
        <v>2282.87</v>
      </c>
      <c r="R136" s="3">
        <v>2282.87</v>
      </c>
      <c r="S136" s="3">
        <v>-1.43</v>
      </c>
      <c r="T136" s="3">
        <v>-0.81</v>
      </c>
      <c r="U136" s="3">
        <v>20.260000000000002</v>
      </c>
      <c r="V136" s="3">
        <v>-0.04</v>
      </c>
      <c r="W136" s="3">
        <v>-0.03</v>
      </c>
      <c r="X136" s="3">
        <v>8.27</v>
      </c>
      <c r="Y136" s="4">
        <f t="shared" si="14"/>
        <v>0.73</v>
      </c>
      <c r="Z136" s="4">
        <f t="shared" si="15"/>
        <v>1</v>
      </c>
      <c r="AA136" s="3">
        <f>S136*Z136+Y136</f>
        <v>-0.7</v>
      </c>
      <c r="AB136" s="4">
        <f t="shared" si="12"/>
        <v>0</v>
      </c>
      <c r="AC136" s="3">
        <f>T136*Z136+AB136</f>
        <v>-0.81</v>
      </c>
      <c r="AD136" s="4">
        <f t="shared" si="16"/>
        <v>0</v>
      </c>
      <c r="AE136" s="3">
        <f>U136*Z136+AD136</f>
        <v>20.260000000000002</v>
      </c>
      <c r="AF136" s="4">
        <f t="shared" si="13"/>
        <v>0</v>
      </c>
      <c r="AG136" s="3">
        <f>AF136*Z136+V136</f>
        <v>-0.04</v>
      </c>
      <c r="AH136" s="3">
        <f t="shared" si="17"/>
        <v>0.78773031672680949</v>
      </c>
      <c r="AI136" s="8"/>
      <c r="AJ136" s="8"/>
    </row>
    <row r="137" spans="1:36">
      <c r="A137" s="3" t="s">
        <v>46</v>
      </c>
      <c r="B137" s="2">
        <v>0.4826388888888889</v>
      </c>
      <c r="C137" s="3">
        <v>403.45</v>
      </c>
      <c r="D137" s="3">
        <v>540.41</v>
      </c>
      <c r="E137" s="3">
        <v>586.17999999999995</v>
      </c>
      <c r="F137" s="3">
        <v>800.59</v>
      </c>
      <c r="G137" s="3">
        <v>686.67</v>
      </c>
      <c r="H137" s="3">
        <v>798.71</v>
      </c>
      <c r="I137" s="3">
        <v>295.5</v>
      </c>
      <c r="J137" s="3">
        <v>509.36</v>
      </c>
      <c r="K137" s="3">
        <v>470.96</v>
      </c>
      <c r="L137" s="3">
        <v>602.86</v>
      </c>
      <c r="M137" s="3">
        <v>589.98</v>
      </c>
      <c r="N137" s="3">
        <v>803.96</v>
      </c>
      <c r="O137" s="3">
        <v>603.27</v>
      </c>
      <c r="P137" s="3">
        <v>850.41</v>
      </c>
      <c r="Q137" s="3">
        <v>2282.91</v>
      </c>
      <c r="R137" s="3">
        <v>2282.91</v>
      </c>
      <c r="S137" s="3">
        <v>-1.41</v>
      </c>
      <c r="T137" s="3">
        <v>-0.78</v>
      </c>
      <c r="U137" s="3">
        <v>20.260000000000002</v>
      </c>
      <c r="V137" s="3">
        <v>-0.08</v>
      </c>
      <c r="W137" s="3">
        <v>-0.03</v>
      </c>
      <c r="X137" s="3">
        <v>8.27</v>
      </c>
      <c r="Y137" s="4">
        <f t="shared" si="14"/>
        <v>0.73</v>
      </c>
      <c r="Z137" s="4">
        <f t="shared" si="15"/>
        <v>1</v>
      </c>
      <c r="AA137" s="3">
        <f>S137*Z137+Y137</f>
        <v>-0.67999999999999994</v>
      </c>
      <c r="AB137" s="4">
        <f t="shared" si="12"/>
        <v>0</v>
      </c>
      <c r="AC137" s="3">
        <f>T137*Z137+AB137</f>
        <v>-0.78</v>
      </c>
      <c r="AD137" s="4">
        <f t="shared" si="16"/>
        <v>0</v>
      </c>
      <c r="AE137" s="3">
        <f>U137*Z137+AD137</f>
        <v>20.260000000000002</v>
      </c>
      <c r="AF137" s="4">
        <f t="shared" si="13"/>
        <v>0</v>
      </c>
      <c r="AG137" s="3">
        <f>AF137*Z137+V137</f>
        <v>-0.08</v>
      </c>
      <c r="AH137" s="3">
        <f t="shared" si="17"/>
        <v>0.78773031672680949</v>
      </c>
      <c r="AI137" s="8"/>
      <c r="AJ137" s="8"/>
    </row>
    <row r="138" spans="1:36">
      <c r="A138" s="3" t="s">
        <v>46</v>
      </c>
      <c r="B138" s="2">
        <v>0.48333333333333334</v>
      </c>
      <c r="C138" s="3">
        <v>400.4</v>
      </c>
      <c r="D138" s="3">
        <v>529.42999999999995</v>
      </c>
      <c r="E138" s="3">
        <v>587.22</v>
      </c>
      <c r="F138" s="3">
        <v>800.51</v>
      </c>
      <c r="G138" s="3">
        <v>690.36</v>
      </c>
      <c r="H138" s="3">
        <v>809.27</v>
      </c>
      <c r="I138" s="3">
        <v>295.23</v>
      </c>
      <c r="J138" s="3">
        <v>506.21</v>
      </c>
      <c r="K138" s="3">
        <v>470.3</v>
      </c>
      <c r="L138" s="3">
        <v>595.63</v>
      </c>
      <c r="M138" s="3">
        <v>594.42999999999995</v>
      </c>
      <c r="N138" s="3">
        <v>810.24</v>
      </c>
      <c r="O138" s="3">
        <v>607.71</v>
      </c>
      <c r="P138" s="3">
        <v>848.72</v>
      </c>
      <c r="Q138" s="3">
        <v>2282.94</v>
      </c>
      <c r="R138" s="3">
        <v>2282.94</v>
      </c>
      <c r="S138" s="3">
        <v>-1.43</v>
      </c>
      <c r="T138" s="3">
        <v>-0.79</v>
      </c>
      <c r="U138" s="3">
        <v>20.260000000000002</v>
      </c>
      <c r="V138" s="3">
        <v>-0.11</v>
      </c>
      <c r="W138" s="3">
        <v>-0.03</v>
      </c>
      <c r="X138" s="3">
        <v>8.27</v>
      </c>
      <c r="Y138" s="4">
        <f t="shared" si="14"/>
        <v>0.73</v>
      </c>
      <c r="Z138" s="4">
        <f t="shared" si="15"/>
        <v>1</v>
      </c>
      <c r="AA138" s="3">
        <f>S138*Z138+Y138</f>
        <v>-0.7</v>
      </c>
      <c r="AB138" s="4">
        <f t="shared" si="12"/>
        <v>0</v>
      </c>
      <c r="AC138" s="3">
        <f>T138*Z138+AB138</f>
        <v>-0.79</v>
      </c>
      <c r="AD138" s="4">
        <f t="shared" si="16"/>
        <v>0</v>
      </c>
      <c r="AE138" s="3">
        <f>U138*Z138+AD138</f>
        <v>20.260000000000002</v>
      </c>
      <c r="AF138" s="4">
        <f t="shared" si="13"/>
        <v>0</v>
      </c>
      <c r="AG138" s="3">
        <f>AF138*Z138+V138</f>
        <v>-0.11</v>
      </c>
      <c r="AH138" s="3">
        <f t="shared" si="17"/>
        <v>0.78773031672680949</v>
      </c>
      <c r="AI138" s="8"/>
      <c r="AJ138" s="8"/>
    </row>
    <row r="139" spans="1:36">
      <c r="A139" s="3" t="s">
        <v>46</v>
      </c>
      <c r="B139" s="2">
        <v>0.48403935185185182</v>
      </c>
      <c r="C139" s="3">
        <v>396.67</v>
      </c>
      <c r="D139" s="3">
        <v>521.24</v>
      </c>
      <c r="E139" s="3">
        <v>588.67999999999995</v>
      </c>
      <c r="F139" s="3">
        <v>800.51</v>
      </c>
      <c r="G139" s="3">
        <v>690.98</v>
      </c>
      <c r="H139" s="3">
        <v>804.42</v>
      </c>
      <c r="I139" s="3">
        <v>293.75</v>
      </c>
      <c r="J139" s="3">
        <v>497.95</v>
      </c>
      <c r="K139" s="3">
        <v>469.99</v>
      </c>
      <c r="L139" s="3">
        <v>595.42999999999995</v>
      </c>
      <c r="M139" s="3">
        <v>594.99</v>
      </c>
      <c r="N139" s="3">
        <v>802.1</v>
      </c>
      <c r="O139" s="3">
        <v>611.94000000000005</v>
      </c>
      <c r="P139" s="3">
        <v>851.86</v>
      </c>
      <c r="Q139" s="3">
        <v>2282.9699999999998</v>
      </c>
      <c r="R139" s="3">
        <v>2282.9699999999998</v>
      </c>
      <c r="S139" s="3">
        <v>-1.42</v>
      </c>
      <c r="T139" s="3">
        <v>-0.79</v>
      </c>
      <c r="U139" s="3">
        <v>20.260000000000002</v>
      </c>
      <c r="V139" s="3">
        <v>-0.09</v>
      </c>
      <c r="W139" s="3">
        <v>-0.03</v>
      </c>
      <c r="X139" s="3">
        <v>8.27</v>
      </c>
      <c r="Y139" s="4">
        <f t="shared" si="14"/>
        <v>0.73</v>
      </c>
      <c r="Z139" s="4">
        <f t="shared" si="15"/>
        <v>1</v>
      </c>
      <c r="AA139" s="3">
        <f>S139*Z139+Y139</f>
        <v>-0.69</v>
      </c>
      <c r="AB139" s="4">
        <f t="shared" si="12"/>
        <v>0</v>
      </c>
      <c r="AC139" s="3">
        <f>T139*Z139+AB139</f>
        <v>-0.79</v>
      </c>
      <c r="AD139" s="4">
        <f t="shared" si="16"/>
        <v>0</v>
      </c>
      <c r="AE139" s="3">
        <f>U139*Z139+AD139</f>
        <v>20.260000000000002</v>
      </c>
      <c r="AF139" s="4">
        <f t="shared" si="13"/>
        <v>0</v>
      </c>
      <c r="AG139" s="3">
        <f>AF139*Z139+V139</f>
        <v>-0.09</v>
      </c>
      <c r="AH139" s="3">
        <f t="shared" si="17"/>
        <v>0.78773031672680949</v>
      </c>
      <c r="AI139" s="8"/>
      <c r="AJ139" s="8"/>
    </row>
    <row r="140" spans="1:36">
      <c r="A140" s="3" t="s">
        <v>46</v>
      </c>
      <c r="B140" s="2">
        <v>0.48473379629629632</v>
      </c>
      <c r="C140" s="3">
        <v>394.87</v>
      </c>
      <c r="D140" s="3">
        <v>525.9</v>
      </c>
      <c r="E140" s="3">
        <v>589.54</v>
      </c>
      <c r="F140" s="3">
        <v>800.51</v>
      </c>
      <c r="G140" s="3">
        <v>689</v>
      </c>
      <c r="H140" s="3">
        <v>794.13</v>
      </c>
      <c r="I140" s="3">
        <v>292.39</v>
      </c>
      <c r="J140" s="3">
        <v>493.52</v>
      </c>
      <c r="K140" s="3">
        <v>470.8</v>
      </c>
      <c r="L140" s="3">
        <v>602.46</v>
      </c>
      <c r="M140" s="3">
        <v>595.58000000000004</v>
      </c>
      <c r="N140" s="3">
        <v>793.32</v>
      </c>
      <c r="O140" s="3">
        <v>615.95000000000005</v>
      </c>
      <c r="P140" s="3">
        <v>847.75</v>
      </c>
      <c r="Q140" s="3">
        <v>2283</v>
      </c>
      <c r="R140" s="3">
        <v>2283</v>
      </c>
      <c r="S140" s="3">
        <v>-1.43</v>
      </c>
      <c r="T140" s="3">
        <v>-0.78</v>
      </c>
      <c r="U140" s="3">
        <v>20.260000000000002</v>
      </c>
      <c r="V140" s="3">
        <v>-7.0000000000000007E-2</v>
      </c>
      <c r="W140" s="3">
        <v>-0.03</v>
      </c>
      <c r="X140" s="3">
        <v>8.27</v>
      </c>
      <c r="Y140" s="4">
        <f t="shared" si="14"/>
        <v>0.73</v>
      </c>
      <c r="Z140" s="4">
        <f t="shared" si="15"/>
        <v>1</v>
      </c>
      <c r="AA140" s="3">
        <f>S140*Z140+Y140</f>
        <v>-0.7</v>
      </c>
      <c r="AB140" s="4">
        <f t="shared" si="12"/>
        <v>0</v>
      </c>
      <c r="AC140" s="3">
        <f>T140*Z140+AB140</f>
        <v>-0.78</v>
      </c>
      <c r="AD140" s="4">
        <f t="shared" si="16"/>
        <v>0</v>
      </c>
      <c r="AE140" s="3">
        <f>U140*Z140+AD140</f>
        <v>20.260000000000002</v>
      </c>
      <c r="AF140" s="4">
        <f t="shared" si="13"/>
        <v>0</v>
      </c>
      <c r="AG140" s="3">
        <f>AF140*Z140+V140</f>
        <v>-7.0000000000000007E-2</v>
      </c>
      <c r="AH140" s="3">
        <f t="shared" si="17"/>
        <v>0.78773031672680949</v>
      </c>
      <c r="AI140" s="8"/>
      <c r="AJ140" s="8"/>
    </row>
    <row r="141" spans="1:36">
      <c r="A141" s="3" t="s">
        <v>46</v>
      </c>
      <c r="B141" s="2">
        <v>0.4854282407407407</v>
      </c>
      <c r="C141" s="3">
        <v>397.51</v>
      </c>
      <c r="D141" s="3">
        <v>537.66999999999996</v>
      </c>
      <c r="E141" s="3">
        <v>590.11</v>
      </c>
      <c r="F141" s="3">
        <v>800.43</v>
      </c>
      <c r="G141" s="3">
        <v>689.88</v>
      </c>
      <c r="H141" s="3">
        <v>798.33</v>
      </c>
      <c r="I141" s="3">
        <v>293.06</v>
      </c>
      <c r="J141" s="3">
        <v>500.41</v>
      </c>
      <c r="K141" s="3">
        <v>471.91</v>
      </c>
      <c r="L141" s="3">
        <v>605.27</v>
      </c>
      <c r="M141" s="3">
        <v>598.29</v>
      </c>
      <c r="N141" s="3">
        <v>800.92</v>
      </c>
      <c r="O141" s="3">
        <v>620.11</v>
      </c>
      <c r="P141" s="3">
        <v>852.91</v>
      </c>
      <c r="Q141" s="3">
        <v>2283.0300000000002</v>
      </c>
      <c r="R141" s="3">
        <v>2283.0300000000002</v>
      </c>
      <c r="S141" s="3">
        <v>-1.44</v>
      </c>
      <c r="T141" s="3">
        <v>-0.78</v>
      </c>
      <c r="U141" s="3">
        <v>20.260000000000002</v>
      </c>
      <c r="V141" s="3">
        <v>-0.1</v>
      </c>
      <c r="W141" s="3">
        <v>-0.03</v>
      </c>
      <c r="X141" s="3">
        <v>8.27</v>
      </c>
      <c r="Y141" s="4">
        <f t="shared" si="14"/>
        <v>0.73</v>
      </c>
      <c r="Z141" s="4">
        <f t="shared" si="15"/>
        <v>1</v>
      </c>
      <c r="AA141" s="3">
        <f>S141*Z141+Y141</f>
        <v>-0.71</v>
      </c>
      <c r="AB141" s="4">
        <f t="shared" si="12"/>
        <v>0</v>
      </c>
      <c r="AC141" s="3">
        <f>T141*Z141+AB141</f>
        <v>-0.78</v>
      </c>
      <c r="AD141" s="4">
        <f t="shared" si="16"/>
        <v>0</v>
      </c>
      <c r="AE141" s="3">
        <f>U141*Z141+AD141</f>
        <v>20.260000000000002</v>
      </c>
      <c r="AF141" s="4">
        <f t="shared" si="13"/>
        <v>0</v>
      </c>
      <c r="AG141" s="3">
        <f>AF141*Z141+V141</f>
        <v>-0.1</v>
      </c>
      <c r="AH141" s="3">
        <f t="shared" si="17"/>
        <v>0.78773031672680949</v>
      </c>
      <c r="AI141" s="8"/>
      <c r="AJ141" s="8"/>
    </row>
    <row r="142" spans="1:36">
      <c r="A142" s="3" t="s">
        <v>46</v>
      </c>
      <c r="B142" s="2">
        <v>0.4861226851851852</v>
      </c>
      <c r="C142" s="3">
        <v>402.45</v>
      </c>
      <c r="D142" s="3">
        <v>549.88</v>
      </c>
      <c r="E142" s="3">
        <v>591.52</v>
      </c>
      <c r="F142" s="3">
        <v>800.54</v>
      </c>
      <c r="G142" s="3">
        <v>693.69</v>
      </c>
      <c r="H142" s="3">
        <v>809.23</v>
      </c>
      <c r="I142" s="3">
        <v>294.25</v>
      </c>
      <c r="J142" s="3">
        <v>509.05</v>
      </c>
      <c r="K142" s="3">
        <v>471.73</v>
      </c>
      <c r="L142" s="3">
        <v>599.20000000000005</v>
      </c>
      <c r="M142" s="3">
        <v>602.12</v>
      </c>
      <c r="N142" s="3">
        <v>810.62</v>
      </c>
      <c r="O142" s="3">
        <v>623.63</v>
      </c>
      <c r="P142" s="3">
        <v>847.19</v>
      </c>
      <c r="Q142" s="3">
        <v>2283.0700000000002</v>
      </c>
      <c r="R142" s="3">
        <v>2283.0700000000002</v>
      </c>
      <c r="S142" s="3">
        <v>-1.44</v>
      </c>
      <c r="T142" s="3">
        <v>-0.77</v>
      </c>
      <c r="U142" s="3">
        <v>20.260000000000002</v>
      </c>
      <c r="V142" s="3">
        <v>-0.12</v>
      </c>
      <c r="W142" s="3">
        <v>-0.03</v>
      </c>
      <c r="X142" s="3">
        <v>8.27</v>
      </c>
      <c r="Y142" s="4">
        <f t="shared" si="14"/>
        <v>0.73</v>
      </c>
      <c r="Z142" s="4">
        <f t="shared" si="15"/>
        <v>1</v>
      </c>
      <c r="AA142" s="3">
        <f>S142*Z142+Y142</f>
        <v>-0.71</v>
      </c>
      <c r="AB142" s="4">
        <f t="shared" si="12"/>
        <v>0</v>
      </c>
      <c r="AC142" s="3">
        <f>T142*Z142+AB142</f>
        <v>-0.77</v>
      </c>
      <c r="AD142" s="4">
        <f t="shared" si="16"/>
        <v>0</v>
      </c>
      <c r="AE142" s="3">
        <f>U142*Z142+AD142</f>
        <v>20.260000000000002</v>
      </c>
      <c r="AF142" s="4">
        <f t="shared" si="13"/>
        <v>0</v>
      </c>
      <c r="AG142" s="3">
        <f>AF142*Z142+V142</f>
        <v>-0.12</v>
      </c>
      <c r="AH142" s="3">
        <f t="shared" si="17"/>
        <v>0.78773031672680949</v>
      </c>
      <c r="AI142" s="8"/>
      <c r="AJ142" s="8"/>
    </row>
    <row r="143" spans="1:36">
      <c r="A143" s="3" t="s">
        <v>46</v>
      </c>
      <c r="B143" s="2">
        <v>0.48681712962962959</v>
      </c>
      <c r="C143" s="3">
        <v>405.59</v>
      </c>
      <c r="D143" s="3">
        <v>551.98</v>
      </c>
      <c r="E143" s="3">
        <v>592.48</v>
      </c>
      <c r="F143" s="3">
        <v>800.57</v>
      </c>
      <c r="G143" s="3">
        <v>694.69</v>
      </c>
      <c r="H143" s="3">
        <v>805.04</v>
      </c>
      <c r="I143" s="3">
        <v>294.45</v>
      </c>
      <c r="J143" s="3">
        <v>507.37</v>
      </c>
      <c r="K143" s="3">
        <v>471.1</v>
      </c>
      <c r="L143" s="3">
        <v>594.20000000000005</v>
      </c>
      <c r="M143" s="3">
        <v>604.02</v>
      </c>
      <c r="N143" s="3">
        <v>804.87</v>
      </c>
      <c r="O143" s="3">
        <v>627.17999999999995</v>
      </c>
      <c r="P143" s="3">
        <v>853.02</v>
      </c>
      <c r="Q143" s="3">
        <v>2283.09</v>
      </c>
      <c r="R143" s="3">
        <v>2283.09</v>
      </c>
      <c r="S143" s="3">
        <v>-1.45</v>
      </c>
      <c r="T143" s="3">
        <v>-0.8</v>
      </c>
      <c r="U143" s="3">
        <v>20.27</v>
      </c>
      <c r="V143" s="3">
        <v>-0.11</v>
      </c>
      <c r="W143" s="3">
        <v>-0.03</v>
      </c>
      <c r="X143" s="3">
        <v>8.27</v>
      </c>
      <c r="Y143" s="4">
        <f t="shared" si="14"/>
        <v>0.73</v>
      </c>
      <c r="Z143" s="4">
        <f t="shared" si="15"/>
        <v>1</v>
      </c>
      <c r="AA143" s="3">
        <f>S143*Z143+Y143</f>
        <v>-0.72</v>
      </c>
      <c r="AB143" s="4">
        <f t="shared" si="12"/>
        <v>0</v>
      </c>
      <c r="AC143" s="3">
        <f>T143*Z143+AB143</f>
        <v>-0.8</v>
      </c>
      <c r="AD143" s="4">
        <f t="shared" si="16"/>
        <v>0</v>
      </c>
      <c r="AE143" s="3">
        <f>U143*Z143+AD143</f>
        <v>20.27</v>
      </c>
      <c r="AF143" s="4">
        <f t="shared" si="13"/>
        <v>0</v>
      </c>
      <c r="AG143" s="3">
        <f>AF143*Z143+V143</f>
        <v>-0.11</v>
      </c>
      <c r="AH143" s="3">
        <f t="shared" si="17"/>
        <v>0.78773031672680949</v>
      </c>
      <c r="AI143" s="8"/>
      <c r="AJ143" s="8"/>
    </row>
    <row r="144" spans="1:36">
      <c r="A144" s="3" t="s">
        <v>46</v>
      </c>
      <c r="B144" s="2">
        <v>0.48751157407407408</v>
      </c>
      <c r="C144" s="3">
        <v>404.27</v>
      </c>
      <c r="D144" s="3">
        <v>543.76</v>
      </c>
      <c r="E144" s="3">
        <v>593.49</v>
      </c>
      <c r="F144" s="3">
        <v>800.64</v>
      </c>
      <c r="G144" s="3">
        <v>692.93</v>
      </c>
      <c r="H144" s="3">
        <v>794.59</v>
      </c>
      <c r="I144" s="3">
        <v>293.39999999999998</v>
      </c>
      <c r="J144" s="3">
        <v>499.57</v>
      </c>
      <c r="K144" s="3">
        <v>471.51</v>
      </c>
      <c r="L144" s="3">
        <v>598.76</v>
      </c>
      <c r="M144" s="3">
        <v>603.53</v>
      </c>
      <c r="N144" s="3">
        <v>792.93</v>
      </c>
      <c r="O144" s="3">
        <v>631.34</v>
      </c>
      <c r="P144" s="3">
        <v>847.73</v>
      </c>
      <c r="Q144" s="3">
        <v>2283.12</v>
      </c>
      <c r="R144" s="3">
        <v>2283.12</v>
      </c>
      <c r="S144" s="3">
        <v>-1.47</v>
      </c>
      <c r="T144" s="3">
        <v>-0.81</v>
      </c>
      <c r="U144" s="3">
        <v>20.27</v>
      </c>
      <c r="V144" s="3">
        <v>-7.0000000000000007E-2</v>
      </c>
      <c r="W144" s="3">
        <v>-0.03</v>
      </c>
      <c r="X144" s="3">
        <v>8.27</v>
      </c>
      <c r="Y144" s="4">
        <f t="shared" si="14"/>
        <v>0.73</v>
      </c>
      <c r="Z144" s="4">
        <f t="shared" si="15"/>
        <v>1</v>
      </c>
      <c r="AA144" s="3">
        <f>S144*Z144+Y144</f>
        <v>-0.74</v>
      </c>
      <c r="AB144" s="4">
        <f t="shared" si="12"/>
        <v>0</v>
      </c>
      <c r="AC144" s="3">
        <f>T144*Z144+AB144</f>
        <v>-0.81</v>
      </c>
      <c r="AD144" s="4">
        <f t="shared" si="16"/>
        <v>0</v>
      </c>
      <c r="AE144" s="3">
        <f>U144*Z144+AD144</f>
        <v>20.27</v>
      </c>
      <c r="AF144" s="4">
        <f t="shared" si="13"/>
        <v>0</v>
      </c>
      <c r="AG144" s="3">
        <f>AF144*Z144+V144</f>
        <v>-7.0000000000000007E-2</v>
      </c>
      <c r="AH144" s="3">
        <f t="shared" si="17"/>
        <v>0.78773031672680949</v>
      </c>
      <c r="AI144" s="8"/>
      <c r="AJ144" s="8"/>
    </row>
    <row r="145" spans="1:36">
      <c r="A145" s="3" t="s">
        <v>46</v>
      </c>
      <c r="B145" s="2">
        <v>0.48820601851851847</v>
      </c>
      <c r="C145" s="3">
        <v>400.82</v>
      </c>
      <c r="D145" s="3">
        <v>532.86</v>
      </c>
      <c r="E145" s="3">
        <v>594.37</v>
      </c>
      <c r="F145" s="3">
        <v>800.63</v>
      </c>
      <c r="G145" s="3">
        <v>693.45</v>
      </c>
      <c r="H145" s="3">
        <v>797.97</v>
      </c>
      <c r="I145" s="3">
        <v>292.08</v>
      </c>
      <c r="J145" s="3">
        <v>493.62</v>
      </c>
      <c r="K145" s="3">
        <v>472.27</v>
      </c>
      <c r="L145" s="3">
        <v>605.41</v>
      </c>
      <c r="M145" s="3">
        <v>603.12</v>
      </c>
      <c r="N145" s="3">
        <v>780.11</v>
      </c>
      <c r="O145" s="3">
        <v>634.04</v>
      </c>
      <c r="P145" s="3">
        <v>852.54</v>
      </c>
      <c r="Q145" s="3">
        <v>2283.15</v>
      </c>
      <c r="R145" s="3">
        <v>2283.15</v>
      </c>
      <c r="S145" s="3">
        <v>-1.49</v>
      </c>
      <c r="T145" s="3">
        <v>-0.82</v>
      </c>
      <c r="U145" s="3">
        <v>20.27</v>
      </c>
      <c r="V145" s="3">
        <v>-0.04</v>
      </c>
      <c r="W145" s="3">
        <v>-0.03</v>
      </c>
      <c r="X145" s="3">
        <v>8.27</v>
      </c>
      <c r="Y145" s="4">
        <f t="shared" si="14"/>
        <v>0.73</v>
      </c>
      <c r="Z145" s="4">
        <f t="shared" si="15"/>
        <v>1</v>
      </c>
      <c r="AA145" s="3">
        <f>S145*Z145+Y145</f>
        <v>-0.76</v>
      </c>
      <c r="AB145" s="4">
        <f t="shared" si="12"/>
        <v>0</v>
      </c>
      <c r="AC145" s="3">
        <f>T145*Z145+AB145</f>
        <v>-0.82</v>
      </c>
      <c r="AD145" s="4">
        <f t="shared" si="16"/>
        <v>0</v>
      </c>
      <c r="AE145" s="3">
        <f>U145*Z145+AD145</f>
        <v>20.27</v>
      </c>
      <c r="AF145" s="4">
        <f t="shared" si="13"/>
        <v>0</v>
      </c>
      <c r="AG145" s="3">
        <f>AF145*Z145+V145</f>
        <v>-0.04</v>
      </c>
      <c r="AH145" s="3">
        <f t="shared" si="17"/>
        <v>0.78773031672680949</v>
      </c>
      <c r="AI145" s="8"/>
      <c r="AJ145" s="8"/>
    </row>
    <row r="146" spans="1:36">
      <c r="A146" s="3" t="s">
        <v>46</v>
      </c>
      <c r="B146" s="2">
        <v>0.48890046296296297</v>
      </c>
      <c r="C146" s="3">
        <v>397.39</v>
      </c>
      <c r="D146" s="3">
        <v>524.16</v>
      </c>
      <c r="E146" s="3">
        <v>595.24</v>
      </c>
      <c r="F146" s="3">
        <v>800.65</v>
      </c>
      <c r="G146" s="3">
        <v>696.98</v>
      </c>
      <c r="H146" s="3">
        <v>809.26</v>
      </c>
      <c r="I146" s="3">
        <v>292.33999999999997</v>
      </c>
      <c r="J146" s="3">
        <v>498.97</v>
      </c>
      <c r="K146" s="3">
        <v>471.87</v>
      </c>
      <c r="L146" s="3">
        <v>603.01</v>
      </c>
      <c r="M146" s="3">
        <v>601.01</v>
      </c>
      <c r="N146" s="3">
        <v>767.7</v>
      </c>
      <c r="O146" s="3">
        <v>637.15</v>
      </c>
      <c r="P146" s="3">
        <v>848.8</v>
      </c>
      <c r="Q146" s="3">
        <v>2283.17</v>
      </c>
      <c r="R146" s="3">
        <v>2283.17</v>
      </c>
      <c r="S146" s="3">
        <v>-1.52</v>
      </c>
      <c r="T146" s="3">
        <v>-0.82</v>
      </c>
      <c r="U146" s="3">
        <v>20.27</v>
      </c>
      <c r="V146" s="3">
        <v>-7.0000000000000007E-2</v>
      </c>
      <c r="W146" s="3">
        <v>-0.03</v>
      </c>
      <c r="X146" s="3">
        <v>8.27</v>
      </c>
      <c r="Y146" s="4">
        <f t="shared" si="14"/>
        <v>0.73</v>
      </c>
      <c r="Z146" s="4">
        <f t="shared" si="15"/>
        <v>1</v>
      </c>
      <c r="AA146" s="3">
        <f>S146*Z146+Y146</f>
        <v>-0.79</v>
      </c>
      <c r="AB146" s="4">
        <f t="shared" si="12"/>
        <v>0</v>
      </c>
      <c r="AC146" s="3">
        <f>T146*Z146+AB146</f>
        <v>-0.82</v>
      </c>
      <c r="AD146" s="4">
        <f t="shared" si="16"/>
        <v>0</v>
      </c>
      <c r="AE146" s="3">
        <f>U146*Z146+AD146</f>
        <v>20.27</v>
      </c>
      <c r="AF146" s="4">
        <f t="shared" si="13"/>
        <v>0</v>
      </c>
      <c r="AG146" s="3">
        <f>AF146*Z146+V146</f>
        <v>-7.0000000000000007E-2</v>
      </c>
      <c r="AH146" s="3">
        <f t="shared" si="17"/>
        <v>0.78773031672680949</v>
      </c>
      <c r="AI146" s="8"/>
      <c r="AJ146" s="8"/>
    </row>
    <row r="147" spans="1:36">
      <c r="A147" s="3" t="s">
        <v>46</v>
      </c>
      <c r="B147" s="2">
        <v>0.4896064814814815</v>
      </c>
      <c r="C147" s="3">
        <v>395.86</v>
      </c>
      <c r="D147" s="3">
        <v>527.85</v>
      </c>
      <c r="E147" s="3">
        <v>596.32000000000005</v>
      </c>
      <c r="F147" s="3">
        <v>800.74</v>
      </c>
      <c r="G147" s="3">
        <v>697.71</v>
      </c>
      <c r="H147" s="3">
        <v>805.64</v>
      </c>
      <c r="I147" s="3">
        <v>293.47000000000003</v>
      </c>
      <c r="J147" s="3">
        <v>508.43</v>
      </c>
      <c r="K147" s="3">
        <v>470.09</v>
      </c>
      <c r="L147" s="3">
        <v>595.71</v>
      </c>
      <c r="M147" s="3">
        <v>599.23</v>
      </c>
      <c r="N147" s="3">
        <v>758.27</v>
      </c>
      <c r="O147" s="3">
        <v>639.94000000000005</v>
      </c>
      <c r="P147" s="3">
        <v>851.15</v>
      </c>
      <c r="Q147" s="3">
        <v>2283.19</v>
      </c>
      <c r="R147" s="3">
        <v>2283.19</v>
      </c>
      <c r="S147" s="3">
        <v>-1.55</v>
      </c>
      <c r="T147" s="3">
        <v>-0.85</v>
      </c>
      <c r="U147" s="3">
        <v>20.27</v>
      </c>
      <c r="V147" s="3">
        <v>-0.05</v>
      </c>
      <c r="W147" s="3">
        <v>-0.03</v>
      </c>
      <c r="X147" s="3">
        <v>8.27</v>
      </c>
      <c r="Y147" s="4">
        <f t="shared" si="14"/>
        <v>0.73</v>
      </c>
      <c r="Z147" s="4">
        <f t="shared" si="15"/>
        <v>1</v>
      </c>
      <c r="AA147" s="3">
        <f>S147*Z147+Y147</f>
        <v>-0.82000000000000006</v>
      </c>
      <c r="AB147" s="4">
        <f t="shared" si="12"/>
        <v>0</v>
      </c>
      <c r="AC147" s="3">
        <f>T147*Z147+AB147</f>
        <v>-0.85</v>
      </c>
      <c r="AD147" s="4">
        <f t="shared" si="16"/>
        <v>0</v>
      </c>
      <c r="AE147" s="3">
        <f>U147*Z147+AD147</f>
        <v>20.27</v>
      </c>
      <c r="AF147" s="4">
        <f t="shared" si="13"/>
        <v>0</v>
      </c>
      <c r="AG147" s="3">
        <f>AF147*Z147+V147</f>
        <v>-0.05</v>
      </c>
      <c r="AH147" s="3">
        <f t="shared" si="17"/>
        <v>0.78773031672680949</v>
      </c>
      <c r="AI147" s="8"/>
      <c r="AJ147" s="8"/>
    </row>
    <row r="148" spans="1:36">
      <c r="A148" s="3" t="s">
        <v>46</v>
      </c>
      <c r="B148" s="2">
        <v>0.49030092592592589</v>
      </c>
      <c r="C148" s="3">
        <v>397.79</v>
      </c>
      <c r="D148" s="3">
        <v>539.57000000000005</v>
      </c>
      <c r="E148" s="3">
        <v>596.84</v>
      </c>
      <c r="F148" s="3">
        <v>800.61</v>
      </c>
      <c r="G148" s="3">
        <v>695.83</v>
      </c>
      <c r="H148" s="3">
        <v>795.07</v>
      </c>
      <c r="I148" s="3">
        <v>294.06</v>
      </c>
      <c r="J148" s="3">
        <v>508.33</v>
      </c>
      <c r="K148" s="3">
        <v>469.55</v>
      </c>
      <c r="L148" s="3">
        <v>595.42999999999995</v>
      </c>
      <c r="M148" s="3">
        <v>599.73</v>
      </c>
      <c r="N148" s="3">
        <v>764.33</v>
      </c>
      <c r="O148" s="3">
        <v>642.53</v>
      </c>
      <c r="P148" s="3">
        <v>850.55</v>
      </c>
      <c r="Q148" s="3">
        <v>2283.2199999999998</v>
      </c>
      <c r="R148" s="3">
        <v>2283.2199999999998</v>
      </c>
      <c r="S148" s="3">
        <v>-1.55</v>
      </c>
      <c r="T148" s="3">
        <v>-0.85</v>
      </c>
      <c r="U148" s="3">
        <v>20.28</v>
      </c>
      <c r="V148" s="3">
        <v>0</v>
      </c>
      <c r="W148" s="3">
        <v>-0.03</v>
      </c>
      <c r="X148" s="3">
        <v>8.27</v>
      </c>
      <c r="Y148" s="4">
        <f t="shared" si="14"/>
        <v>0.73</v>
      </c>
      <c r="Z148" s="4">
        <f t="shared" si="15"/>
        <v>1</v>
      </c>
      <c r="AA148" s="3">
        <f>S148*Z148+Y148</f>
        <v>-0.82000000000000006</v>
      </c>
      <c r="AB148" s="4">
        <f t="shared" si="12"/>
        <v>0</v>
      </c>
      <c r="AC148" s="3">
        <f>T148*Z148+AB148</f>
        <v>-0.85</v>
      </c>
      <c r="AD148" s="4">
        <f t="shared" si="16"/>
        <v>0</v>
      </c>
      <c r="AE148" s="3">
        <f>U148*Z148+AD148</f>
        <v>20.28</v>
      </c>
      <c r="AF148" s="4">
        <f t="shared" si="13"/>
        <v>0</v>
      </c>
      <c r="AG148" s="3">
        <f>AF148*Z148+V148</f>
        <v>0</v>
      </c>
      <c r="AH148" s="3">
        <f t="shared" si="17"/>
        <v>0.78773031672680949</v>
      </c>
      <c r="AI148" s="8"/>
      <c r="AJ148" s="8"/>
    </row>
    <row r="149" spans="1:36">
      <c r="A149" s="3" t="s">
        <v>46</v>
      </c>
      <c r="B149" s="2">
        <v>0.49099537037037039</v>
      </c>
      <c r="C149" s="3">
        <v>402.08</v>
      </c>
      <c r="D149" s="3">
        <v>551.79999999999995</v>
      </c>
      <c r="E149" s="3">
        <v>597.96</v>
      </c>
      <c r="F149" s="3">
        <v>800.68</v>
      </c>
      <c r="G149" s="3">
        <v>696.2</v>
      </c>
      <c r="H149" s="3">
        <v>797.35</v>
      </c>
      <c r="I149" s="3">
        <v>293.3</v>
      </c>
      <c r="J149" s="3">
        <v>501.11</v>
      </c>
      <c r="K149" s="3">
        <v>470.92</v>
      </c>
      <c r="L149" s="3">
        <v>602.5</v>
      </c>
      <c r="M149" s="3">
        <v>604.02</v>
      </c>
      <c r="N149" s="3">
        <v>782.51</v>
      </c>
      <c r="O149" s="3">
        <v>645.22</v>
      </c>
      <c r="P149" s="3">
        <v>849.48</v>
      </c>
      <c r="Q149" s="3">
        <v>2283.2199999999998</v>
      </c>
      <c r="R149" s="3">
        <v>2283.2199999999998</v>
      </c>
      <c r="S149" s="3">
        <v>-1.54</v>
      </c>
      <c r="T149" s="3">
        <v>-0.84</v>
      </c>
      <c r="U149" s="3">
        <v>20.27</v>
      </c>
      <c r="V149" s="3">
        <v>0.02</v>
      </c>
      <c r="W149" s="3">
        <v>-0.04</v>
      </c>
      <c r="X149" s="3">
        <v>8.27</v>
      </c>
      <c r="Y149" s="4">
        <f t="shared" si="14"/>
        <v>0.73</v>
      </c>
      <c r="Z149" s="4">
        <f t="shared" si="15"/>
        <v>1</v>
      </c>
      <c r="AA149" s="3">
        <f>S149*Z149+Y149</f>
        <v>-0.81</v>
      </c>
      <c r="AB149" s="4">
        <f t="shared" si="12"/>
        <v>0</v>
      </c>
      <c r="AC149" s="3">
        <f>T149*Z149+AB149</f>
        <v>-0.84</v>
      </c>
      <c r="AD149" s="4">
        <f t="shared" si="16"/>
        <v>0</v>
      </c>
      <c r="AE149" s="3">
        <f>U149*Z149+AD149</f>
        <v>20.27</v>
      </c>
      <c r="AF149" s="4">
        <f t="shared" si="13"/>
        <v>0</v>
      </c>
      <c r="AG149" s="3">
        <f>AF149*Z149+V149</f>
        <v>0.02</v>
      </c>
      <c r="AH149" s="3">
        <f t="shared" si="17"/>
        <v>0.78773031672680949</v>
      </c>
      <c r="AI149" s="8"/>
      <c r="AJ149" s="8"/>
    </row>
    <row r="150" spans="1:36">
      <c r="A150" s="3" t="s">
        <v>46</v>
      </c>
      <c r="B150" s="2">
        <v>0.49168981481481483</v>
      </c>
      <c r="C150" s="3">
        <v>405.39</v>
      </c>
      <c r="D150" s="3">
        <v>553.84</v>
      </c>
      <c r="E150" s="3">
        <v>598.85</v>
      </c>
      <c r="F150" s="3">
        <v>800.59</v>
      </c>
      <c r="G150" s="3">
        <v>699.88</v>
      </c>
      <c r="H150" s="3">
        <v>808.98</v>
      </c>
      <c r="I150" s="3">
        <v>292.06</v>
      </c>
      <c r="J150" s="3">
        <v>493.99</v>
      </c>
      <c r="K150" s="3">
        <v>472.51</v>
      </c>
      <c r="L150" s="3">
        <v>605.44000000000005</v>
      </c>
      <c r="M150" s="3">
        <v>610.33000000000004</v>
      </c>
      <c r="N150" s="3">
        <v>802.68</v>
      </c>
      <c r="O150" s="3">
        <v>647.98</v>
      </c>
      <c r="P150" s="3">
        <v>852.46</v>
      </c>
      <c r="Q150" s="3">
        <v>2283.2399999999998</v>
      </c>
      <c r="R150" s="3">
        <v>2283.2399999999998</v>
      </c>
      <c r="S150" s="3">
        <v>-1.55</v>
      </c>
      <c r="T150" s="3">
        <v>-0.83</v>
      </c>
      <c r="U150" s="3">
        <v>20.28</v>
      </c>
      <c r="V150" s="3">
        <v>-0.01</v>
      </c>
      <c r="W150" s="3">
        <v>-7.0000000000000007E-2</v>
      </c>
      <c r="X150" s="3">
        <v>8.27</v>
      </c>
      <c r="Y150" s="4">
        <f t="shared" si="14"/>
        <v>0.73</v>
      </c>
      <c r="Z150" s="4">
        <f t="shared" si="15"/>
        <v>1</v>
      </c>
      <c r="AA150" s="3">
        <f>S150*Z150+Y150</f>
        <v>-0.82000000000000006</v>
      </c>
      <c r="AB150" s="4">
        <f t="shared" si="12"/>
        <v>0</v>
      </c>
      <c r="AC150" s="3">
        <f>T150*Z150+AB150</f>
        <v>-0.83</v>
      </c>
      <c r="AD150" s="4">
        <f t="shared" si="16"/>
        <v>0</v>
      </c>
      <c r="AE150" s="3">
        <f>U150*Z150+AD150</f>
        <v>20.28</v>
      </c>
      <c r="AF150" s="4">
        <f t="shared" si="13"/>
        <v>0</v>
      </c>
      <c r="AG150" s="3">
        <f>AF150*Z150+V150</f>
        <v>-0.01</v>
      </c>
      <c r="AH150" s="3">
        <f t="shared" si="17"/>
        <v>0.78773031672680949</v>
      </c>
      <c r="AI150" s="8"/>
      <c r="AJ150" s="8"/>
    </row>
    <row r="151" spans="1:36">
      <c r="A151" s="3" t="s">
        <v>46</v>
      </c>
      <c r="B151" s="2">
        <v>0.49238425925925927</v>
      </c>
      <c r="C151" s="3">
        <v>404.91</v>
      </c>
      <c r="D151" s="3">
        <v>545.67999999999995</v>
      </c>
      <c r="E151" s="3">
        <v>599.70000000000005</v>
      </c>
      <c r="F151" s="3">
        <v>800.61</v>
      </c>
      <c r="G151" s="3">
        <v>701.07</v>
      </c>
      <c r="H151" s="3">
        <v>806.39</v>
      </c>
      <c r="I151" s="3">
        <v>291.62</v>
      </c>
      <c r="J151" s="3">
        <v>497.2</v>
      </c>
      <c r="K151" s="3">
        <v>472.76</v>
      </c>
      <c r="L151" s="3">
        <v>599.54</v>
      </c>
      <c r="M151" s="3">
        <v>616.25</v>
      </c>
      <c r="N151" s="3">
        <v>813.47</v>
      </c>
      <c r="O151" s="3">
        <v>650.38</v>
      </c>
      <c r="P151" s="3">
        <v>848.03</v>
      </c>
      <c r="Q151" s="3">
        <v>2283.2600000000002</v>
      </c>
      <c r="R151" s="3">
        <v>2283.2600000000002</v>
      </c>
      <c r="S151" s="3">
        <v>-1.53</v>
      </c>
      <c r="T151" s="3">
        <v>-0.84</v>
      </c>
      <c r="U151" s="3">
        <v>20.27</v>
      </c>
      <c r="V151" s="3">
        <v>-0.03</v>
      </c>
      <c r="W151" s="3">
        <v>-7.0000000000000007E-2</v>
      </c>
      <c r="X151" s="3">
        <v>8.27</v>
      </c>
      <c r="Y151" s="4">
        <f t="shared" si="14"/>
        <v>0.73</v>
      </c>
      <c r="Z151" s="4">
        <f t="shared" si="15"/>
        <v>1</v>
      </c>
      <c r="AA151" s="3">
        <f>S151*Z151+Y151</f>
        <v>-0.8</v>
      </c>
      <c r="AB151" s="4">
        <f t="shared" si="12"/>
        <v>0</v>
      </c>
      <c r="AC151" s="3">
        <f>T151*Z151+AB151</f>
        <v>-0.84</v>
      </c>
      <c r="AD151" s="4">
        <f t="shared" si="16"/>
        <v>0</v>
      </c>
      <c r="AE151" s="3">
        <f>U151*Z151+AD151</f>
        <v>20.27</v>
      </c>
      <c r="AF151" s="4">
        <f t="shared" si="13"/>
        <v>0</v>
      </c>
      <c r="AG151" s="3">
        <f>AF151*Z151+V151</f>
        <v>-0.03</v>
      </c>
      <c r="AH151" s="3">
        <f t="shared" si="17"/>
        <v>0.78773031672680949</v>
      </c>
      <c r="AI151" s="8"/>
      <c r="AJ151" s="8"/>
    </row>
    <row r="152" spans="1:36">
      <c r="A152" s="3" t="s">
        <v>46</v>
      </c>
      <c r="B152" s="2">
        <v>0.49307870370370371</v>
      </c>
      <c r="C152" s="3">
        <v>400.99</v>
      </c>
      <c r="D152" s="3">
        <v>534.88</v>
      </c>
      <c r="E152" s="3">
        <v>600.28</v>
      </c>
      <c r="F152" s="3">
        <v>800.65</v>
      </c>
      <c r="G152" s="3">
        <v>699.06</v>
      </c>
      <c r="H152" s="3">
        <v>795.69</v>
      </c>
      <c r="I152" s="3">
        <v>292.64</v>
      </c>
      <c r="J152" s="3">
        <v>506.93</v>
      </c>
      <c r="K152" s="3">
        <v>472.35</v>
      </c>
      <c r="L152" s="3">
        <v>594.27</v>
      </c>
      <c r="M152" s="3">
        <v>619.13</v>
      </c>
      <c r="N152" s="3">
        <v>807.03</v>
      </c>
      <c r="O152" s="3">
        <v>652.84</v>
      </c>
      <c r="P152" s="3">
        <v>853.45</v>
      </c>
      <c r="Q152" s="3">
        <v>2283.2600000000002</v>
      </c>
      <c r="R152" s="3">
        <v>2283.2600000000002</v>
      </c>
      <c r="S152" s="3">
        <v>-1.52</v>
      </c>
      <c r="T152" s="3">
        <v>-0.85</v>
      </c>
      <c r="U152" s="3">
        <v>20.25</v>
      </c>
      <c r="V152" s="3">
        <v>-0.01</v>
      </c>
      <c r="W152" s="3">
        <v>-7.0000000000000007E-2</v>
      </c>
      <c r="X152" s="3">
        <v>8.27</v>
      </c>
      <c r="Y152" s="4">
        <f t="shared" si="14"/>
        <v>0.73</v>
      </c>
      <c r="Z152" s="4">
        <f t="shared" si="15"/>
        <v>1</v>
      </c>
      <c r="AA152" s="3">
        <f>S152*Z152+Y152</f>
        <v>-0.79</v>
      </c>
      <c r="AB152" s="4">
        <f t="shared" si="12"/>
        <v>0</v>
      </c>
      <c r="AC152" s="3">
        <f>T152*Z152+AB152</f>
        <v>-0.85</v>
      </c>
      <c r="AD152" s="4">
        <f t="shared" si="16"/>
        <v>0</v>
      </c>
      <c r="AE152" s="3">
        <f>U152*Z152+AD152</f>
        <v>20.25</v>
      </c>
      <c r="AF152" s="4">
        <f t="shared" si="13"/>
        <v>0</v>
      </c>
      <c r="AG152" s="3">
        <f>AF152*Z152+V152</f>
        <v>-0.01</v>
      </c>
      <c r="AH152" s="3">
        <f t="shared" si="17"/>
        <v>0.78773031672680949</v>
      </c>
      <c r="AI152" s="8"/>
      <c r="AJ152" s="8"/>
    </row>
    <row r="153" spans="1:36">
      <c r="A153" s="3" t="s">
        <v>46</v>
      </c>
      <c r="B153" s="2">
        <v>0.49377314814814816</v>
      </c>
      <c r="C153" s="3">
        <v>396.78</v>
      </c>
      <c r="D153" s="3">
        <v>526</v>
      </c>
      <c r="E153" s="3">
        <v>601.12</v>
      </c>
      <c r="F153" s="3">
        <v>800.62</v>
      </c>
      <c r="G153" s="3">
        <v>698.63</v>
      </c>
      <c r="H153" s="3">
        <v>795.96</v>
      </c>
      <c r="I153" s="3">
        <v>293.58</v>
      </c>
      <c r="J153" s="3">
        <v>508.93</v>
      </c>
      <c r="K153" s="3">
        <v>473.13</v>
      </c>
      <c r="L153" s="3">
        <v>598.54</v>
      </c>
      <c r="M153" s="3">
        <v>619.79</v>
      </c>
      <c r="N153" s="3">
        <v>795.95</v>
      </c>
      <c r="O153" s="3">
        <v>655.26</v>
      </c>
      <c r="P153" s="3">
        <v>847.72</v>
      </c>
      <c r="Q153" s="3">
        <v>2283.29</v>
      </c>
      <c r="R153" s="3">
        <v>2283.29</v>
      </c>
      <c r="S153" s="3">
        <v>-1.48</v>
      </c>
      <c r="T153" s="3">
        <v>-0.82</v>
      </c>
      <c r="U153" s="3">
        <v>20.260000000000002</v>
      </c>
      <c r="V153" s="3">
        <v>-0.03</v>
      </c>
      <c r="W153" s="3">
        <v>-0.05</v>
      </c>
      <c r="X153" s="3">
        <v>8.27</v>
      </c>
      <c r="Y153" s="4">
        <f t="shared" si="14"/>
        <v>0.73</v>
      </c>
      <c r="Z153" s="4">
        <f t="shared" si="15"/>
        <v>1</v>
      </c>
      <c r="AA153" s="3">
        <f>S153*Z153+Y153</f>
        <v>-0.75</v>
      </c>
      <c r="AB153" s="4">
        <f t="shared" si="12"/>
        <v>0</v>
      </c>
      <c r="AC153" s="3">
        <f>T153*Z153+AB153</f>
        <v>-0.82</v>
      </c>
      <c r="AD153" s="4">
        <f t="shared" si="16"/>
        <v>0</v>
      </c>
      <c r="AE153" s="3">
        <f>U153*Z153+AD153</f>
        <v>20.260000000000002</v>
      </c>
      <c r="AF153" s="4">
        <f t="shared" si="13"/>
        <v>0</v>
      </c>
      <c r="AG153" s="3">
        <f>AF153*Z153+V153</f>
        <v>-0.03</v>
      </c>
      <c r="AH153" s="3">
        <f t="shared" si="17"/>
        <v>0.78773031672680949</v>
      </c>
      <c r="AI153" s="8"/>
      <c r="AJ153" s="8"/>
    </row>
    <row r="154" spans="1:36">
      <c r="A154" s="3" t="s">
        <v>46</v>
      </c>
      <c r="B154" s="2">
        <v>0.49447916666666664</v>
      </c>
      <c r="C154" s="3">
        <v>395.46</v>
      </c>
      <c r="D154" s="3">
        <v>529.27</v>
      </c>
      <c r="E154" s="3">
        <v>602.29</v>
      </c>
      <c r="F154" s="3">
        <v>800.55</v>
      </c>
      <c r="G154" s="3">
        <v>701.82</v>
      </c>
      <c r="H154" s="3">
        <v>808.13</v>
      </c>
      <c r="I154" s="3">
        <v>293.22000000000003</v>
      </c>
      <c r="J154" s="3">
        <v>502.62</v>
      </c>
      <c r="K154" s="3">
        <v>474.53</v>
      </c>
      <c r="L154" s="3">
        <v>605.34</v>
      </c>
      <c r="M154" s="3">
        <v>621.99</v>
      </c>
      <c r="N154" s="3">
        <v>796.06</v>
      </c>
      <c r="O154" s="3">
        <v>657.7</v>
      </c>
      <c r="P154" s="3">
        <v>853.48</v>
      </c>
      <c r="Q154" s="3">
        <v>2283.29</v>
      </c>
      <c r="R154" s="3">
        <v>2283.29</v>
      </c>
      <c r="S154" s="3">
        <v>-1.45</v>
      </c>
      <c r="T154" s="3">
        <v>-0.81</v>
      </c>
      <c r="U154" s="3">
        <v>20.260000000000002</v>
      </c>
      <c r="V154" s="3">
        <v>0.03</v>
      </c>
      <c r="W154" s="3">
        <v>-0.05</v>
      </c>
      <c r="X154" s="3">
        <v>8.27</v>
      </c>
      <c r="Y154" s="4">
        <f t="shared" si="14"/>
        <v>0.73</v>
      </c>
      <c r="Z154" s="4">
        <f t="shared" si="15"/>
        <v>1</v>
      </c>
      <c r="AA154" s="3">
        <f>S154*Z154+Y154</f>
        <v>-0.72</v>
      </c>
      <c r="AB154" s="4">
        <f t="shared" si="12"/>
        <v>0</v>
      </c>
      <c r="AC154" s="3">
        <f>T154*Z154+AB154</f>
        <v>-0.81</v>
      </c>
      <c r="AD154" s="4">
        <f t="shared" si="16"/>
        <v>0</v>
      </c>
      <c r="AE154" s="3">
        <f>U154*Z154+AD154</f>
        <v>20.260000000000002</v>
      </c>
      <c r="AF154" s="4">
        <f t="shared" si="13"/>
        <v>0</v>
      </c>
      <c r="AG154" s="3">
        <f>AF154*Z154+V154</f>
        <v>0.03</v>
      </c>
      <c r="AH154" s="3">
        <f t="shared" si="17"/>
        <v>0.78773031672680949</v>
      </c>
      <c r="AI154" s="8"/>
      <c r="AJ154" s="8"/>
    </row>
    <row r="155" spans="1:36">
      <c r="A155" s="3" t="s">
        <v>46</v>
      </c>
      <c r="B155" s="2">
        <v>0.49517361111111113</v>
      </c>
      <c r="C155" s="3">
        <v>398.17</v>
      </c>
      <c r="D155" s="3">
        <v>540.85</v>
      </c>
      <c r="E155" s="3">
        <v>602.80999999999995</v>
      </c>
      <c r="F155" s="3">
        <v>800.57</v>
      </c>
      <c r="G155" s="3">
        <v>703.43</v>
      </c>
      <c r="H155" s="3">
        <v>807.61</v>
      </c>
      <c r="I155" s="3">
        <v>291.92</v>
      </c>
      <c r="J155" s="3">
        <v>494.82</v>
      </c>
      <c r="K155" s="3">
        <v>475.11</v>
      </c>
      <c r="L155" s="3">
        <v>603.38</v>
      </c>
      <c r="M155" s="3">
        <v>625.66999999999996</v>
      </c>
      <c r="N155" s="3">
        <v>808.85</v>
      </c>
      <c r="O155" s="3">
        <v>659.98</v>
      </c>
      <c r="P155" s="3">
        <v>848.46</v>
      </c>
      <c r="Q155" s="3">
        <v>2283.3200000000002</v>
      </c>
      <c r="R155" s="3">
        <v>2283.3200000000002</v>
      </c>
      <c r="S155" s="3">
        <v>-1.43</v>
      </c>
      <c r="T155" s="3">
        <v>-0.81</v>
      </c>
      <c r="U155" s="3">
        <v>20.27</v>
      </c>
      <c r="V155" s="3">
        <v>-0.01</v>
      </c>
      <c r="W155" s="3">
        <v>-0.06</v>
      </c>
      <c r="X155" s="3">
        <v>8.27</v>
      </c>
      <c r="Y155" s="4">
        <f t="shared" si="14"/>
        <v>0.73</v>
      </c>
      <c r="Z155" s="4">
        <f t="shared" si="15"/>
        <v>1</v>
      </c>
      <c r="AA155" s="3">
        <f>S155*Z155+Y155</f>
        <v>-0.7</v>
      </c>
      <c r="AB155" s="4">
        <f t="shared" si="12"/>
        <v>0</v>
      </c>
      <c r="AC155" s="3">
        <f>T155*Z155+AB155</f>
        <v>-0.81</v>
      </c>
      <c r="AD155" s="4">
        <f t="shared" si="16"/>
        <v>0</v>
      </c>
      <c r="AE155" s="3">
        <f>U155*Z155+AD155</f>
        <v>20.27</v>
      </c>
      <c r="AF155" s="4">
        <f t="shared" si="13"/>
        <v>0</v>
      </c>
      <c r="AG155" s="3">
        <f>AF155*Z155+V155</f>
        <v>-0.01</v>
      </c>
      <c r="AH155" s="3">
        <f t="shared" si="17"/>
        <v>0.78773031672680949</v>
      </c>
      <c r="AI155" s="8"/>
      <c r="AJ155" s="8"/>
    </row>
    <row r="156" spans="1:36">
      <c r="A156" s="3" t="s">
        <v>46</v>
      </c>
      <c r="B156" s="2">
        <v>0.49586805555555552</v>
      </c>
      <c r="C156" s="3">
        <v>402.09</v>
      </c>
      <c r="D156" s="3">
        <v>552.77</v>
      </c>
      <c r="E156" s="3">
        <v>603.41999999999996</v>
      </c>
      <c r="F156" s="3">
        <v>800.68</v>
      </c>
      <c r="G156" s="3">
        <v>701.67</v>
      </c>
      <c r="H156" s="3">
        <v>796.79</v>
      </c>
      <c r="I156" s="3">
        <v>291.14999999999998</v>
      </c>
      <c r="J156" s="3">
        <v>496</v>
      </c>
      <c r="K156" s="3">
        <v>474.36</v>
      </c>
      <c r="L156" s="3">
        <v>596.21</v>
      </c>
      <c r="M156" s="3">
        <v>628.41</v>
      </c>
      <c r="N156" s="3">
        <v>809.31</v>
      </c>
      <c r="O156" s="3">
        <v>662.32</v>
      </c>
      <c r="P156" s="3">
        <v>852.39</v>
      </c>
      <c r="Q156" s="3">
        <v>2283.34</v>
      </c>
      <c r="R156" s="3">
        <v>2283.34</v>
      </c>
      <c r="S156" s="3">
        <v>-1.4</v>
      </c>
      <c r="T156" s="3">
        <v>-0.82</v>
      </c>
      <c r="U156" s="3">
        <v>20.260000000000002</v>
      </c>
      <c r="V156" s="3">
        <v>0.02</v>
      </c>
      <c r="W156" s="3">
        <v>-0.03</v>
      </c>
      <c r="X156" s="3">
        <v>8.27</v>
      </c>
      <c r="Y156" s="4">
        <f t="shared" si="14"/>
        <v>0.73</v>
      </c>
      <c r="Z156" s="4">
        <f t="shared" si="15"/>
        <v>1</v>
      </c>
      <c r="AA156" s="3">
        <f>S156*Z156+Y156</f>
        <v>-0.66999999999999993</v>
      </c>
      <c r="AB156" s="4">
        <f t="shared" si="12"/>
        <v>0</v>
      </c>
      <c r="AC156" s="3">
        <f>T156*Z156+AB156</f>
        <v>-0.82</v>
      </c>
      <c r="AD156" s="4">
        <f t="shared" si="16"/>
        <v>0</v>
      </c>
      <c r="AE156" s="3">
        <f>U156*Z156+AD156</f>
        <v>20.260000000000002</v>
      </c>
      <c r="AF156" s="4">
        <f t="shared" si="13"/>
        <v>0</v>
      </c>
      <c r="AG156" s="3">
        <f>AF156*Z156+V156</f>
        <v>0.02</v>
      </c>
      <c r="AH156" s="3">
        <f t="shared" si="17"/>
        <v>0.78773031672680949</v>
      </c>
      <c r="AI156" s="8"/>
      <c r="AJ156" s="8"/>
    </row>
    <row r="157" spans="1:36">
      <c r="A157" s="3" t="s">
        <v>46</v>
      </c>
      <c r="B157" s="2">
        <v>0.49656250000000002</v>
      </c>
      <c r="C157" s="3">
        <v>403.5</v>
      </c>
      <c r="D157" s="3">
        <v>553.70000000000005</v>
      </c>
      <c r="E157" s="3">
        <v>604.13</v>
      </c>
      <c r="F157" s="3">
        <v>800.72</v>
      </c>
      <c r="G157" s="3">
        <v>698.21</v>
      </c>
      <c r="H157" s="3">
        <v>785.34</v>
      </c>
      <c r="I157" s="3">
        <v>292.08</v>
      </c>
      <c r="J157" s="3">
        <v>505.64</v>
      </c>
      <c r="K157" s="3">
        <v>474.02</v>
      </c>
      <c r="L157" s="3">
        <v>595.5</v>
      </c>
      <c r="M157" s="3">
        <v>629.35</v>
      </c>
      <c r="N157" s="3">
        <v>799.46</v>
      </c>
      <c r="O157" s="3">
        <v>664.62</v>
      </c>
      <c r="P157" s="3">
        <v>850.18</v>
      </c>
      <c r="Q157" s="3">
        <v>2283.37</v>
      </c>
      <c r="R157" s="3">
        <v>2283.37</v>
      </c>
      <c r="S157" s="3">
        <v>-1.36</v>
      </c>
      <c r="T157" s="3">
        <v>-0.82</v>
      </c>
      <c r="U157" s="3">
        <v>20.27</v>
      </c>
      <c r="V157" s="3">
        <v>-0.03</v>
      </c>
      <c r="W157" s="3">
        <v>-0.06</v>
      </c>
      <c r="X157" s="3">
        <v>8.27</v>
      </c>
      <c r="Y157" s="4">
        <f t="shared" si="14"/>
        <v>0.73</v>
      </c>
      <c r="Z157" s="4">
        <f t="shared" si="15"/>
        <v>1</v>
      </c>
      <c r="AA157" s="3">
        <f>S157*Z157+Y157</f>
        <v>-0.63000000000000012</v>
      </c>
      <c r="AB157" s="4">
        <f t="shared" si="12"/>
        <v>0</v>
      </c>
      <c r="AC157" s="3">
        <f>T157*Z157+AB157</f>
        <v>-0.82</v>
      </c>
      <c r="AD157" s="4">
        <f t="shared" si="16"/>
        <v>0</v>
      </c>
      <c r="AE157" s="3">
        <f>U157*Z157+AD157</f>
        <v>20.27</v>
      </c>
      <c r="AF157" s="4">
        <f t="shared" si="13"/>
        <v>0</v>
      </c>
      <c r="AG157" s="3">
        <f>AF157*Z157+V157</f>
        <v>-0.03</v>
      </c>
      <c r="AH157" s="3">
        <f t="shared" si="17"/>
        <v>0.78773031672680949</v>
      </c>
      <c r="AI157" s="8"/>
      <c r="AJ157" s="8"/>
    </row>
    <row r="158" spans="1:36">
      <c r="A158" s="3" t="s">
        <v>46</v>
      </c>
      <c r="B158" s="2">
        <v>0.4972569444444444</v>
      </c>
      <c r="C158" s="3">
        <v>388.42</v>
      </c>
      <c r="D158" s="3">
        <v>545.25</v>
      </c>
      <c r="E158" s="3">
        <v>612.48</v>
      </c>
      <c r="F158" s="3">
        <v>800.54</v>
      </c>
      <c r="G158" s="3">
        <v>691.82</v>
      </c>
      <c r="H158" s="3">
        <v>788.49</v>
      </c>
      <c r="I158" s="3">
        <v>293.49</v>
      </c>
      <c r="J158" s="3">
        <v>509.6</v>
      </c>
      <c r="K158" s="3">
        <v>475.34</v>
      </c>
      <c r="L158" s="3">
        <v>602.51</v>
      </c>
      <c r="M158" s="3">
        <v>629.55999999999995</v>
      </c>
      <c r="N158" s="3">
        <v>794.13</v>
      </c>
      <c r="O158" s="3">
        <v>666.56</v>
      </c>
      <c r="P158" s="3">
        <v>850.62</v>
      </c>
      <c r="Q158" s="3">
        <v>2283.4</v>
      </c>
      <c r="R158" s="3">
        <v>2283.4</v>
      </c>
      <c r="S158" s="3">
        <v>-1.31</v>
      </c>
      <c r="T158" s="3">
        <v>-0.78</v>
      </c>
      <c r="U158" s="3">
        <v>20.28</v>
      </c>
      <c r="V158" s="3">
        <v>-0.1</v>
      </c>
      <c r="W158" s="3">
        <v>-0.04</v>
      </c>
      <c r="X158" s="3">
        <v>8.27</v>
      </c>
      <c r="Y158" s="4">
        <f t="shared" si="14"/>
        <v>0.73</v>
      </c>
      <c r="Z158" s="4">
        <f t="shared" si="15"/>
        <v>1</v>
      </c>
      <c r="AA158" s="3">
        <f>S158*Z158+Y158</f>
        <v>-0.58000000000000007</v>
      </c>
      <c r="AB158" s="4">
        <f t="shared" si="12"/>
        <v>0</v>
      </c>
      <c r="AC158" s="3">
        <f>T158*Z158+AB158</f>
        <v>-0.78</v>
      </c>
      <c r="AD158" s="4">
        <f t="shared" si="16"/>
        <v>0</v>
      </c>
      <c r="AE158" s="3">
        <f>U158*Z158+AD158</f>
        <v>20.28</v>
      </c>
      <c r="AF158" s="4">
        <f t="shared" si="13"/>
        <v>0</v>
      </c>
      <c r="AG158" s="3">
        <f>AF158*Z158+V158</f>
        <v>-0.1</v>
      </c>
      <c r="AH158" s="3">
        <f t="shared" si="17"/>
        <v>0.78773031672680949</v>
      </c>
      <c r="AI158" s="8"/>
      <c r="AJ158" s="8"/>
    </row>
    <row r="159" spans="1:36">
      <c r="A159" s="3" t="s">
        <v>46</v>
      </c>
      <c r="B159" s="2">
        <v>0.4979513888888889</v>
      </c>
      <c r="C159" s="3">
        <v>345.7</v>
      </c>
      <c r="D159" s="3">
        <v>538.11</v>
      </c>
      <c r="E159" s="3">
        <v>633.70000000000005</v>
      </c>
      <c r="F159" s="3">
        <v>800.17</v>
      </c>
      <c r="G159" s="3">
        <v>672.39</v>
      </c>
      <c r="H159" s="3">
        <v>803.35</v>
      </c>
      <c r="I159" s="3">
        <v>293.98</v>
      </c>
      <c r="J159" s="3">
        <v>504.28</v>
      </c>
      <c r="K159" s="3">
        <v>477.14</v>
      </c>
      <c r="L159" s="3">
        <v>605.66</v>
      </c>
      <c r="M159" s="3">
        <v>632.76</v>
      </c>
      <c r="N159" s="3">
        <v>805.2</v>
      </c>
      <c r="O159" s="3">
        <v>665.63</v>
      </c>
      <c r="P159" s="3">
        <v>852.33</v>
      </c>
      <c r="Q159" s="3">
        <v>2283.41</v>
      </c>
      <c r="R159" s="3">
        <v>2283.41</v>
      </c>
      <c r="S159" s="3">
        <v>-1.24</v>
      </c>
      <c r="T159" s="3">
        <v>-0.79</v>
      </c>
      <c r="U159" s="3">
        <v>19.559999999999999</v>
      </c>
      <c r="V159" s="3">
        <v>-0.06</v>
      </c>
      <c r="W159" s="3">
        <v>-0.16</v>
      </c>
      <c r="X159" s="3">
        <v>8.27</v>
      </c>
      <c r="Y159" s="4">
        <f t="shared" si="14"/>
        <v>0.73</v>
      </c>
      <c r="Z159" s="4">
        <f t="shared" si="15"/>
        <v>1</v>
      </c>
      <c r="AA159" s="3">
        <f>S159*Z159+Y159</f>
        <v>-0.51</v>
      </c>
      <c r="AB159" s="4">
        <f t="shared" si="12"/>
        <v>0</v>
      </c>
      <c r="AC159" s="3">
        <f>T159*Z159+AB159</f>
        <v>-0.79</v>
      </c>
      <c r="AD159" s="4">
        <f t="shared" si="16"/>
        <v>0</v>
      </c>
      <c r="AE159" s="3">
        <f>U159*Z159+AD159</f>
        <v>19.559999999999999</v>
      </c>
      <c r="AF159" s="4">
        <f t="shared" si="13"/>
        <v>0</v>
      </c>
      <c r="AG159" s="3">
        <f>AF159*Z159+V159</f>
        <v>-0.06</v>
      </c>
      <c r="AH159" s="3">
        <f t="shared" si="17"/>
        <v>0.78773031672680949</v>
      </c>
      <c r="AI159" s="8"/>
      <c r="AJ159" s="8"/>
    </row>
    <row r="160" spans="1:36">
      <c r="A160" s="3" t="s">
        <v>46</v>
      </c>
      <c r="B160" s="2">
        <v>0.49864583333333329</v>
      </c>
      <c r="C160" s="3">
        <v>324.92</v>
      </c>
      <c r="D160" s="3">
        <v>542.64</v>
      </c>
      <c r="E160" s="3">
        <v>639.04999999999995</v>
      </c>
      <c r="F160" s="3">
        <v>799.97</v>
      </c>
      <c r="G160" s="3">
        <v>658.42</v>
      </c>
      <c r="H160" s="3">
        <v>808.02</v>
      </c>
      <c r="I160" s="3">
        <v>292.85000000000002</v>
      </c>
      <c r="J160" s="3">
        <v>496.1</v>
      </c>
      <c r="K160" s="3">
        <v>477.02</v>
      </c>
      <c r="L160" s="3">
        <v>599.98</v>
      </c>
      <c r="M160" s="3">
        <v>635.96</v>
      </c>
      <c r="N160" s="3">
        <v>811.01</v>
      </c>
      <c r="O160" s="3">
        <v>665.67</v>
      </c>
      <c r="P160" s="3">
        <v>848.44</v>
      </c>
      <c r="Q160" s="3">
        <v>2283.4499999999998</v>
      </c>
      <c r="R160" s="3">
        <v>2283.4499999999998</v>
      </c>
      <c r="S160" s="3">
        <v>-0.95</v>
      </c>
      <c r="T160" s="3">
        <v>-0.82</v>
      </c>
      <c r="U160" s="3">
        <v>18.420000000000002</v>
      </c>
      <c r="V160" s="3">
        <v>-0.01</v>
      </c>
      <c r="W160" s="3">
        <v>-0.28999999999999998</v>
      </c>
      <c r="X160" s="3">
        <v>8.27</v>
      </c>
      <c r="Y160" s="4">
        <f t="shared" si="14"/>
        <v>0.73</v>
      </c>
      <c r="Z160" s="4">
        <f t="shared" si="15"/>
        <v>1</v>
      </c>
      <c r="AA160" s="3">
        <f>S160*Z160+Y160</f>
        <v>-0.21999999999999997</v>
      </c>
      <c r="AB160" s="4">
        <f t="shared" si="12"/>
        <v>0</v>
      </c>
      <c r="AC160" s="3">
        <f>T160*Z160+AB160</f>
        <v>-0.82</v>
      </c>
      <c r="AD160" s="4">
        <f t="shared" si="16"/>
        <v>0</v>
      </c>
      <c r="AE160" s="3">
        <f>U160*Z160+AD160</f>
        <v>18.420000000000002</v>
      </c>
      <c r="AF160" s="4">
        <f t="shared" si="13"/>
        <v>0</v>
      </c>
      <c r="AG160" s="3">
        <f>AF160*Z160+V160</f>
        <v>-0.01</v>
      </c>
      <c r="AH160" s="3">
        <f t="shared" si="17"/>
        <v>0.78773031672680949</v>
      </c>
      <c r="AI160" s="8"/>
      <c r="AJ160" s="8"/>
    </row>
    <row r="161" spans="1:36">
      <c r="A161" s="3" t="s">
        <v>46</v>
      </c>
      <c r="B161" s="2">
        <v>0.49935185185185182</v>
      </c>
      <c r="C161" s="3">
        <v>310.73</v>
      </c>
      <c r="D161" s="3">
        <v>552.37</v>
      </c>
      <c r="E161" s="3">
        <v>641.64</v>
      </c>
      <c r="F161" s="3">
        <v>799.87</v>
      </c>
      <c r="G161" s="3">
        <v>642.49</v>
      </c>
      <c r="H161" s="3">
        <v>795.96</v>
      </c>
      <c r="I161" s="3">
        <v>291.91000000000003</v>
      </c>
      <c r="J161" s="3">
        <v>494.76</v>
      </c>
      <c r="K161" s="3">
        <v>476.13</v>
      </c>
      <c r="L161" s="3">
        <v>594.5</v>
      </c>
      <c r="M161" s="3">
        <v>636.78</v>
      </c>
      <c r="N161" s="3">
        <v>803.12</v>
      </c>
      <c r="O161" s="3">
        <v>667.78</v>
      </c>
      <c r="P161" s="3">
        <v>853.79</v>
      </c>
      <c r="Q161" s="3">
        <v>2283.4899999999998</v>
      </c>
      <c r="R161" s="3">
        <v>2283.4899999999998</v>
      </c>
      <c r="S161" s="3">
        <v>-0.9</v>
      </c>
      <c r="T161" s="3">
        <v>-0.81</v>
      </c>
      <c r="U161" s="3">
        <v>18.420000000000002</v>
      </c>
      <c r="V161" s="3">
        <v>0.04</v>
      </c>
      <c r="W161" s="3">
        <v>-0.3</v>
      </c>
      <c r="X161" s="3">
        <v>8.27</v>
      </c>
      <c r="Y161" s="4">
        <f t="shared" si="14"/>
        <v>0.73</v>
      </c>
      <c r="Z161" s="4">
        <f t="shared" si="15"/>
        <v>1</v>
      </c>
      <c r="AA161" s="3">
        <f>S161*Z161+Y161</f>
        <v>-0.17000000000000004</v>
      </c>
      <c r="AB161" s="4">
        <f>AB160+0.84</f>
        <v>0.84</v>
      </c>
      <c r="AC161" s="3">
        <f>T161*Z161+AB161</f>
        <v>2.9999999999999916E-2</v>
      </c>
      <c r="AD161" s="4">
        <f t="shared" si="16"/>
        <v>0</v>
      </c>
      <c r="AE161" s="3">
        <f>U161*Z161+AD161</f>
        <v>18.420000000000002</v>
      </c>
      <c r="AF161" s="4">
        <f t="shared" si="13"/>
        <v>0</v>
      </c>
      <c r="AG161" s="3">
        <f>AF161*Z161+V161</f>
        <v>0.04</v>
      </c>
      <c r="AH161" s="3">
        <f t="shared" si="17"/>
        <v>0.78773031672680949</v>
      </c>
      <c r="AI161" s="8"/>
      <c r="AJ161" s="8"/>
    </row>
    <row r="162" spans="1:36">
      <c r="A162" s="3" t="s">
        <v>46</v>
      </c>
      <c r="B162" s="2">
        <v>0.50004629629629627</v>
      </c>
      <c r="C162" s="3">
        <v>298.77999999999997</v>
      </c>
      <c r="D162" s="3">
        <v>555.25</v>
      </c>
      <c r="E162" s="3">
        <v>642.83000000000004</v>
      </c>
      <c r="F162" s="3">
        <v>799.69</v>
      </c>
      <c r="G162" s="3">
        <v>629.04</v>
      </c>
      <c r="H162" s="3">
        <v>789.47</v>
      </c>
      <c r="I162" s="3">
        <v>293.08999999999997</v>
      </c>
      <c r="J162" s="3">
        <v>503.62</v>
      </c>
      <c r="K162" s="3">
        <v>476.6</v>
      </c>
      <c r="L162" s="3">
        <v>598.49</v>
      </c>
      <c r="M162" s="3">
        <v>636.96</v>
      </c>
      <c r="N162" s="3">
        <v>794.39</v>
      </c>
      <c r="O162" s="3">
        <v>669.85</v>
      </c>
      <c r="P162" s="3">
        <v>847.93</v>
      </c>
      <c r="Q162" s="3">
        <v>2283.5300000000002</v>
      </c>
      <c r="R162" s="3">
        <v>2283.5300000000002</v>
      </c>
      <c r="S162" s="3">
        <v>-0.96</v>
      </c>
      <c r="T162" s="3">
        <v>-0.84</v>
      </c>
      <c r="U162" s="3">
        <v>18.45</v>
      </c>
      <c r="V162" s="3">
        <v>7.0000000000000007E-2</v>
      </c>
      <c r="W162" s="3">
        <v>-0.3</v>
      </c>
      <c r="X162" s="3">
        <v>8.27</v>
      </c>
      <c r="Y162" s="4">
        <f t="shared" si="14"/>
        <v>0.73</v>
      </c>
      <c r="Z162" s="4">
        <f t="shared" si="15"/>
        <v>1</v>
      </c>
      <c r="AA162" s="3">
        <f>S162*Z162+Y162</f>
        <v>-0.22999999999999998</v>
      </c>
      <c r="AB162" s="4">
        <f>AB161-0.43/(493-161)</f>
        <v>0.83870481927710838</v>
      </c>
      <c r="AC162" s="3">
        <f>T162*Z162+AB162</f>
        <v>-1.2951807228915868E-3</v>
      </c>
      <c r="AD162" s="4">
        <f t="shared" si="16"/>
        <v>0</v>
      </c>
      <c r="AE162" s="3">
        <f>U162*Z162+AD162</f>
        <v>18.45</v>
      </c>
      <c r="AF162" s="4">
        <f t="shared" si="13"/>
        <v>0</v>
      </c>
      <c r="AG162" s="3">
        <f>AF162*Z162+V162</f>
        <v>7.0000000000000007E-2</v>
      </c>
      <c r="AH162" s="3">
        <f t="shared" si="17"/>
        <v>0.78773031672680949</v>
      </c>
      <c r="AI162" s="8"/>
      <c r="AJ162" s="8"/>
    </row>
    <row r="163" spans="1:36">
      <c r="A163" s="3" t="s">
        <v>46</v>
      </c>
      <c r="B163" s="2">
        <v>0.50074074074074071</v>
      </c>
      <c r="C163" s="3">
        <v>286.76</v>
      </c>
      <c r="D163" s="3">
        <v>546.39</v>
      </c>
      <c r="E163" s="3">
        <v>644.29</v>
      </c>
      <c r="F163" s="3">
        <v>799.62</v>
      </c>
      <c r="G163" s="3">
        <v>621.05999999999995</v>
      </c>
      <c r="H163" s="3">
        <v>797.66</v>
      </c>
      <c r="I163" s="3">
        <v>294.81</v>
      </c>
      <c r="J163" s="3">
        <v>509.81</v>
      </c>
      <c r="K163" s="3">
        <v>478.34</v>
      </c>
      <c r="L163" s="3">
        <v>605.35</v>
      </c>
      <c r="M163" s="3">
        <v>639.29999999999995</v>
      </c>
      <c r="N163" s="3">
        <v>801.43</v>
      </c>
      <c r="O163" s="3">
        <v>671.66</v>
      </c>
      <c r="P163" s="3">
        <v>853.86</v>
      </c>
      <c r="Q163" s="3">
        <v>2283.5700000000002</v>
      </c>
      <c r="R163" s="3">
        <v>2283.5700000000002</v>
      </c>
      <c r="S163" s="3">
        <v>-1</v>
      </c>
      <c r="T163" s="3">
        <v>-0.83</v>
      </c>
      <c r="U163" s="3">
        <v>18.45</v>
      </c>
      <c r="V163" s="3">
        <v>0.08</v>
      </c>
      <c r="W163" s="3">
        <v>-0.3</v>
      </c>
      <c r="X163" s="3">
        <v>8.27</v>
      </c>
      <c r="Y163" s="4">
        <f t="shared" si="14"/>
        <v>0.73</v>
      </c>
      <c r="Z163" s="4">
        <f t="shared" si="15"/>
        <v>1</v>
      </c>
      <c r="AA163" s="3">
        <f>S163*Z163+Y163</f>
        <v>-0.27</v>
      </c>
      <c r="AB163" s="4">
        <f t="shared" ref="AB163:AB226" si="18">AB162-0.43/(493-161)</f>
        <v>0.8374096385542168</v>
      </c>
      <c r="AC163" s="3">
        <f>T163*Z163+AB163</f>
        <v>7.4096385542168353E-3</v>
      </c>
      <c r="AD163" s="4">
        <f t="shared" si="16"/>
        <v>0</v>
      </c>
      <c r="AE163" s="3">
        <f>U163*Z163+AD163</f>
        <v>18.45</v>
      </c>
      <c r="AF163" s="4">
        <f t="shared" si="13"/>
        <v>0</v>
      </c>
      <c r="AG163" s="3">
        <f>AF163*Z163+V163</f>
        <v>0.08</v>
      </c>
      <c r="AH163" s="3">
        <f t="shared" si="17"/>
        <v>0.78773031672680949</v>
      </c>
      <c r="AI163" s="8"/>
      <c r="AJ163" s="8"/>
    </row>
    <row r="164" spans="1:36">
      <c r="A164" s="3" t="s">
        <v>46</v>
      </c>
      <c r="B164" s="2">
        <v>0.50143518518518515</v>
      </c>
      <c r="C164" s="3">
        <v>276.92</v>
      </c>
      <c r="D164" s="3">
        <v>541.44000000000005</v>
      </c>
      <c r="E164" s="3">
        <v>645.17999999999995</v>
      </c>
      <c r="F164" s="3">
        <v>799.57</v>
      </c>
      <c r="G164" s="3">
        <v>615.83000000000004</v>
      </c>
      <c r="H164" s="3">
        <v>805.67</v>
      </c>
      <c r="I164" s="3">
        <v>295.23</v>
      </c>
      <c r="J164" s="3">
        <v>505.92</v>
      </c>
      <c r="K164" s="3">
        <v>479.19</v>
      </c>
      <c r="L164" s="3">
        <v>603.67999999999995</v>
      </c>
      <c r="M164" s="3">
        <v>642.5</v>
      </c>
      <c r="N164" s="3">
        <v>811.22</v>
      </c>
      <c r="O164" s="3">
        <v>674.08</v>
      </c>
      <c r="P164" s="3">
        <v>848.98</v>
      </c>
      <c r="Q164" s="3">
        <v>2283.61</v>
      </c>
      <c r="R164" s="3">
        <v>2283.61</v>
      </c>
      <c r="S164" s="3">
        <v>-1.04</v>
      </c>
      <c r="T164" s="3">
        <v>-0.83</v>
      </c>
      <c r="U164" s="3">
        <v>18.47</v>
      </c>
      <c r="V164" s="3">
        <v>0.05</v>
      </c>
      <c r="W164" s="3">
        <v>-0.3</v>
      </c>
      <c r="X164" s="3">
        <v>8.27</v>
      </c>
      <c r="Y164" s="4">
        <f t="shared" si="14"/>
        <v>0.73</v>
      </c>
      <c r="Z164" s="4">
        <f t="shared" si="15"/>
        <v>1</v>
      </c>
      <c r="AA164" s="3">
        <f>S164*Z164+Y164</f>
        <v>-0.31000000000000005</v>
      </c>
      <c r="AB164" s="4">
        <f t="shared" si="18"/>
        <v>0.83611445783132521</v>
      </c>
      <c r="AC164" s="3">
        <f>T164*Z164+AB164</f>
        <v>6.1144578313252484E-3</v>
      </c>
      <c r="AD164" s="4">
        <f t="shared" si="16"/>
        <v>0</v>
      </c>
      <c r="AE164" s="3">
        <f>U164*Z164+AD164</f>
        <v>18.47</v>
      </c>
      <c r="AF164" s="4">
        <f t="shared" si="13"/>
        <v>0</v>
      </c>
      <c r="AG164" s="3">
        <f>AF164*Z164+V164</f>
        <v>0.05</v>
      </c>
      <c r="AH164" s="3">
        <f t="shared" si="17"/>
        <v>0.78773031672680949</v>
      </c>
      <c r="AI164" s="8"/>
      <c r="AJ164" s="8"/>
    </row>
    <row r="165" spans="1:36">
      <c r="A165" s="3" t="s">
        <v>46</v>
      </c>
      <c r="B165" s="2">
        <v>0.5021296296296297</v>
      </c>
      <c r="C165" s="3">
        <v>271.10000000000002</v>
      </c>
      <c r="D165" s="3">
        <v>547.16</v>
      </c>
      <c r="E165" s="3">
        <v>645.92999999999995</v>
      </c>
      <c r="F165" s="3">
        <v>799.47</v>
      </c>
      <c r="G165" s="3">
        <v>607.46</v>
      </c>
      <c r="H165" s="3">
        <v>796.81</v>
      </c>
      <c r="I165" s="3">
        <v>294.14</v>
      </c>
      <c r="J165" s="3">
        <v>497.82</v>
      </c>
      <c r="K165" s="3">
        <v>478.38</v>
      </c>
      <c r="L165" s="3">
        <v>596.66999999999996</v>
      </c>
      <c r="M165" s="3">
        <v>643.83000000000004</v>
      </c>
      <c r="N165" s="3">
        <v>806.14</v>
      </c>
      <c r="O165" s="3">
        <v>675.56</v>
      </c>
      <c r="P165" s="3">
        <v>852.31</v>
      </c>
      <c r="Q165" s="3">
        <v>2283.63</v>
      </c>
      <c r="R165" s="3">
        <v>2283.63</v>
      </c>
      <c r="S165" s="3">
        <v>-1.05</v>
      </c>
      <c r="T165" s="3">
        <v>-0.84</v>
      </c>
      <c r="U165" s="3">
        <v>18.47</v>
      </c>
      <c r="V165" s="3">
        <v>0.06</v>
      </c>
      <c r="W165" s="3">
        <v>-0.3</v>
      </c>
      <c r="X165" s="3">
        <v>8.27</v>
      </c>
      <c r="Y165" s="4">
        <f t="shared" si="14"/>
        <v>0.73</v>
      </c>
      <c r="Z165" s="4">
        <f t="shared" si="15"/>
        <v>1</v>
      </c>
      <c r="AA165" s="3">
        <f>S165*Z165+Y165</f>
        <v>-0.32000000000000006</v>
      </c>
      <c r="AB165" s="4">
        <f t="shared" si="18"/>
        <v>0.83481927710843362</v>
      </c>
      <c r="AC165" s="3">
        <f>T165*Z165+AB165</f>
        <v>-5.1807228915663472E-3</v>
      </c>
      <c r="AD165" s="4">
        <f t="shared" si="16"/>
        <v>0</v>
      </c>
      <c r="AE165" s="3">
        <f>U165*Z165+AD165</f>
        <v>18.47</v>
      </c>
      <c r="AF165" s="4">
        <f t="shared" si="13"/>
        <v>0</v>
      </c>
      <c r="AG165" s="3">
        <f>AF165*Z165+V165</f>
        <v>0.06</v>
      </c>
      <c r="AH165" s="3">
        <f t="shared" si="17"/>
        <v>0.78773031672680949</v>
      </c>
      <c r="AI165" s="8"/>
      <c r="AJ165" s="8"/>
    </row>
    <row r="166" spans="1:36">
      <c r="A166" s="3" t="s">
        <v>46</v>
      </c>
      <c r="B166" s="2">
        <v>0.50282407407407403</v>
      </c>
      <c r="C166" s="3">
        <v>267.45</v>
      </c>
      <c r="D166" s="3">
        <v>554.53</v>
      </c>
      <c r="E166" s="3">
        <v>645.54999999999995</v>
      </c>
      <c r="F166" s="3">
        <v>799.43</v>
      </c>
      <c r="G166" s="3">
        <v>599.07000000000005</v>
      </c>
      <c r="H166" s="3">
        <v>788.95</v>
      </c>
      <c r="I166" s="3">
        <v>292.89999999999998</v>
      </c>
      <c r="J166" s="3">
        <v>493.98</v>
      </c>
      <c r="K166" s="3">
        <v>477.63</v>
      </c>
      <c r="L166" s="3">
        <v>595.73</v>
      </c>
      <c r="M166" s="3">
        <v>643.66</v>
      </c>
      <c r="N166" s="3">
        <v>796.05</v>
      </c>
      <c r="O166" s="3">
        <v>677.22</v>
      </c>
      <c r="P166" s="3">
        <v>851.12</v>
      </c>
      <c r="Q166" s="3">
        <v>2283.66</v>
      </c>
      <c r="R166" s="3">
        <v>2283.66</v>
      </c>
      <c r="S166" s="3">
        <v>-1.03</v>
      </c>
      <c r="T166" s="3">
        <v>-0.84</v>
      </c>
      <c r="U166" s="3">
        <v>18.45</v>
      </c>
      <c r="V166" s="3">
        <v>0.06</v>
      </c>
      <c r="W166" s="3">
        <v>-0.3</v>
      </c>
      <c r="X166" s="3">
        <v>8.27</v>
      </c>
      <c r="Y166" s="4">
        <f t="shared" si="14"/>
        <v>0.73</v>
      </c>
      <c r="Z166" s="4">
        <f t="shared" si="15"/>
        <v>1</v>
      </c>
      <c r="AA166" s="3">
        <f>S166*Z166+Y166</f>
        <v>-0.30000000000000004</v>
      </c>
      <c r="AB166" s="4">
        <f t="shared" si="18"/>
        <v>0.83352409638554203</v>
      </c>
      <c r="AC166" s="3">
        <f>T166*Z166+AB166</f>
        <v>-6.4759036144579341E-3</v>
      </c>
      <c r="AD166" s="4">
        <f t="shared" si="16"/>
        <v>0</v>
      </c>
      <c r="AE166" s="3">
        <f>U166*Z166+AD166</f>
        <v>18.45</v>
      </c>
      <c r="AF166" s="4">
        <f t="shared" si="13"/>
        <v>0</v>
      </c>
      <c r="AG166" s="3">
        <f>AF166*Z166+V166</f>
        <v>0.06</v>
      </c>
      <c r="AH166" s="3">
        <f t="shared" si="17"/>
        <v>0.78773031672680949</v>
      </c>
      <c r="AI166" s="8"/>
      <c r="AJ166" s="8"/>
    </row>
    <row r="167" spans="1:36">
      <c r="A167" s="3" t="s">
        <v>46</v>
      </c>
      <c r="B167" s="2">
        <v>0.50351851851851859</v>
      </c>
      <c r="C167" s="3">
        <v>262.55</v>
      </c>
      <c r="D167" s="3">
        <v>550.74</v>
      </c>
      <c r="E167" s="3">
        <v>646.54999999999995</v>
      </c>
      <c r="F167" s="3">
        <v>799.35</v>
      </c>
      <c r="G167" s="3">
        <v>595.02</v>
      </c>
      <c r="H167" s="3">
        <v>795.8</v>
      </c>
      <c r="I167" s="3">
        <v>294.99</v>
      </c>
      <c r="J167" s="3">
        <v>501.31</v>
      </c>
      <c r="K167" s="3">
        <v>480.19</v>
      </c>
      <c r="L167" s="3">
        <v>602.74</v>
      </c>
      <c r="M167" s="3">
        <v>644.67999999999995</v>
      </c>
      <c r="N167" s="3">
        <v>797.73</v>
      </c>
      <c r="O167" s="3">
        <v>680.15</v>
      </c>
      <c r="P167" s="3">
        <v>850.03</v>
      </c>
      <c r="Q167" s="3">
        <v>2283.69</v>
      </c>
      <c r="R167" s="3">
        <v>2283.69</v>
      </c>
      <c r="S167" s="3">
        <v>-1</v>
      </c>
      <c r="T167" s="3">
        <v>-0.82</v>
      </c>
      <c r="U167" s="3">
        <v>18.440000000000001</v>
      </c>
      <c r="V167" s="3">
        <v>0.06</v>
      </c>
      <c r="W167" s="3">
        <v>-0.3</v>
      </c>
      <c r="X167" s="3">
        <v>8.27</v>
      </c>
      <c r="Y167" s="4">
        <f t="shared" si="14"/>
        <v>0.73</v>
      </c>
      <c r="Z167" s="4">
        <f t="shared" si="15"/>
        <v>1</v>
      </c>
      <c r="AA167" s="3">
        <f>S167*Z167+Y167</f>
        <v>-0.27</v>
      </c>
      <c r="AB167" s="4">
        <f t="shared" si="18"/>
        <v>0.83222891566265045</v>
      </c>
      <c r="AC167" s="3">
        <f>T167*Z167+AB167</f>
        <v>1.2228915662650497E-2</v>
      </c>
      <c r="AD167" s="4">
        <f t="shared" si="16"/>
        <v>0</v>
      </c>
      <c r="AE167" s="3">
        <f>U167*Z167+AD167</f>
        <v>18.440000000000001</v>
      </c>
      <c r="AF167" s="4">
        <f t="shared" si="13"/>
        <v>0</v>
      </c>
      <c r="AG167" s="3">
        <f>AF167*Z167+V167</f>
        <v>0.06</v>
      </c>
      <c r="AH167" s="3">
        <f t="shared" si="17"/>
        <v>0.78773031672680949</v>
      </c>
      <c r="AI167" s="8"/>
      <c r="AJ167" s="8"/>
    </row>
    <row r="168" spans="1:36">
      <c r="A168" s="3" t="s">
        <v>46</v>
      </c>
      <c r="B168" s="2">
        <v>0.50422453703703707</v>
      </c>
      <c r="C168" s="3">
        <v>268.89</v>
      </c>
      <c r="D168" s="3">
        <v>541.97</v>
      </c>
      <c r="E168" s="3">
        <v>639.16</v>
      </c>
      <c r="F168" s="3">
        <v>799.55</v>
      </c>
      <c r="G168" s="3">
        <v>606.04999999999995</v>
      </c>
      <c r="H168" s="3">
        <v>805.03</v>
      </c>
      <c r="I168" s="3">
        <v>301.14</v>
      </c>
      <c r="J168" s="3">
        <v>509.49</v>
      </c>
      <c r="K168" s="3">
        <v>486.52</v>
      </c>
      <c r="L168" s="3">
        <v>605.9</v>
      </c>
      <c r="M168" s="3">
        <v>646.96</v>
      </c>
      <c r="N168" s="3">
        <v>810.21</v>
      </c>
      <c r="O168" s="3">
        <v>690.29</v>
      </c>
      <c r="P168" s="3">
        <v>853.35</v>
      </c>
      <c r="Q168" s="3">
        <v>2283.73</v>
      </c>
      <c r="R168" s="3">
        <v>2283.73</v>
      </c>
      <c r="S168" s="3">
        <v>-1</v>
      </c>
      <c r="T168" s="3">
        <v>-0.84</v>
      </c>
      <c r="U168" s="3">
        <v>14.88</v>
      </c>
      <c r="V168" s="3">
        <v>0.08</v>
      </c>
      <c r="W168" s="3">
        <v>-0.3</v>
      </c>
      <c r="X168" s="3">
        <v>8.27</v>
      </c>
      <c r="Y168" s="4">
        <f t="shared" si="14"/>
        <v>0.73</v>
      </c>
      <c r="Z168" s="4">
        <f t="shared" si="15"/>
        <v>1</v>
      </c>
      <c r="AA168" s="3">
        <f>S168*Z168+Y168</f>
        <v>-0.27</v>
      </c>
      <c r="AB168" s="4">
        <f t="shared" si="18"/>
        <v>0.83093373493975886</v>
      </c>
      <c r="AC168" s="3">
        <f>T168*Z168+AB168</f>
        <v>-9.0662650602411077E-3</v>
      </c>
      <c r="AD168" s="4">
        <f t="shared" si="16"/>
        <v>0</v>
      </c>
      <c r="AE168" s="3">
        <f>U168*Z168+AD168</f>
        <v>14.88</v>
      </c>
      <c r="AF168" s="4">
        <f t="shared" si="13"/>
        <v>0</v>
      </c>
      <c r="AG168" s="3">
        <f>AF168*Z168+V168</f>
        <v>0.08</v>
      </c>
      <c r="AH168" s="3">
        <f t="shared" si="17"/>
        <v>0.78773031672680949</v>
      </c>
      <c r="AI168" s="8"/>
      <c r="AJ168" s="8"/>
    </row>
    <row r="169" spans="1:36">
      <c r="A169" s="3" t="s">
        <v>46</v>
      </c>
      <c r="B169" s="2">
        <v>0.50491898148148151</v>
      </c>
      <c r="C169" s="3">
        <v>287.42</v>
      </c>
      <c r="D169" s="3">
        <v>544.03</v>
      </c>
      <c r="E169" s="3">
        <v>633.02</v>
      </c>
      <c r="F169" s="3">
        <v>807.15</v>
      </c>
      <c r="G169" s="3">
        <v>624.91</v>
      </c>
      <c r="H169" s="3">
        <v>799.48</v>
      </c>
      <c r="I169" s="3">
        <v>306.19</v>
      </c>
      <c r="J169" s="3">
        <v>507.76</v>
      </c>
      <c r="K169" s="3">
        <v>489.96</v>
      </c>
      <c r="L169" s="3">
        <v>600.72</v>
      </c>
      <c r="M169" s="3">
        <v>649.26</v>
      </c>
      <c r="N169" s="3">
        <v>809.97</v>
      </c>
      <c r="O169" s="3">
        <v>698.4</v>
      </c>
      <c r="P169" s="3">
        <v>848.51</v>
      </c>
      <c r="Q169" s="3">
        <v>2283.7600000000002</v>
      </c>
      <c r="R169" s="3">
        <v>2283.7600000000002</v>
      </c>
      <c r="S169" s="3">
        <v>-0.59</v>
      </c>
      <c r="T169" s="3">
        <v>-0.7</v>
      </c>
      <c r="U169" s="3">
        <v>4.74</v>
      </c>
      <c r="V169" s="3">
        <v>0.12</v>
      </c>
      <c r="W169" s="3">
        <v>0.25</v>
      </c>
      <c r="X169" s="3">
        <v>3.52</v>
      </c>
      <c r="Y169" s="4">
        <f t="shared" si="14"/>
        <v>0.73</v>
      </c>
      <c r="Z169" s="4">
        <f t="shared" si="15"/>
        <v>1</v>
      </c>
      <c r="AA169" s="3">
        <f>S169*Z169+Y169</f>
        <v>0.14000000000000001</v>
      </c>
      <c r="AB169" s="4">
        <f t="shared" si="18"/>
        <v>0.82963855421686727</v>
      </c>
      <c r="AC169" s="3">
        <f>T169*Z169+AB169</f>
        <v>0.12963855421686732</v>
      </c>
      <c r="AD169" s="4">
        <f t="shared" si="16"/>
        <v>0</v>
      </c>
      <c r="AE169" s="3">
        <f>U169*Z169+AD169</f>
        <v>4.74</v>
      </c>
      <c r="AF169" s="4">
        <f t="shared" si="13"/>
        <v>0</v>
      </c>
      <c r="AG169" s="3">
        <f>AF169*Z169+V169</f>
        <v>0.12</v>
      </c>
      <c r="AH169" s="3">
        <f t="shared" si="17"/>
        <v>0.78773031672680949</v>
      </c>
      <c r="AI169" s="8"/>
      <c r="AJ169" s="8"/>
    </row>
    <row r="170" spans="1:36">
      <c r="A170" s="3" t="s">
        <v>46</v>
      </c>
      <c r="B170" s="2">
        <v>0.50561342592592595</v>
      </c>
      <c r="C170" s="3">
        <v>301.04000000000002</v>
      </c>
      <c r="D170" s="3">
        <v>552.46</v>
      </c>
      <c r="E170" s="3">
        <v>633.75</v>
      </c>
      <c r="F170" s="3">
        <v>829.95</v>
      </c>
      <c r="G170" s="3">
        <v>633.1</v>
      </c>
      <c r="H170" s="3">
        <v>791.16</v>
      </c>
      <c r="I170" s="3">
        <v>310.11</v>
      </c>
      <c r="J170" s="3">
        <v>500.88</v>
      </c>
      <c r="K170" s="3">
        <v>492.08</v>
      </c>
      <c r="L170" s="3">
        <v>595.46</v>
      </c>
      <c r="M170" s="3">
        <v>649.83000000000004</v>
      </c>
      <c r="N170" s="3">
        <v>801.74</v>
      </c>
      <c r="O170" s="3">
        <v>703.1</v>
      </c>
      <c r="P170" s="3">
        <v>854.56</v>
      </c>
      <c r="Q170" s="3">
        <v>2283.77</v>
      </c>
      <c r="R170" s="3">
        <v>2283.77</v>
      </c>
      <c r="S170" s="3">
        <v>-0.25</v>
      </c>
      <c r="T170" s="3">
        <v>-0.63</v>
      </c>
      <c r="U170" s="3">
        <v>0.43</v>
      </c>
      <c r="V170" s="3">
        <v>0.16</v>
      </c>
      <c r="W170" s="3">
        <v>0.56999999999999995</v>
      </c>
      <c r="X170" s="3">
        <v>0.51</v>
      </c>
      <c r="Y170" s="4">
        <f t="shared" si="14"/>
        <v>0.73</v>
      </c>
      <c r="Z170" s="4">
        <f t="shared" si="15"/>
        <v>1</v>
      </c>
      <c r="AA170" s="3">
        <f>S170*Z170+Y170</f>
        <v>0.48</v>
      </c>
      <c r="AB170" s="4">
        <f t="shared" si="18"/>
        <v>0.82834337349397569</v>
      </c>
      <c r="AC170" s="3">
        <f>T170*Z170+AB170</f>
        <v>0.19834337349397568</v>
      </c>
      <c r="AD170" s="4">
        <f t="shared" si="16"/>
        <v>0</v>
      </c>
      <c r="AE170" s="3">
        <f>U170*Z170+AD170</f>
        <v>0.43</v>
      </c>
      <c r="AF170" s="4">
        <f t="shared" si="13"/>
        <v>0</v>
      </c>
      <c r="AG170" s="3">
        <f>AF170*Z170+V170</f>
        <v>0.16</v>
      </c>
      <c r="AH170" s="3">
        <f t="shared" si="17"/>
        <v>0.78773031672680949</v>
      </c>
      <c r="AI170" s="8"/>
      <c r="AJ170" s="8"/>
    </row>
    <row r="171" spans="1:36">
      <c r="A171" s="3" t="s">
        <v>46</v>
      </c>
      <c r="B171" s="2">
        <v>0.50630787037037039</v>
      </c>
      <c r="C171" s="3">
        <v>312.33999999999997</v>
      </c>
      <c r="D171" s="3">
        <v>554.74</v>
      </c>
      <c r="E171" s="3">
        <v>636.54999999999995</v>
      </c>
      <c r="F171" s="3">
        <v>849.27</v>
      </c>
      <c r="G171" s="3">
        <v>642.91</v>
      </c>
      <c r="H171" s="3">
        <v>798.78</v>
      </c>
      <c r="I171" s="3">
        <v>313.83999999999997</v>
      </c>
      <c r="J171" s="3">
        <v>495.02</v>
      </c>
      <c r="K171" s="3">
        <v>493.96</v>
      </c>
      <c r="L171" s="3">
        <v>599.87</v>
      </c>
      <c r="M171" s="3">
        <v>651.86</v>
      </c>
      <c r="N171" s="3">
        <v>796.01</v>
      </c>
      <c r="O171" s="3">
        <v>700.96</v>
      </c>
      <c r="P171" s="3">
        <v>848.91</v>
      </c>
      <c r="Q171" s="3">
        <v>2283.81</v>
      </c>
      <c r="R171" s="3">
        <v>2283.81</v>
      </c>
      <c r="S171" s="3">
        <v>0.15</v>
      </c>
      <c r="T171" s="3">
        <v>-0.47</v>
      </c>
      <c r="U171" s="3">
        <v>0.61</v>
      </c>
      <c r="V171" s="3">
        <v>0.24</v>
      </c>
      <c r="W171" s="3">
        <v>1</v>
      </c>
      <c r="X171" s="3">
        <v>0.34</v>
      </c>
      <c r="Y171" s="4">
        <f t="shared" si="14"/>
        <v>0.73</v>
      </c>
      <c r="Z171" s="4">
        <f t="shared" si="15"/>
        <v>1</v>
      </c>
      <c r="AA171" s="3">
        <f>S171*Z171+Y171</f>
        <v>0.88</v>
      </c>
      <c r="AB171" s="4">
        <f t="shared" si="18"/>
        <v>0.8270481927710841</v>
      </c>
      <c r="AC171" s="3">
        <f>T171*Z171+AB171</f>
        <v>0.35704819277108413</v>
      </c>
      <c r="AD171" s="4">
        <f t="shared" si="16"/>
        <v>0</v>
      </c>
      <c r="AE171" s="3">
        <f>U171*Z171+AD171</f>
        <v>0.61</v>
      </c>
      <c r="AF171" s="4">
        <f t="shared" si="13"/>
        <v>0</v>
      </c>
      <c r="AG171" s="3">
        <f>AF171*Z171+V171</f>
        <v>0.24</v>
      </c>
      <c r="AH171" s="3">
        <f t="shared" si="17"/>
        <v>0.78773031672680949</v>
      </c>
      <c r="AI171" s="8"/>
      <c r="AJ171" s="8"/>
    </row>
    <row r="172" spans="1:36">
      <c r="A172" s="3" t="s">
        <v>46</v>
      </c>
      <c r="B172" s="2">
        <v>0.50700231481481484</v>
      </c>
      <c r="C172" s="3">
        <v>319.88</v>
      </c>
      <c r="D172" s="3">
        <v>546.46</v>
      </c>
      <c r="E172" s="3">
        <v>640.58000000000004</v>
      </c>
      <c r="F172" s="3">
        <v>867</v>
      </c>
      <c r="G172" s="3">
        <v>653.02</v>
      </c>
      <c r="H172" s="3">
        <v>807.91</v>
      </c>
      <c r="I172" s="3">
        <v>316.95999999999998</v>
      </c>
      <c r="J172" s="3">
        <v>499.74</v>
      </c>
      <c r="K172" s="3">
        <v>496.03</v>
      </c>
      <c r="L172" s="3">
        <v>606.74</v>
      </c>
      <c r="M172" s="3">
        <v>655.45</v>
      </c>
      <c r="N172" s="3">
        <v>805.96</v>
      </c>
      <c r="O172" s="3">
        <v>693.59</v>
      </c>
      <c r="P172" s="3">
        <v>853.25</v>
      </c>
      <c r="Q172" s="3">
        <v>2283.81</v>
      </c>
      <c r="R172" s="3">
        <v>2283.81</v>
      </c>
      <c r="S172" s="3">
        <v>-0.63</v>
      </c>
      <c r="T172" s="3">
        <v>-0.74</v>
      </c>
      <c r="U172" s="3">
        <v>20.72</v>
      </c>
      <c r="V172" s="3">
        <v>0.1</v>
      </c>
      <c r="W172" s="3">
        <v>7.0000000000000007E-2</v>
      </c>
      <c r="X172" s="3">
        <v>0.43</v>
      </c>
      <c r="Y172" s="4">
        <f t="shared" si="14"/>
        <v>0.73</v>
      </c>
      <c r="Z172" s="4">
        <f t="shared" si="15"/>
        <v>1</v>
      </c>
      <c r="AA172" s="3">
        <f>S172*Z172+Y172</f>
        <v>9.9999999999999978E-2</v>
      </c>
      <c r="AB172" s="4">
        <f t="shared" si="18"/>
        <v>0.82575301204819251</v>
      </c>
      <c r="AC172" s="3">
        <f>T172*Z172+AB172</f>
        <v>8.5753012048192523E-2</v>
      </c>
      <c r="AD172" s="4">
        <f t="shared" si="16"/>
        <v>0</v>
      </c>
      <c r="AE172" s="3">
        <f>U172*Z172+AD172</f>
        <v>20.72</v>
      </c>
      <c r="AF172" s="4">
        <f t="shared" si="13"/>
        <v>0</v>
      </c>
      <c r="AG172" s="3">
        <f>AF172*Z172+V172</f>
        <v>0.1</v>
      </c>
      <c r="AH172" s="3">
        <f t="shared" si="17"/>
        <v>0.78773031672680949</v>
      </c>
      <c r="AI172" s="8"/>
      <c r="AJ172" s="8"/>
    </row>
    <row r="173" spans="1:36">
      <c r="A173" s="3" t="s">
        <v>46</v>
      </c>
      <c r="B173" s="2">
        <v>0.50769675925925928</v>
      </c>
      <c r="C173" s="3">
        <v>325.83</v>
      </c>
      <c r="D173" s="3">
        <v>543.20000000000005</v>
      </c>
      <c r="E173" s="3">
        <v>645.69000000000005</v>
      </c>
      <c r="F173" s="3">
        <v>883.07</v>
      </c>
      <c r="G173" s="3">
        <v>658.27</v>
      </c>
      <c r="H173" s="3">
        <v>801.18</v>
      </c>
      <c r="I173" s="3">
        <v>320.27</v>
      </c>
      <c r="J173" s="3">
        <v>509.32</v>
      </c>
      <c r="K173" s="3">
        <v>497.55</v>
      </c>
      <c r="L173" s="3">
        <v>604.87</v>
      </c>
      <c r="M173" s="3">
        <v>657.98</v>
      </c>
      <c r="N173" s="3">
        <v>811.82</v>
      </c>
      <c r="O173" s="3">
        <v>693.41</v>
      </c>
      <c r="P173" s="3">
        <v>850.66</v>
      </c>
      <c r="Q173" s="3">
        <v>2283.8200000000002</v>
      </c>
      <c r="R173" s="3">
        <v>2283.8200000000002</v>
      </c>
      <c r="S173" s="3">
        <v>-0.77</v>
      </c>
      <c r="T173" s="3">
        <v>-0.81</v>
      </c>
      <c r="U173" s="3">
        <v>33.25</v>
      </c>
      <c r="V173" s="3">
        <v>0.11</v>
      </c>
      <c r="W173" s="3">
        <v>-0.1</v>
      </c>
      <c r="X173" s="3">
        <v>0.8</v>
      </c>
      <c r="Y173" s="4">
        <f t="shared" si="14"/>
        <v>0.73</v>
      </c>
      <c r="Z173" s="4">
        <f t="shared" si="15"/>
        <v>1</v>
      </c>
      <c r="AA173" s="3">
        <f>S173*Z173+Y173</f>
        <v>-4.0000000000000036E-2</v>
      </c>
      <c r="AB173" s="4">
        <f t="shared" si="18"/>
        <v>0.82445783132530093</v>
      </c>
      <c r="AC173" s="3">
        <f>T173*Z173+AB173</f>
        <v>1.4457831325300874E-2</v>
      </c>
      <c r="AD173" s="4">
        <f t="shared" si="16"/>
        <v>0</v>
      </c>
      <c r="AE173" s="3">
        <f>U173*Z173+AD173</f>
        <v>33.25</v>
      </c>
      <c r="AF173" s="4">
        <f t="shared" si="13"/>
        <v>0</v>
      </c>
      <c r="AG173" s="3">
        <f>AF173*Z173+V173</f>
        <v>0.11</v>
      </c>
      <c r="AH173" s="3">
        <f t="shared" si="17"/>
        <v>0.78773031672680949</v>
      </c>
      <c r="AI173" s="8"/>
      <c r="AJ173" s="8"/>
    </row>
    <row r="174" spans="1:36">
      <c r="A174" s="3" t="s">
        <v>46</v>
      </c>
      <c r="B174" s="2">
        <v>0.50839120370370372</v>
      </c>
      <c r="C174" s="3">
        <v>333.27</v>
      </c>
      <c r="D174" s="3">
        <v>550.74</v>
      </c>
      <c r="E174" s="3">
        <v>650.96</v>
      </c>
      <c r="F174" s="3">
        <v>896.61</v>
      </c>
      <c r="G174" s="3">
        <v>660.83</v>
      </c>
      <c r="H174" s="3">
        <v>792.49</v>
      </c>
      <c r="I174" s="3">
        <v>322.20999999999998</v>
      </c>
      <c r="J174" s="3">
        <v>509.86</v>
      </c>
      <c r="K174" s="3">
        <v>497.58</v>
      </c>
      <c r="L174" s="3">
        <v>598.36</v>
      </c>
      <c r="M174" s="3">
        <v>658.69</v>
      </c>
      <c r="N174" s="3">
        <v>805.47</v>
      </c>
      <c r="O174" s="3">
        <v>694.71</v>
      </c>
      <c r="P174" s="3">
        <v>851.02</v>
      </c>
      <c r="Q174" s="3">
        <v>2283.8000000000002</v>
      </c>
      <c r="R174" s="3">
        <v>2283.8000000000002</v>
      </c>
      <c r="S174" s="3">
        <v>-0.73</v>
      </c>
      <c r="T174" s="3">
        <v>-0.8</v>
      </c>
      <c r="U174" s="3">
        <v>33.58</v>
      </c>
      <c r="V174" s="3">
        <v>0.1</v>
      </c>
      <c r="W174" s="3">
        <v>-0.1</v>
      </c>
      <c r="X174" s="3">
        <v>0.81</v>
      </c>
      <c r="Y174" s="9">
        <f t="shared" si="14"/>
        <v>0.73</v>
      </c>
      <c r="Z174" s="4">
        <f t="shared" si="15"/>
        <v>1</v>
      </c>
      <c r="AA174" s="3">
        <f>S174*Z174+Y174</f>
        <v>0</v>
      </c>
      <c r="AB174" s="4">
        <f t="shared" si="18"/>
        <v>0.82316265060240934</v>
      </c>
      <c r="AC174" s="3">
        <f>T174*Z174+AB174</f>
        <v>2.3162650602409296E-2</v>
      </c>
      <c r="AD174" s="4">
        <f t="shared" si="16"/>
        <v>0</v>
      </c>
      <c r="AE174" s="3">
        <f>U174*Z174+AD174</f>
        <v>33.58</v>
      </c>
      <c r="AF174" s="4">
        <f t="shared" si="13"/>
        <v>0</v>
      </c>
      <c r="AG174" s="3">
        <f>AF174*Z174+V174</f>
        <v>0.1</v>
      </c>
      <c r="AH174" s="3">
        <f t="shared" si="17"/>
        <v>0.78773031672680949</v>
      </c>
      <c r="AI174" s="8"/>
      <c r="AJ174" s="8"/>
    </row>
    <row r="175" spans="1:36">
      <c r="A175" s="3" t="s">
        <v>46</v>
      </c>
      <c r="B175" s="2">
        <v>0.50908564814814816</v>
      </c>
      <c r="C175" s="3">
        <v>340.82</v>
      </c>
      <c r="D175" s="3">
        <v>556.46</v>
      </c>
      <c r="E175" s="3">
        <v>656.13</v>
      </c>
      <c r="F175" s="3">
        <v>899.32</v>
      </c>
      <c r="G175" s="3">
        <v>666.46</v>
      </c>
      <c r="H175" s="3">
        <v>800.25</v>
      </c>
      <c r="I175" s="3">
        <v>322.62</v>
      </c>
      <c r="J175" s="3">
        <v>503.97</v>
      </c>
      <c r="K175" s="3">
        <v>497.42</v>
      </c>
      <c r="L175" s="3">
        <v>596.11</v>
      </c>
      <c r="M175" s="3">
        <v>658.41</v>
      </c>
      <c r="N175" s="3">
        <v>796.61</v>
      </c>
      <c r="O175" s="3">
        <v>706.18</v>
      </c>
      <c r="P175" s="3">
        <v>853.13</v>
      </c>
      <c r="Q175" s="3">
        <v>2283.7800000000002</v>
      </c>
      <c r="R175" s="3">
        <v>2283.7800000000002</v>
      </c>
      <c r="S175" s="3">
        <v>0.89</v>
      </c>
      <c r="T175" s="3">
        <v>-0.67</v>
      </c>
      <c r="U175" s="3">
        <v>29.8</v>
      </c>
      <c r="V175" s="3">
        <v>0.11</v>
      </c>
      <c r="W175" s="3">
        <v>0.02</v>
      </c>
      <c r="X175" s="3">
        <v>1.08</v>
      </c>
      <c r="Y175" s="4">
        <f>Y174+2/(500-174)</f>
        <v>0.73613496932515332</v>
      </c>
      <c r="Z175" s="4">
        <f t="shared" si="15"/>
        <v>1</v>
      </c>
      <c r="AA175" s="3">
        <f>S175*Z175+Y175</f>
        <v>1.6261349693251534</v>
      </c>
      <c r="AB175" s="4">
        <f t="shared" si="18"/>
        <v>0.82186746987951775</v>
      </c>
      <c r="AC175" s="3">
        <f>T175*Z175+AB175</f>
        <v>0.15186746987951771</v>
      </c>
      <c r="AD175" s="4">
        <f t="shared" si="16"/>
        <v>0</v>
      </c>
      <c r="AE175" s="3">
        <f>U175*Z175+AD175</f>
        <v>29.8</v>
      </c>
      <c r="AF175" s="4">
        <f t="shared" si="13"/>
        <v>0</v>
      </c>
      <c r="AG175" s="3">
        <f>AF175*Z175+V175</f>
        <v>0.11</v>
      </c>
      <c r="AH175" s="3">
        <f t="shared" si="17"/>
        <v>0.78773031672680949</v>
      </c>
      <c r="AI175" s="8"/>
      <c r="AJ175" s="8"/>
    </row>
    <row r="176" spans="1:36">
      <c r="A176" s="3" t="s">
        <v>46</v>
      </c>
      <c r="B176" s="2">
        <v>0.50979166666666664</v>
      </c>
      <c r="C176" s="3">
        <v>344.89</v>
      </c>
      <c r="D176" s="3">
        <v>550.42999999999995</v>
      </c>
      <c r="E176" s="3">
        <v>660.4</v>
      </c>
      <c r="F176" s="3">
        <v>899.5</v>
      </c>
      <c r="G176" s="3">
        <v>672.91</v>
      </c>
      <c r="H176" s="3">
        <v>809.15</v>
      </c>
      <c r="I176" s="3">
        <v>322.27999999999997</v>
      </c>
      <c r="J176" s="3">
        <v>496.7</v>
      </c>
      <c r="K176" s="3">
        <v>498.84</v>
      </c>
      <c r="L176" s="3">
        <v>603.08000000000004</v>
      </c>
      <c r="M176" s="3">
        <v>660.05</v>
      </c>
      <c r="N176" s="3">
        <v>800.26</v>
      </c>
      <c r="O176" s="3">
        <v>735.42</v>
      </c>
      <c r="P176" s="3">
        <v>849.05</v>
      </c>
      <c r="Q176" s="3">
        <v>2283.7600000000002</v>
      </c>
      <c r="R176" s="3">
        <v>2283.7600000000002</v>
      </c>
      <c r="S176" s="3">
        <v>7.98</v>
      </c>
      <c r="T176" s="3">
        <v>-0.39</v>
      </c>
      <c r="U176" s="3">
        <v>18.170000000000002</v>
      </c>
      <c r="V176" s="3">
        <v>0.11</v>
      </c>
      <c r="W176" s="3">
        <v>0.59</v>
      </c>
      <c r="X176" s="3">
        <v>0.9</v>
      </c>
      <c r="Y176" s="4">
        <f t="shared" ref="Y176:Y239" si="19">Y175+2/(500-174)</f>
        <v>0.74226993865030666</v>
      </c>
      <c r="Z176" s="4">
        <f t="shared" si="15"/>
        <v>1</v>
      </c>
      <c r="AA176" s="3">
        <f>S176*Z176+Y176</f>
        <v>8.7222699386503066</v>
      </c>
      <c r="AB176" s="4">
        <f t="shared" si="18"/>
        <v>0.82057228915662617</v>
      </c>
      <c r="AC176" s="3">
        <f>T176*Z176+AB176</f>
        <v>0.43057228915662615</v>
      </c>
      <c r="AD176" s="4">
        <f t="shared" si="16"/>
        <v>0</v>
      </c>
      <c r="AE176" s="3">
        <f>U176*Z176+AD176</f>
        <v>18.170000000000002</v>
      </c>
      <c r="AF176" s="4">
        <f t="shared" si="13"/>
        <v>0</v>
      </c>
      <c r="AG176" s="3">
        <f>AF176*Z176+V176</f>
        <v>0.11</v>
      </c>
      <c r="AH176" s="3">
        <f t="shared" si="17"/>
        <v>0.78773031672680949</v>
      </c>
      <c r="AI176" s="8"/>
      <c r="AJ176" s="8"/>
    </row>
    <row r="177" spans="1:36">
      <c r="A177" s="3" t="s">
        <v>46</v>
      </c>
      <c r="B177" s="2">
        <v>0.51048611111111108</v>
      </c>
      <c r="C177" s="3">
        <v>346.36</v>
      </c>
      <c r="D177" s="3">
        <v>543.33000000000004</v>
      </c>
      <c r="E177" s="3">
        <v>663.91</v>
      </c>
      <c r="F177" s="3">
        <v>899.61</v>
      </c>
      <c r="G177" s="3">
        <v>674.96</v>
      </c>
      <c r="H177" s="3">
        <v>802.23</v>
      </c>
      <c r="I177" s="3">
        <v>322.58</v>
      </c>
      <c r="J177" s="3">
        <v>496.62</v>
      </c>
      <c r="K177" s="3">
        <v>500.49</v>
      </c>
      <c r="L177" s="3">
        <v>606.98</v>
      </c>
      <c r="M177" s="3">
        <v>664.26</v>
      </c>
      <c r="N177" s="3">
        <v>811.57</v>
      </c>
      <c r="O177" s="3">
        <v>759.45</v>
      </c>
      <c r="P177" s="3">
        <v>855.1</v>
      </c>
      <c r="Q177" s="3">
        <v>2283.7199999999998</v>
      </c>
      <c r="R177" s="3">
        <v>2283.7199999999998</v>
      </c>
      <c r="S177" s="3">
        <v>17.04</v>
      </c>
      <c r="T177" s="3">
        <v>-0.05</v>
      </c>
      <c r="U177" s="3">
        <v>8.4600000000000009</v>
      </c>
      <c r="V177" s="3">
        <v>0.18</v>
      </c>
      <c r="W177" s="3">
        <v>1.24</v>
      </c>
      <c r="X177" s="3">
        <v>0.66</v>
      </c>
      <c r="Y177" s="4">
        <f t="shared" si="19"/>
        <v>0.74840490797546</v>
      </c>
      <c r="Z177" s="4">
        <f t="shared" si="15"/>
        <v>1</v>
      </c>
      <c r="AA177" s="3">
        <f>S177*Z177+Y177</f>
        <v>17.788404907975458</v>
      </c>
      <c r="AB177" s="4">
        <f t="shared" si="18"/>
        <v>0.81927710843373458</v>
      </c>
      <c r="AC177" s="3">
        <f>T177*Z177+AB177</f>
        <v>0.76927710843373454</v>
      </c>
      <c r="AD177" s="4">
        <f t="shared" si="16"/>
        <v>0</v>
      </c>
      <c r="AE177" s="3">
        <f>U177*Z177+AD177</f>
        <v>8.4600000000000009</v>
      </c>
      <c r="AF177" s="4">
        <f t="shared" si="13"/>
        <v>0</v>
      </c>
      <c r="AG177" s="3">
        <f>AF177*Z177+V177</f>
        <v>0.18</v>
      </c>
      <c r="AH177" s="3">
        <f t="shared" si="17"/>
        <v>0.78773031672680949</v>
      </c>
      <c r="AI177" s="8"/>
      <c r="AJ177" s="8"/>
    </row>
    <row r="178" spans="1:36">
      <c r="A178" s="3" t="s">
        <v>46</v>
      </c>
      <c r="B178" s="2">
        <v>0.51118055555555553</v>
      </c>
      <c r="C178" s="3">
        <v>349.56</v>
      </c>
      <c r="D178" s="3">
        <v>548.04</v>
      </c>
      <c r="E178" s="3">
        <v>667.39</v>
      </c>
      <c r="F178" s="3">
        <v>899.39</v>
      </c>
      <c r="G178" s="3">
        <v>674.63</v>
      </c>
      <c r="H178" s="3">
        <v>793.03</v>
      </c>
      <c r="I178" s="3">
        <v>324.2</v>
      </c>
      <c r="J178" s="3">
        <v>506.33</v>
      </c>
      <c r="K178" s="3">
        <v>501.06</v>
      </c>
      <c r="L178" s="3">
        <v>602.54999999999995</v>
      </c>
      <c r="M178" s="3">
        <v>666.86</v>
      </c>
      <c r="N178" s="3">
        <v>809.24</v>
      </c>
      <c r="O178" s="3">
        <v>776.28</v>
      </c>
      <c r="P178" s="3">
        <v>849.65</v>
      </c>
      <c r="Q178" s="3">
        <v>2283.69</v>
      </c>
      <c r="R178" s="3">
        <v>2283.69</v>
      </c>
      <c r="S178" s="3">
        <v>18.84</v>
      </c>
      <c r="T178" s="3">
        <v>-7.0000000000000007E-2</v>
      </c>
      <c r="U178" s="3">
        <v>7.81</v>
      </c>
      <c r="V178" s="3">
        <v>0.19</v>
      </c>
      <c r="W178" s="3">
        <v>1.35</v>
      </c>
      <c r="X178" s="3">
        <v>0.66</v>
      </c>
      <c r="Y178" s="4">
        <f t="shared" si="19"/>
        <v>0.75453987730061334</v>
      </c>
      <c r="Z178" s="4">
        <f t="shared" si="15"/>
        <v>1</v>
      </c>
      <c r="AA178" s="3">
        <f>S178*Z178+Y178</f>
        <v>19.594539877300612</v>
      </c>
      <c r="AB178" s="4">
        <f t="shared" si="18"/>
        <v>0.81798192771084299</v>
      </c>
      <c r="AC178" s="3">
        <f>T178*Z178+AB178</f>
        <v>0.74798192771084304</v>
      </c>
      <c r="AD178" s="4">
        <f t="shared" si="16"/>
        <v>0</v>
      </c>
      <c r="AE178" s="3">
        <f>U178*Z178+AD178</f>
        <v>7.81</v>
      </c>
      <c r="AF178" s="4">
        <f t="shared" si="13"/>
        <v>0</v>
      </c>
      <c r="AG178" s="3">
        <f>AF178*Z178+V178</f>
        <v>0.19</v>
      </c>
      <c r="AH178" s="3">
        <f t="shared" si="17"/>
        <v>0.78773031672680949</v>
      </c>
      <c r="AI178" s="8"/>
      <c r="AJ178" s="8"/>
    </row>
    <row r="179" spans="1:36">
      <c r="A179" s="3" t="s">
        <v>46</v>
      </c>
      <c r="B179" s="2">
        <v>0.51187499999999997</v>
      </c>
      <c r="C179" s="3">
        <v>354.64</v>
      </c>
      <c r="D179" s="3">
        <v>556.29</v>
      </c>
      <c r="E179" s="3">
        <v>670.02</v>
      </c>
      <c r="F179" s="3">
        <v>899.54</v>
      </c>
      <c r="G179" s="3">
        <v>677.66</v>
      </c>
      <c r="H179" s="3">
        <v>800.03</v>
      </c>
      <c r="I179" s="3">
        <v>325.49</v>
      </c>
      <c r="J179" s="3">
        <v>511.02</v>
      </c>
      <c r="K179" s="3">
        <v>500.29</v>
      </c>
      <c r="L179" s="3">
        <v>595.36</v>
      </c>
      <c r="M179" s="3">
        <v>668.46</v>
      </c>
      <c r="N179" s="3">
        <v>800.34</v>
      </c>
      <c r="O179" s="3">
        <v>791.94</v>
      </c>
      <c r="P179" s="3">
        <v>853.94</v>
      </c>
      <c r="Q179" s="3">
        <v>2283.65</v>
      </c>
      <c r="R179" s="3">
        <v>2283.65</v>
      </c>
      <c r="S179" s="3">
        <v>20.47</v>
      </c>
      <c r="T179" s="3">
        <v>-0.02</v>
      </c>
      <c r="U179" s="3">
        <v>6.84</v>
      </c>
      <c r="V179" s="3">
        <v>0.24</v>
      </c>
      <c r="W179" s="3">
        <v>1.63</v>
      </c>
      <c r="X179" s="3">
        <v>0.61</v>
      </c>
      <c r="Y179" s="4">
        <f t="shared" si="19"/>
        <v>0.76067484662576668</v>
      </c>
      <c r="Z179" s="4">
        <f t="shared" si="15"/>
        <v>1</v>
      </c>
      <c r="AA179" s="3">
        <f>S179*Z179+Y179</f>
        <v>21.230674846625767</v>
      </c>
      <c r="AB179" s="4">
        <f t="shared" si="18"/>
        <v>0.81668674698795141</v>
      </c>
      <c r="AC179" s="3">
        <f>T179*Z179+AB179</f>
        <v>0.79668674698795139</v>
      </c>
      <c r="AD179" s="4">
        <f t="shared" si="16"/>
        <v>0</v>
      </c>
      <c r="AE179" s="3">
        <f>U179*Z179+AD179</f>
        <v>6.84</v>
      </c>
      <c r="AF179" s="4">
        <f t="shared" si="13"/>
        <v>0</v>
      </c>
      <c r="AG179" s="3">
        <f>AF179*Z179+V179</f>
        <v>0.24</v>
      </c>
      <c r="AH179" s="3">
        <f t="shared" si="17"/>
        <v>0.78773031672680949</v>
      </c>
      <c r="AI179" s="8"/>
      <c r="AJ179" s="8"/>
    </row>
    <row r="180" spans="1:36">
      <c r="A180" s="3" t="s">
        <v>46</v>
      </c>
      <c r="B180" s="2">
        <v>0.51256944444444441</v>
      </c>
      <c r="C180" s="3">
        <v>357.43</v>
      </c>
      <c r="D180" s="3">
        <v>553.59</v>
      </c>
      <c r="E180" s="3">
        <v>672.59</v>
      </c>
      <c r="F180" s="3">
        <v>899.66</v>
      </c>
      <c r="G180" s="3">
        <v>682.31</v>
      </c>
      <c r="H180" s="3">
        <v>809.38</v>
      </c>
      <c r="I180" s="3">
        <v>325.35000000000002</v>
      </c>
      <c r="J180" s="3">
        <v>506.86</v>
      </c>
      <c r="K180" s="3">
        <v>499.03</v>
      </c>
      <c r="L180" s="3">
        <v>589.33000000000004</v>
      </c>
      <c r="M180" s="3">
        <v>670.21</v>
      </c>
      <c r="N180" s="3">
        <v>796</v>
      </c>
      <c r="O180" s="3">
        <v>803.32</v>
      </c>
      <c r="P180" s="3">
        <v>853.73</v>
      </c>
      <c r="Q180" s="3">
        <v>2283.62</v>
      </c>
      <c r="R180" s="3">
        <v>2283.62</v>
      </c>
      <c r="S180" s="3">
        <v>23.26</v>
      </c>
      <c r="T180" s="3">
        <v>0.22</v>
      </c>
      <c r="U180" s="3">
        <v>4.4000000000000004</v>
      </c>
      <c r="V180" s="3">
        <v>0.41</v>
      </c>
      <c r="W180" s="3">
        <v>1.96</v>
      </c>
      <c r="X180" s="3">
        <v>0.47</v>
      </c>
      <c r="Y180" s="4">
        <f t="shared" si="19"/>
        <v>0.76680981595092002</v>
      </c>
      <c r="Z180" s="4">
        <f t="shared" si="15"/>
        <v>1</v>
      </c>
      <c r="AA180" s="3">
        <f>S180*Z180+Y180</f>
        <v>24.026809815950923</v>
      </c>
      <c r="AB180" s="4">
        <f t="shared" si="18"/>
        <v>0.81539156626505982</v>
      </c>
      <c r="AC180" s="3">
        <f>T180*Z180+AB180</f>
        <v>1.0353915662650599</v>
      </c>
      <c r="AD180" s="4">
        <f t="shared" si="16"/>
        <v>0</v>
      </c>
      <c r="AE180" s="3">
        <f>U180*Z180+AD180</f>
        <v>4.4000000000000004</v>
      </c>
      <c r="AF180" s="4">
        <f t="shared" si="13"/>
        <v>0</v>
      </c>
      <c r="AG180" s="3">
        <f>AF180*Z180+V180</f>
        <v>0.41</v>
      </c>
      <c r="AH180" s="3">
        <f t="shared" si="17"/>
        <v>0.78773031672680949</v>
      </c>
      <c r="AI180" s="8"/>
      <c r="AJ180" s="8"/>
    </row>
    <row r="181" spans="1:36">
      <c r="A181" s="3" t="s">
        <v>46</v>
      </c>
      <c r="B181" s="2">
        <v>0.51326388888888885</v>
      </c>
      <c r="C181" s="3">
        <v>356.69</v>
      </c>
      <c r="D181" s="3">
        <v>544.96</v>
      </c>
      <c r="E181" s="3">
        <v>674.65</v>
      </c>
      <c r="F181" s="3">
        <v>899.64</v>
      </c>
      <c r="G181" s="3">
        <v>683.14</v>
      </c>
      <c r="H181" s="3">
        <v>803.08</v>
      </c>
      <c r="I181" s="3">
        <v>324.38</v>
      </c>
      <c r="J181" s="3">
        <v>499.56</v>
      </c>
      <c r="K181" s="3">
        <v>499.25</v>
      </c>
      <c r="L181" s="3">
        <v>592.67999999999995</v>
      </c>
      <c r="M181" s="3">
        <v>674.31</v>
      </c>
      <c r="N181" s="3">
        <v>807.39</v>
      </c>
      <c r="O181" s="3">
        <v>810.5</v>
      </c>
      <c r="P181" s="3">
        <v>849.72</v>
      </c>
      <c r="Q181" s="3">
        <v>2283.6</v>
      </c>
      <c r="R181" s="3">
        <v>2283.6</v>
      </c>
      <c r="S181" s="3">
        <v>24.64</v>
      </c>
      <c r="T181" s="3">
        <v>0.18</v>
      </c>
      <c r="U181" s="3">
        <v>4.82</v>
      </c>
      <c r="V181" s="3">
        <v>0.38</v>
      </c>
      <c r="W181" s="3">
        <v>2.21</v>
      </c>
      <c r="X181" s="3">
        <v>0.52</v>
      </c>
      <c r="Y181" s="4">
        <f t="shared" si="19"/>
        <v>0.77294478527607335</v>
      </c>
      <c r="Z181" s="4">
        <f t="shared" si="15"/>
        <v>1</v>
      </c>
      <c r="AA181" s="3">
        <f>S181*Z181+Y181</f>
        <v>25.412944785276075</v>
      </c>
      <c r="AB181" s="4">
        <f t="shared" si="18"/>
        <v>0.81409638554216823</v>
      </c>
      <c r="AC181" s="3">
        <f>T181*Z181+AB181</f>
        <v>0.99409638554216828</v>
      </c>
      <c r="AD181" s="4">
        <f t="shared" si="16"/>
        <v>0</v>
      </c>
      <c r="AE181" s="3">
        <f>U181*Z181+AD181</f>
        <v>4.82</v>
      </c>
      <c r="AF181" s="4">
        <f t="shared" si="13"/>
        <v>0</v>
      </c>
      <c r="AG181" s="3">
        <f>AF181*Z181+V181</f>
        <v>0.38</v>
      </c>
      <c r="AH181" s="3">
        <f t="shared" si="17"/>
        <v>0.78773031672680949</v>
      </c>
      <c r="AI181" s="8"/>
      <c r="AJ181" s="8"/>
    </row>
    <row r="182" spans="1:36">
      <c r="A182" s="3" t="s">
        <v>46</v>
      </c>
      <c r="B182" s="2">
        <v>0.51395833333333341</v>
      </c>
      <c r="C182" s="3">
        <v>357.08</v>
      </c>
      <c r="D182" s="3">
        <v>545.4</v>
      </c>
      <c r="E182" s="3">
        <v>676.66</v>
      </c>
      <c r="F182" s="3">
        <v>899.45</v>
      </c>
      <c r="G182" s="3">
        <v>681.63</v>
      </c>
      <c r="H182" s="3">
        <v>793.56</v>
      </c>
      <c r="I182" s="3">
        <v>323.63</v>
      </c>
      <c r="J182" s="3">
        <v>495.01</v>
      </c>
      <c r="K182" s="3">
        <v>501.24</v>
      </c>
      <c r="L182" s="3">
        <v>602.04</v>
      </c>
      <c r="M182" s="3">
        <v>678</v>
      </c>
      <c r="N182" s="3">
        <v>812.06</v>
      </c>
      <c r="O182" s="3">
        <v>814.48</v>
      </c>
      <c r="P182" s="3">
        <v>856.1</v>
      </c>
      <c r="Q182" s="3">
        <v>2283.5700000000002</v>
      </c>
      <c r="R182" s="3">
        <v>2283.5700000000002</v>
      </c>
      <c r="S182" s="3">
        <v>25.04</v>
      </c>
      <c r="T182" s="3">
        <v>-0.03</v>
      </c>
      <c r="U182" s="3">
        <v>6.85</v>
      </c>
      <c r="V182" s="3">
        <v>0.22</v>
      </c>
      <c r="W182" s="3">
        <v>2.36</v>
      </c>
      <c r="X182" s="3">
        <v>0.68</v>
      </c>
      <c r="Y182" s="4">
        <f t="shared" si="19"/>
        <v>0.77907975460122669</v>
      </c>
      <c r="Z182" s="4">
        <f t="shared" si="15"/>
        <v>1</v>
      </c>
      <c r="AA182" s="3">
        <f>S182*Z182+Y182</f>
        <v>25.819079754601226</v>
      </c>
      <c r="AB182" s="4">
        <f t="shared" si="18"/>
        <v>0.81280120481927665</v>
      </c>
      <c r="AC182" s="3">
        <f>T182*Z182+AB182</f>
        <v>0.78280120481927662</v>
      </c>
      <c r="AD182" s="4">
        <f t="shared" si="16"/>
        <v>0</v>
      </c>
      <c r="AE182" s="3">
        <f>U182*Z182+AD182</f>
        <v>6.85</v>
      </c>
      <c r="AF182" s="4">
        <f t="shared" si="13"/>
        <v>0</v>
      </c>
      <c r="AG182" s="3">
        <f>AF182*Z182+V182</f>
        <v>0.22</v>
      </c>
      <c r="AH182" s="3">
        <f t="shared" si="17"/>
        <v>0.78773031672680949</v>
      </c>
      <c r="AI182" s="8"/>
      <c r="AJ182" s="8"/>
    </row>
    <row r="183" spans="1:36">
      <c r="A183" s="3" t="s">
        <v>46</v>
      </c>
      <c r="B183" s="2">
        <v>0.51465277777777774</v>
      </c>
      <c r="C183" s="3">
        <v>360.33</v>
      </c>
      <c r="D183" s="3">
        <v>554.34</v>
      </c>
      <c r="E183" s="3">
        <v>678.62</v>
      </c>
      <c r="F183" s="3">
        <v>899.62</v>
      </c>
      <c r="G183" s="3">
        <v>683.5</v>
      </c>
      <c r="H183" s="3">
        <v>799.74</v>
      </c>
      <c r="I183" s="3">
        <v>324.56</v>
      </c>
      <c r="J183" s="3">
        <v>501.79</v>
      </c>
      <c r="K183" s="3">
        <v>502.74</v>
      </c>
      <c r="L183" s="3">
        <v>605.1</v>
      </c>
      <c r="M183" s="3">
        <v>680.09</v>
      </c>
      <c r="N183" s="3">
        <v>805.27</v>
      </c>
      <c r="O183" s="3">
        <v>818.04</v>
      </c>
      <c r="P183" s="3">
        <v>852.23</v>
      </c>
      <c r="Q183" s="3">
        <v>2283.56</v>
      </c>
      <c r="R183" s="3">
        <v>2283.56</v>
      </c>
      <c r="S183" s="3">
        <v>24.98</v>
      </c>
      <c r="T183" s="3">
        <v>-0.11</v>
      </c>
      <c r="U183" s="3">
        <v>8.5</v>
      </c>
      <c r="V183" s="3">
        <v>0.16</v>
      </c>
      <c r="W183" s="3">
        <v>2.5</v>
      </c>
      <c r="X183" s="3">
        <v>0.78</v>
      </c>
      <c r="Y183" s="4">
        <f t="shared" si="19"/>
        <v>0.78521472392638003</v>
      </c>
      <c r="Z183" s="4">
        <f t="shared" si="15"/>
        <v>1</v>
      </c>
      <c r="AA183" s="3">
        <f>S183*Z183+Y183</f>
        <v>25.76521472392638</v>
      </c>
      <c r="AB183" s="4">
        <f t="shared" si="18"/>
        <v>0.81150602409638506</v>
      </c>
      <c r="AC183" s="3">
        <f>T183*Z183+AB183</f>
        <v>0.70150602409638507</v>
      </c>
      <c r="AD183" s="4">
        <f t="shared" si="16"/>
        <v>0</v>
      </c>
      <c r="AE183" s="3">
        <f>U183*Z183+AD183</f>
        <v>8.5</v>
      </c>
      <c r="AF183" s="4">
        <f t="shared" si="13"/>
        <v>0</v>
      </c>
      <c r="AG183" s="3">
        <f>AF183*Z183+V183</f>
        <v>0.16</v>
      </c>
      <c r="AH183" s="3">
        <f t="shared" si="17"/>
        <v>0.78773031672680949</v>
      </c>
      <c r="AI183" s="8"/>
      <c r="AJ183" s="8"/>
    </row>
    <row r="184" spans="1:36">
      <c r="A184" s="3" t="s">
        <v>46</v>
      </c>
      <c r="B184" s="2">
        <v>0.51534722222222229</v>
      </c>
      <c r="C184" s="3">
        <v>362.78</v>
      </c>
      <c r="D184" s="3">
        <v>555.86</v>
      </c>
      <c r="E184" s="3">
        <v>680.64</v>
      </c>
      <c r="F184" s="3">
        <v>899.82</v>
      </c>
      <c r="G184" s="3">
        <v>687.43</v>
      </c>
      <c r="H184" s="3">
        <v>809.37</v>
      </c>
      <c r="I184" s="3">
        <v>326.05</v>
      </c>
      <c r="J184" s="3">
        <v>510.42</v>
      </c>
      <c r="K184" s="3">
        <v>502.67</v>
      </c>
      <c r="L184" s="3">
        <v>600.26</v>
      </c>
      <c r="M184" s="3">
        <v>680.81</v>
      </c>
      <c r="N184" s="3">
        <v>796.62</v>
      </c>
      <c r="O184" s="3">
        <v>772.06</v>
      </c>
      <c r="P184" s="3">
        <v>850.9</v>
      </c>
      <c r="Q184" s="3">
        <v>2283.5300000000002</v>
      </c>
      <c r="R184" s="3">
        <v>2283.5300000000002</v>
      </c>
      <c r="S184" s="3">
        <v>25.6</v>
      </c>
      <c r="T184" s="3">
        <v>-0.13</v>
      </c>
      <c r="U184" s="3">
        <v>8.5</v>
      </c>
      <c r="V184" s="3">
        <v>0.15</v>
      </c>
      <c r="W184" s="3">
        <v>2.39</v>
      </c>
      <c r="X184" s="3">
        <v>0.79</v>
      </c>
      <c r="Y184" s="4">
        <f t="shared" si="19"/>
        <v>0.79134969325153337</v>
      </c>
      <c r="Z184" s="4">
        <f t="shared" si="15"/>
        <v>1</v>
      </c>
      <c r="AA184" s="3">
        <f>S184*Z184+Y184</f>
        <v>26.391349693251534</v>
      </c>
      <c r="AB184" s="4">
        <f t="shared" si="18"/>
        <v>0.81021084337349347</v>
      </c>
      <c r="AC184" s="3">
        <f>T184*Z184+AB184</f>
        <v>0.68021084337349347</v>
      </c>
      <c r="AD184" s="4">
        <f t="shared" si="16"/>
        <v>0</v>
      </c>
      <c r="AE184" s="3">
        <f>U184*Z184+AD184</f>
        <v>8.5</v>
      </c>
      <c r="AF184" s="4">
        <f t="shared" si="13"/>
        <v>0</v>
      </c>
      <c r="AG184" s="3">
        <f>AF184*Z184+V184</f>
        <v>0.15</v>
      </c>
      <c r="AH184" s="3">
        <f t="shared" si="17"/>
        <v>0.78773031672680949</v>
      </c>
      <c r="AI184" s="8"/>
      <c r="AJ184" s="8"/>
    </row>
    <row r="185" spans="1:36">
      <c r="A185" s="3" t="s">
        <v>46</v>
      </c>
      <c r="B185" s="2">
        <v>0.51605324074074077</v>
      </c>
      <c r="C185" s="3">
        <v>361.75</v>
      </c>
      <c r="D185" s="3">
        <v>547.84</v>
      </c>
      <c r="E185" s="3">
        <v>682.25</v>
      </c>
      <c r="F185" s="3">
        <v>899.53</v>
      </c>
      <c r="G185" s="3">
        <v>687.84</v>
      </c>
      <c r="H185" s="3">
        <v>803.56</v>
      </c>
      <c r="I185" s="3">
        <v>326.45</v>
      </c>
      <c r="J185" s="3">
        <v>509.27</v>
      </c>
      <c r="K185" s="3">
        <v>501.69</v>
      </c>
      <c r="L185" s="3">
        <v>593.11</v>
      </c>
      <c r="M185" s="3">
        <v>681.68</v>
      </c>
      <c r="N185" s="3">
        <v>800.89</v>
      </c>
      <c r="O185" s="3">
        <v>759.23</v>
      </c>
      <c r="P185" s="3">
        <v>854.44</v>
      </c>
      <c r="Q185" s="3">
        <v>2283.5100000000002</v>
      </c>
      <c r="R185" s="3">
        <v>2283.5100000000002</v>
      </c>
      <c r="S185" s="3">
        <v>19.46</v>
      </c>
      <c r="T185" s="3">
        <v>-0.19</v>
      </c>
      <c r="U185" s="3">
        <v>9.41</v>
      </c>
      <c r="V185" s="3">
        <v>0.17</v>
      </c>
      <c r="W185" s="3">
        <v>1.18</v>
      </c>
      <c r="X185" s="3">
        <v>0.77</v>
      </c>
      <c r="Y185" s="4">
        <f t="shared" si="19"/>
        <v>0.79748466257668671</v>
      </c>
      <c r="Z185" s="4">
        <f t="shared" si="15"/>
        <v>1</v>
      </c>
      <c r="AA185" s="3">
        <f>S185*Z185+Y185</f>
        <v>20.257484662576687</v>
      </c>
      <c r="AB185" s="4">
        <f t="shared" si="18"/>
        <v>0.80891566265060189</v>
      </c>
      <c r="AC185" s="3">
        <f>T185*Z185+AB185</f>
        <v>0.61891566265060183</v>
      </c>
      <c r="AD185" s="4">
        <f t="shared" si="16"/>
        <v>0</v>
      </c>
      <c r="AE185" s="3">
        <f>U185*Z185+AD185</f>
        <v>9.41</v>
      </c>
      <c r="AF185" s="4">
        <f t="shared" si="13"/>
        <v>0</v>
      </c>
      <c r="AG185" s="3">
        <f>AF185*Z185+V185</f>
        <v>0.17</v>
      </c>
      <c r="AH185" s="3">
        <f t="shared" si="17"/>
        <v>0.78773031672680949</v>
      </c>
      <c r="AI185" s="8"/>
      <c r="AJ185" s="8"/>
    </row>
    <row r="186" spans="1:36">
      <c r="A186" s="3" t="s">
        <v>46</v>
      </c>
      <c r="B186" s="2">
        <v>0.51674768518518521</v>
      </c>
      <c r="C186" s="3">
        <v>360.33</v>
      </c>
      <c r="D186" s="3">
        <v>543.83000000000004</v>
      </c>
      <c r="E186" s="3">
        <v>683.4</v>
      </c>
      <c r="F186" s="3">
        <v>899.66</v>
      </c>
      <c r="G186" s="3">
        <v>685.8</v>
      </c>
      <c r="H186" s="3">
        <v>793.8</v>
      </c>
      <c r="I186" s="3">
        <v>325.44</v>
      </c>
      <c r="J186" s="3">
        <v>502.87</v>
      </c>
      <c r="K186" s="3">
        <v>500.3</v>
      </c>
      <c r="L186" s="3">
        <v>585.62</v>
      </c>
      <c r="M186" s="3">
        <v>684.48</v>
      </c>
      <c r="N186" s="3">
        <v>811.91</v>
      </c>
      <c r="O186" s="3">
        <v>785.74</v>
      </c>
      <c r="P186" s="3">
        <v>849.07</v>
      </c>
      <c r="Q186" s="3">
        <v>2283.4899999999998</v>
      </c>
      <c r="R186" s="3">
        <v>2283.4899999999998</v>
      </c>
      <c r="S186" s="3">
        <v>18.73</v>
      </c>
      <c r="T186" s="3">
        <v>-0.27</v>
      </c>
      <c r="U186" s="3">
        <v>9.0299999999999994</v>
      </c>
      <c r="V186" s="3">
        <v>0.2</v>
      </c>
      <c r="W186" s="3">
        <v>1.64</v>
      </c>
      <c r="X186" s="3">
        <v>0.74</v>
      </c>
      <c r="Y186" s="4">
        <f t="shared" si="19"/>
        <v>0.80361963190184005</v>
      </c>
      <c r="Z186" s="4">
        <f t="shared" si="15"/>
        <v>1</v>
      </c>
      <c r="AA186" s="3">
        <f>S186*Z186+Y186</f>
        <v>19.533619631901839</v>
      </c>
      <c r="AB186" s="4">
        <f t="shared" si="18"/>
        <v>0.8076204819277103</v>
      </c>
      <c r="AC186" s="3">
        <f>T186*Z186+AB186</f>
        <v>0.53762048192771028</v>
      </c>
      <c r="AD186" s="4">
        <f t="shared" si="16"/>
        <v>0</v>
      </c>
      <c r="AE186" s="3">
        <f>U186*Z186+AD186</f>
        <v>9.0299999999999994</v>
      </c>
      <c r="AF186" s="4">
        <f t="shared" si="13"/>
        <v>0</v>
      </c>
      <c r="AG186" s="3">
        <f>AF186*Z186+V186</f>
        <v>0.2</v>
      </c>
      <c r="AH186" s="3">
        <f t="shared" si="17"/>
        <v>0.78773031672680949</v>
      </c>
      <c r="AI186" s="8"/>
      <c r="AJ186" s="8"/>
    </row>
    <row r="187" spans="1:36">
      <c r="A187" s="3" t="s">
        <v>46</v>
      </c>
      <c r="B187" s="2">
        <v>0.51744212962962965</v>
      </c>
      <c r="C187" s="3">
        <v>362.16</v>
      </c>
      <c r="D187" s="3">
        <v>551.28</v>
      </c>
      <c r="E187" s="3">
        <v>685.04</v>
      </c>
      <c r="F187" s="3">
        <v>899.88</v>
      </c>
      <c r="G187" s="3">
        <v>687.02</v>
      </c>
      <c r="H187" s="3">
        <v>799.27</v>
      </c>
      <c r="I187" s="3">
        <v>323.42</v>
      </c>
      <c r="J187" s="3">
        <v>495.94</v>
      </c>
      <c r="K187" s="3">
        <v>498.77</v>
      </c>
      <c r="L187" s="3">
        <v>579.94000000000005</v>
      </c>
      <c r="M187" s="3">
        <v>686.41</v>
      </c>
      <c r="N187" s="3">
        <v>809.23</v>
      </c>
      <c r="O187" s="3">
        <v>775.52</v>
      </c>
      <c r="P187" s="3">
        <v>855.19</v>
      </c>
      <c r="Q187" s="3">
        <v>2283.4699999999998</v>
      </c>
      <c r="R187" s="3">
        <v>2283.4699999999998</v>
      </c>
      <c r="S187" s="3">
        <v>22.47</v>
      </c>
      <c r="T187" s="3">
        <v>-0.08</v>
      </c>
      <c r="U187" s="3">
        <v>6.39</v>
      </c>
      <c r="V187" s="3">
        <v>0.2</v>
      </c>
      <c r="W187" s="3">
        <v>1.84</v>
      </c>
      <c r="X187" s="3">
        <v>0.6</v>
      </c>
      <c r="Y187" s="4">
        <f t="shared" si="19"/>
        <v>0.80975460122699339</v>
      </c>
      <c r="Z187" s="4">
        <f t="shared" si="15"/>
        <v>1</v>
      </c>
      <c r="AA187" s="3">
        <f>S187*Z187+Y187</f>
        <v>23.27975460122699</v>
      </c>
      <c r="AB187" s="4">
        <f t="shared" si="18"/>
        <v>0.80632530120481871</v>
      </c>
      <c r="AC187" s="3">
        <f>T187*Z187+AB187</f>
        <v>0.72632530120481875</v>
      </c>
      <c r="AD187" s="4">
        <f t="shared" si="16"/>
        <v>0</v>
      </c>
      <c r="AE187" s="3">
        <f>U187*Z187+AD187</f>
        <v>6.39</v>
      </c>
      <c r="AF187" s="4">
        <f t="shared" si="13"/>
        <v>0</v>
      </c>
      <c r="AG187" s="3">
        <f>AF187*Z187+V187</f>
        <v>0.2</v>
      </c>
      <c r="AH187" s="3">
        <f t="shared" si="17"/>
        <v>0.78773031672680949</v>
      </c>
      <c r="AI187" s="8"/>
      <c r="AJ187" s="8"/>
    </row>
    <row r="188" spans="1:36">
      <c r="A188" s="3" t="s">
        <v>46</v>
      </c>
      <c r="B188" s="2">
        <v>0.5181365740740741</v>
      </c>
      <c r="C188" s="3">
        <v>364.92</v>
      </c>
      <c r="D188" s="3">
        <v>556.99</v>
      </c>
      <c r="E188" s="3">
        <v>685.83</v>
      </c>
      <c r="F188" s="3">
        <v>899.71</v>
      </c>
      <c r="G188" s="3">
        <v>690.7</v>
      </c>
      <c r="H188" s="3">
        <v>809.44</v>
      </c>
      <c r="I188" s="3">
        <v>322.58</v>
      </c>
      <c r="J188" s="3">
        <v>497.75</v>
      </c>
      <c r="K188" s="3">
        <v>498.41</v>
      </c>
      <c r="L188" s="3">
        <v>583.89</v>
      </c>
      <c r="M188" s="3">
        <v>686.66</v>
      </c>
      <c r="N188" s="3">
        <v>800.43</v>
      </c>
      <c r="O188" s="3">
        <v>792.35</v>
      </c>
      <c r="P188" s="3">
        <v>851.76</v>
      </c>
      <c r="Q188" s="3">
        <v>2283.4299999999998</v>
      </c>
      <c r="R188" s="3">
        <v>2283.4299999999998</v>
      </c>
      <c r="S188" s="3">
        <v>21.62</v>
      </c>
      <c r="T188" s="3">
        <v>-0.09</v>
      </c>
      <c r="U188" s="3">
        <v>6.69</v>
      </c>
      <c r="V188" s="3">
        <v>0.18</v>
      </c>
      <c r="W188" s="3">
        <v>1.93</v>
      </c>
      <c r="X188" s="3">
        <v>0.61</v>
      </c>
      <c r="Y188" s="4">
        <f t="shared" si="19"/>
        <v>0.81588957055214673</v>
      </c>
      <c r="Z188" s="4">
        <f t="shared" si="15"/>
        <v>1</v>
      </c>
      <c r="AA188" s="3">
        <f>S188*Z188+Y188</f>
        <v>22.435889570552149</v>
      </c>
      <c r="AB188" s="4">
        <f t="shared" si="18"/>
        <v>0.80503012048192713</v>
      </c>
      <c r="AC188" s="3">
        <f>T188*Z188+AB188</f>
        <v>0.71503012048192716</v>
      </c>
      <c r="AD188" s="4">
        <f t="shared" si="16"/>
        <v>0</v>
      </c>
      <c r="AE188" s="3">
        <f>U188*Z188+AD188</f>
        <v>6.69</v>
      </c>
      <c r="AF188" s="4">
        <f t="shared" si="13"/>
        <v>0</v>
      </c>
      <c r="AG188" s="3">
        <f>AF188*Z188+V188</f>
        <v>0.18</v>
      </c>
      <c r="AH188" s="3">
        <f t="shared" si="17"/>
        <v>0.78773031672680949</v>
      </c>
      <c r="AI188" s="8"/>
      <c r="AJ188" s="8"/>
    </row>
    <row r="189" spans="1:36">
      <c r="A189" s="3" t="s">
        <v>46</v>
      </c>
      <c r="B189" s="2">
        <v>0.51883101851851854</v>
      </c>
      <c r="C189" s="3">
        <v>364.28</v>
      </c>
      <c r="D189" s="3">
        <v>551.21</v>
      </c>
      <c r="E189" s="3">
        <v>686.72</v>
      </c>
      <c r="F189" s="3">
        <v>899.54</v>
      </c>
      <c r="G189" s="3">
        <v>691.08</v>
      </c>
      <c r="H189" s="3">
        <v>804.3</v>
      </c>
      <c r="I189" s="3">
        <v>323.91000000000003</v>
      </c>
      <c r="J189" s="3">
        <v>507.65</v>
      </c>
      <c r="K189" s="3">
        <v>499.79</v>
      </c>
      <c r="L189" s="3">
        <v>594.46</v>
      </c>
      <c r="M189" s="3">
        <v>687.59</v>
      </c>
      <c r="N189" s="3">
        <v>796.13</v>
      </c>
      <c r="O189" s="3">
        <v>806.3</v>
      </c>
      <c r="P189" s="3">
        <v>851.43</v>
      </c>
      <c r="Q189" s="3">
        <v>2283.41</v>
      </c>
      <c r="R189" s="3">
        <v>2283.41</v>
      </c>
      <c r="S189" s="3">
        <v>23.9</v>
      </c>
      <c r="T189" s="3">
        <v>-0.1</v>
      </c>
      <c r="U189" s="3">
        <v>6.48</v>
      </c>
      <c r="V189" s="3">
        <v>0.19</v>
      </c>
      <c r="W189" s="3">
        <v>2.4700000000000002</v>
      </c>
      <c r="X189" s="3">
        <v>0.66</v>
      </c>
      <c r="Y189" s="4">
        <f t="shared" si="19"/>
        <v>0.82202453987730006</v>
      </c>
      <c r="Z189" s="4">
        <f t="shared" si="15"/>
        <v>1</v>
      </c>
      <c r="AA189" s="3">
        <f>S189*Z189+Y189</f>
        <v>24.7220245398773</v>
      </c>
      <c r="AB189" s="4">
        <f t="shared" si="18"/>
        <v>0.80373493975903554</v>
      </c>
      <c r="AC189" s="3">
        <f>T189*Z189+AB189</f>
        <v>0.70373493975903556</v>
      </c>
      <c r="AD189" s="4">
        <f t="shared" si="16"/>
        <v>0</v>
      </c>
      <c r="AE189" s="3">
        <f>U189*Z189+AD189</f>
        <v>6.48</v>
      </c>
      <c r="AF189" s="4">
        <f t="shared" si="13"/>
        <v>0</v>
      </c>
      <c r="AG189" s="3">
        <f>AF189*Z189+V189</f>
        <v>0.19</v>
      </c>
      <c r="AH189" s="3">
        <f t="shared" si="17"/>
        <v>0.78773031672680949</v>
      </c>
      <c r="AI189" s="8"/>
      <c r="AJ189" s="8"/>
    </row>
    <row r="190" spans="1:36">
      <c r="A190" s="3" t="s">
        <v>46</v>
      </c>
      <c r="B190" s="2">
        <v>0.51952546296296298</v>
      </c>
      <c r="C190" s="3">
        <v>361.97</v>
      </c>
      <c r="D190" s="3">
        <v>543.79</v>
      </c>
      <c r="E190" s="3">
        <v>687.72</v>
      </c>
      <c r="F190" s="3">
        <v>899.69</v>
      </c>
      <c r="G190" s="3">
        <v>688.77</v>
      </c>
      <c r="H190" s="3">
        <v>794.16</v>
      </c>
      <c r="I190" s="3">
        <v>325.52</v>
      </c>
      <c r="J190" s="3">
        <v>510.57</v>
      </c>
      <c r="K190" s="3">
        <v>502.47</v>
      </c>
      <c r="L190" s="3">
        <v>603.76</v>
      </c>
      <c r="M190" s="3">
        <v>691.04</v>
      </c>
      <c r="N190" s="3">
        <v>807.59</v>
      </c>
      <c r="O190" s="3">
        <v>814.91</v>
      </c>
      <c r="P190" s="3">
        <v>855.71</v>
      </c>
      <c r="Q190" s="3">
        <v>2283.38</v>
      </c>
      <c r="R190" s="3">
        <v>2283.38</v>
      </c>
      <c r="S190" s="3">
        <v>26.37</v>
      </c>
      <c r="T190" s="3">
        <v>-0.1</v>
      </c>
      <c r="U190" s="3">
        <v>6.31</v>
      </c>
      <c r="V190" s="3">
        <v>0.18</v>
      </c>
      <c r="W190" s="3">
        <v>2.94</v>
      </c>
      <c r="X190" s="3">
        <v>0.63</v>
      </c>
      <c r="Y190" s="4">
        <f t="shared" si="19"/>
        <v>0.8281595092024534</v>
      </c>
      <c r="Z190" s="4">
        <f t="shared" si="15"/>
        <v>1</v>
      </c>
      <c r="AA190" s="3">
        <f>S190*Z190+Y190</f>
        <v>27.198159509202455</v>
      </c>
      <c r="AB190" s="4">
        <f t="shared" si="18"/>
        <v>0.80243975903614395</v>
      </c>
      <c r="AC190" s="3">
        <f>T190*Z190+AB190</f>
        <v>0.70243975903614397</v>
      </c>
      <c r="AD190" s="4">
        <f t="shared" si="16"/>
        <v>0</v>
      </c>
      <c r="AE190" s="3">
        <f>U190*Z190+AD190</f>
        <v>6.31</v>
      </c>
      <c r="AF190" s="4">
        <f t="shared" si="13"/>
        <v>0</v>
      </c>
      <c r="AG190" s="3">
        <f>AF190*Z190+V190</f>
        <v>0.18</v>
      </c>
      <c r="AH190" s="3">
        <f t="shared" si="17"/>
        <v>0.78773031672680949</v>
      </c>
      <c r="AI190" s="8"/>
      <c r="AJ190" s="8"/>
    </row>
    <row r="191" spans="1:36">
      <c r="A191" s="3" t="s">
        <v>46</v>
      </c>
      <c r="B191" s="2">
        <v>0.52021990740740742</v>
      </c>
      <c r="C191" s="3">
        <v>362.24</v>
      </c>
      <c r="D191" s="3">
        <v>547.83000000000004</v>
      </c>
      <c r="E191" s="3">
        <v>688.67</v>
      </c>
      <c r="F191" s="3">
        <v>899.86</v>
      </c>
      <c r="G191" s="3">
        <v>689.37</v>
      </c>
      <c r="H191" s="3">
        <v>798.45</v>
      </c>
      <c r="I191" s="3">
        <v>325.98</v>
      </c>
      <c r="J191" s="3">
        <v>505.68</v>
      </c>
      <c r="K191" s="3">
        <v>504.02</v>
      </c>
      <c r="L191" s="3">
        <v>603.16999999999996</v>
      </c>
      <c r="M191" s="3">
        <v>694.22</v>
      </c>
      <c r="N191" s="3">
        <v>812.15</v>
      </c>
      <c r="O191" s="3">
        <v>820.72</v>
      </c>
      <c r="P191" s="3">
        <v>850.28</v>
      </c>
      <c r="Q191" s="3">
        <v>2283.37</v>
      </c>
      <c r="R191" s="3">
        <v>2283.37</v>
      </c>
      <c r="S191" s="3">
        <v>28.24</v>
      </c>
      <c r="T191" s="3">
        <v>-0.09</v>
      </c>
      <c r="U191" s="3">
        <v>6.15</v>
      </c>
      <c r="V191" s="3">
        <v>0.15</v>
      </c>
      <c r="W191" s="3">
        <v>3.36</v>
      </c>
      <c r="X191" s="3">
        <v>0.62</v>
      </c>
      <c r="Y191" s="4">
        <f t="shared" si="19"/>
        <v>0.83429447852760674</v>
      </c>
      <c r="Z191" s="4">
        <f t="shared" si="15"/>
        <v>1</v>
      </c>
      <c r="AA191" s="3">
        <f>S191*Z191+Y191</f>
        <v>29.074294478527605</v>
      </c>
      <c r="AB191" s="4">
        <f t="shared" si="18"/>
        <v>0.80114457831325236</v>
      </c>
      <c r="AC191" s="3">
        <f>T191*Z191+AB191</f>
        <v>0.7111445783132524</v>
      </c>
      <c r="AD191" s="4">
        <f t="shared" si="16"/>
        <v>0</v>
      </c>
      <c r="AE191" s="3">
        <f>U191*Z191+AD191</f>
        <v>6.15</v>
      </c>
      <c r="AF191" s="4">
        <f t="shared" si="13"/>
        <v>0</v>
      </c>
      <c r="AG191" s="3">
        <f>AF191*Z191+V191</f>
        <v>0.15</v>
      </c>
      <c r="AH191" s="3">
        <f t="shared" si="17"/>
        <v>0.78773031672680949</v>
      </c>
      <c r="AI191" s="8"/>
      <c r="AJ191" s="8"/>
    </row>
    <row r="192" spans="1:36">
      <c r="A192" s="3" t="s">
        <v>46</v>
      </c>
      <c r="B192" s="2">
        <v>0.5209259259259259</v>
      </c>
      <c r="C192" s="3">
        <v>365.22</v>
      </c>
      <c r="D192" s="3">
        <v>556.33000000000004</v>
      </c>
      <c r="E192" s="3">
        <v>689.44</v>
      </c>
      <c r="F192" s="3">
        <v>899.71</v>
      </c>
      <c r="G192" s="3">
        <v>692.9</v>
      </c>
      <c r="H192" s="3">
        <v>809.19</v>
      </c>
      <c r="I192" s="3">
        <v>325</v>
      </c>
      <c r="J192" s="3">
        <v>498.34</v>
      </c>
      <c r="K192" s="3">
        <v>503.89</v>
      </c>
      <c r="L192" s="3">
        <v>597.09</v>
      </c>
      <c r="M192" s="3">
        <v>695.94</v>
      </c>
      <c r="N192" s="3">
        <v>805.57</v>
      </c>
      <c r="O192" s="3">
        <v>824.75</v>
      </c>
      <c r="P192" s="3">
        <v>853.85</v>
      </c>
      <c r="Q192" s="3">
        <v>2283.36</v>
      </c>
      <c r="R192" s="3">
        <v>2283.36</v>
      </c>
      <c r="S192" s="3">
        <v>29.71</v>
      </c>
      <c r="T192" s="3">
        <v>-0.09</v>
      </c>
      <c r="U192" s="3">
        <v>5.98</v>
      </c>
      <c r="V192" s="3">
        <v>0.16</v>
      </c>
      <c r="W192" s="3">
        <v>3.71</v>
      </c>
      <c r="X192" s="3">
        <v>0.63</v>
      </c>
      <c r="Y192" s="4">
        <f t="shared" si="19"/>
        <v>0.84042944785276008</v>
      </c>
      <c r="Z192" s="4">
        <f t="shared" si="15"/>
        <v>1</v>
      </c>
      <c r="AA192" s="3">
        <f>S192*Z192+Y192</f>
        <v>30.55042944785276</v>
      </c>
      <c r="AB192" s="4">
        <f t="shared" si="18"/>
        <v>0.79984939759036078</v>
      </c>
      <c r="AC192" s="3">
        <f>T192*Z192+AB192</f>
        <v>0.70984939759036081</v>
      </c>
      <c r="AD192" s="4">
        <f t="shared" si="16"/>
        <v>0</v>
      </c>
      <c r="AE192" s="3">
        <f>U192*Z192+AD192</f>
        <v>5.98</v>
      </c>
      <c r="AF192" s="4">
        <f t="shared" si="13"/>
        <v>0</v>
      </c>
      <c r="AG192" s="3">
        <f>AF192*Z192+V192</f>
        <v>0.16</v>
      </c>
      <c r="AH192" s="3">
        <f t="shared" si="17"/>
        <v>0.78773031672680949</v>
      </c>
      <c r="AI192" s="8"/>
      <c r="AJ192" s="8"/>
    </row>
    <row r="193" spans="1:36">
      <c r="A193" s="3" t="s">
        <v>46</v>
      </c>
      <c r="B193" s="2">
        <v>0.52162037037037035</v>
      </c>
      <c r="C193" s="3">
        <v>365.35</v>
      </c>
      <c r="D193" s="3">
        <v>554.29</v>
      </c>
      <c r="E193" s="3">
        <v>690.43</v>
      </c>
      <c r="F193" s="3">
        <v>899.67</v>
      </c>
      <c r="G193" s="3">
        <v>693.39</v>
      </c>
      <c r="H193" s="3">
        <v>804.96</v>
      </c>
      <c r="I193" s="3">
        <v>323.64</v>
      </c>
      <c r="J193" s="3">
        <v>495.45</v>
      </c>
      <c r="K193" s="3">
        <v>502.4</v>
      </c>
      <c r="L193" s="3">
        <v>589.78</v>
      </c>
      <c r="M193" s="3">
        <v>696.58</v>
      </c>
      <c r="N193" s="3">
        <v>796.87</v>
      </c>
      <c r="O193" s="3">
        <v>827.56</v>
      </c>
      <c r="P193" s="3">
        <v>854.98</v>
      </c>
      <c r="Q193" s="3">
        <v>2283.35</v>
      </c>
      <c r="R193" s="3">
        <v>2283.35</v>
      </c>
      <c r="S193" s="3">
        <v>30.87</v>
      </c>
      <c r="T193" s="3">
        <v>-0.08</v>
      </c>
      <c r="U193" s="3">
        <v>5.82</v>
      </c>
      <c r="V193" s="3">
        <v>0.19</v>
      </c>
      <c r="W193" s="3">
        <v>3.97</v>
      </c>
      <c r="X193" s="3">
        <v>0.6</v>
      </c>
      <c r="Y193" s="4">
        <f t="shared" si="19"/>
        <v>0.84656441717791342</v>
      </c>
      <c r="Z193" s="4">
        <f t="shared" si="15"/>
        <v>1</v>
      </c>
      <c r="AA193" s="3">
        <f>S193*Z193+Y193</f>
        <v>31.716564417177914</v>
      </c>
      <c r="AB193" s="4">
        <f t="shared" si="18"/>
        <v>0.79855421686746919</v>
      </c>
      <c r="AC193" s="3">
        <f>T193*Z193+AB193</f>
        <v>0.71855421686746923</v>
      </c>
      <c r="AD193" s="4">
        <f t="shared" si="16"/>
        <v>0</v>
      </c>
      <c r="AE193" s="3">
        <f>U193*Z193+AD193</f>
        <v>5.82</v>
      </c>
      <c r="AF193" s="4">
        <f t="shared" si="13"/>
        <v>0</v>
      </c>
      <c r="AG193" s="3">
        <f>AF193*Z193+V193</f>
        <v>0.19</v>
      </c>
      <c r="AH193" s="3">
        <f t="shared" si="17"/>
        <v>0.78773031672680949</v>
      </c>
      <c r="AI193" s="8"/>
      <c r="AJ193" s="8"/>
    </row>
    <row r="194" spans="1:36">
      <c r="A194" s="3" t="s">
        <v>46</v>
      </c>
      <c r="B194" s="2">
        <v>0.52231481481481479</v>
      </c>
      <c r="C194" s="3">
        <v>362.82</v>
      </c>
      <c r="D194" s="3">
        <v>545.74</v>
      </c>
      <c r="E194" s="3">
        <v>690.93</v>
      </c>
      <c r="F194" s="3">
        <v>899.89</v>
      </c>
      <c r="G194" s="3">
        <v>691.02</v>
      </c>
      <c r="H194" s="3">
        <v>794.63</v>
      </c>
      <c r="I194" s="3">
        <v>323.74</v>
      </c>
      <c r="J194" s="3">
        <v>503.62</v>
      </c>
      <c r="K194" s="3">
        <v>500.57</v>
      </c>
      <c r="L194" s="3">
        <v>582.41</v>
      </c>
      <c r="M194" s="3">
        <v>698.73</v>
      </c>
      <c r="N194" s="3">
        <v>800.17</v>
      </c>
      <c r="O194" s="3">
        <v>829.96</v>
      </c>
      <c r="P194" s="3">
        <v>849.78</v>
      </c>
      <c r="Q194" s="3">
        <v>2283.34</v>
      </c>
      <c r="R194" s="3">
        <v>2283.34</v>
      </c>
      <c r="S194" s="3">
        <v>31.69</v>
      </c>
      <c r="T194" s="3">
        <v>-0.08</v>
      </c>
      <c r="U194" s="3">
        <v>5.81</v>
      </c>
      <c r="V194" s="3">
        <v>0.2</v>
      </c>
      <c r="W194" s="3">
        <v>4.25</v>
      </c>
      <c r="X194" s="3">
        <v>0.6</v>
      </c>
      <c r="Y194" s="4">
        <f t="shared" si="19"/>
        <v>0.85269938650306676</v>
      </c>
      <c r="Z194" s="4">
        <f t="shared" si="15"/>
        <v>1</v>
      </c>
      <c r="AA194" s="3">
        <f>S194*Z194+Y194</f>
        <v>32.542699386503067</v>
      </c>
      <c r="AB194" s="4">
        <f t="shared" si="18"/>
        <v>0.7972590361445776</v>
      </c>
      <c r="AC194" s="3">
        <f>T194*Z194+AB194</f>
        <v>0.71725903614457764</v>
      </c>
      <c r="AD194" s="4">
        <f t="shared" si="16"/>
        <v>0</v>
      </c>
      <c r="AE194" s="3">
        <f>U194*Z194+AD194</f>
        <v>5.81</v>
      </c>
      <c r="AF194" s="4">
        <f t="shared" si="13"/>
        <v>0</v>
      </c>
      <c r="AG194" s="3">
        <f>AF194*Z194+V194</f>
        <v>0.2</v>
      </c>
      <c r="AH194" s="3">
        <f t="shared" si="17"/>
        <v>0.78773031672680949</v>
      </c>
      <c r="AI194" s="8"/>
      <c r="AJ194" s="8"/>
    </row>
    <row r="195" spans="1:36">
      <c r="A195" s="3" t="s">
        <v>46</v>
      </c>
      <c r="B195" s="2">
        <v>0.52300925925925923</v>
      </c>
      <c r="C195" s="3">
        <v>361.85</v>
      </c>
      <c r="D195" s="3">
        <v>545.20000000000005</v>
      </c>
      <c r="E195" s="3">
        <v>691.65</v>
      </c>
      <c r="F195" s="3">
        <v>899.78</v>
      </c>
      <c r="G195" s="3">
        <v>691.22</v>
      </c>
      <c r="H195" s="3">
        <v>797.85</v>
      </c>
      <c r="I195" s="3">
        <v>324.26</v>
      </c>
      <c r="J195" s="3">
        <v>510.76</v>
      </c>
      <c r="K195" s="3">
        <v>499.16</v>
      </c>
      <c r="L195" s="3">
        <v>576.51</v>
      </c>
      <c r="M195" s="3">
        <v>702.16</v>
      </c>
      <c r="N195" s="3">
        <v>811.64</v>
      </c>
      <c r="O195" s="3">
        <v>831.11</v>
      </c>
      <c r="P195" s="3">
        <v>855.24</v>
      </c>
      <c r="Q195" s="3">
        <v>2283.3200000000002</v>
      </c>
      <c r="R195" s="3">
        <v>2283.3200000000002</v>
      </c>
      <c r="S195" s="3">
        <v>32.369999999999997</v>
      </c>
      <c r="T195" s="3">
        <v>-0.08</v>
      </c>
      <c r="U195" s="3">
        <v>5.65</v>
      </c>
      <c r="V195" s="3">
        <v>0.21</v>
      </c>
      <c r="W195" s="3">
        <v>4.3600000000000003</v>
      </c>
      <c r="X195" s="3">
        <v>0.59</v>
      </c>
      <c r="Y195" s="4">
        <f t="shared" si="19"/>
        <v>0.8588343558282201</v>
      </c>
      <c r="Z195" s="4">
        <f t="shared" si="15"/>
        <v>1</v>
      </c>
      <c r="AA195" s="3">
        <f>S195*Z195+Y195</f>
        <v>33.228834355828219</v>
      </c>
      <c r="AB195" s="4">
        <f t="shared" si="18"/>
        <v>0.79596385542168602</v>
      </c>
      <c r="AC195" s="3">
        <f>T195*Z195+AB195</f>
        <v>0.71596385542168606</v>
      </c>
      <c r="AD195" s="4">
        <f t="shared" si="16"/>
        <v>0</v>
      </c>
      <c r="AE195" s="3">
        <f>U195*Z195+AD195</f>
        <v>5.65</v>
      </c>
      <c r="AF195" s="4">
        <f t="shared" si="13"/>
        <v>0</v>
      </c>
      <c r="AG195" s="3">
        <f>AF195*Z195+V195</f>
        <v>0.21</v>
      </c>
      <c r="AH195" s="3">
        <f t="shared" si="17"/>
        <v>0.78773031672680949</v>
      </c>
      <c r="AI195" s="8"/>
      <c r="AJ195" s="8"/>
    </row>
    <row r="196" spans="1:36">
      <c r="A196" s="3" t="s">
        <v>46</v>
      </c>
      <c r="B196" s="2">
        <v>0.52370370370370367</v>
      </c>
      <c r="C196" s="3">
        <v>364.35</v>
      </c>
      <c r="D196" s="3">
        <v>554.01</v>
      </c>
      <c r="E196" s="3">
        <v>692.51</v>
      </c>
      <c r="F196" s="3">
        <v>899.62</v>
      </c>
      <c r="G196" s="3">
        <v>694.6</v>
      </c>
      <c r="H196" s="3">
        <v>809.07</v>
      </c>
      <c r="I196" s="3">
        <v>324.08999999999997</v>
      </c>
      <c r="J196" s="3">
        <v>508.25</v>
      </c>
      <c r="K196" s="3">
        <v>499.03</v>
      </c>
      <c r="L196" s="3">
        <v>579.86</v>
      </c>
      <c r="M196" s="3">
        <v>705.29</v>
      </c>
      <c r="N196" s="3">
        <v>809.75</v>
      </c>
      <c r="O196" s="3">
        <v>785.71</v>
      </c>
      <c r="P196" s="3">
        <v>854.06</v>
      </c>
      <c r="Q196" s="3">
        <v>2283.3000000000002</v>
      </c>
      <c r="R196" s="3">
        <v>2283.3000000000002</v>
      </c>
      <c r="S196" s="3">
        <v>32.76</v>
      </c>
      <c r="T196" s="3">
        <v>-0.06</v>
      </c>
      <c r="U196" s="3">
        <v>5.62</v>
      </c>
      <c r="V196" s="3">
        <v>0.17</v>
      </c>
      <c r="W196" s="3">
        <v>4.33</v>
      </c>
      <c r="X196" s="3">
        <v>0.59</v>
      </c>
      <c r="Y196" s="4">
        <f t="shared" si="19"/>
        <v>0.86496932515337344</v>
      </c>
      <c r="Z196" s="4">
        <f t="shared" si="15"/>
        <v>1</v>
      </c>
      <c r="AA196" s="3">
        <f>S196*Z196+Y196</f>
        <v>33.624969325153373</v>
      </c>
      <c r="AB196" s="4">
        <f t="shared" si="18"/>
        <v>0.79466867469879443</v>
      </c>
      <c r="AC196" s="3">
        <f>T196*Z196+AB196</f>
        <v>0.73466867469879449</v>
      </c>
      <c r="AD196" s="4">
        <f t="shared" si="16"/>
        <v>0</v>
      </c>
      <c r="AE196" s="3">
        <f>U196*Z196+AD196</f>
        <v>5.62</v>
      </c>
      <c r="AF196" s="4">
        <f t="shared" ref="AF196:AF259" si="20">AF195</f>
        <v>0</v>
      </c>
      <c r="AG196" s="3">
        <f>AF196*Z196+V196</f>
        <v>0.17</v>
      </c>
      <c r="AH196" s="3">
        <f t="shared" si="17"/>
        <v>0.78773031672680949</v>
      </c>
      <c r="AI196" s="8"/>
      <c r="AJ196" s="8"/>
    </row>
    <row r="197" spans="1:36">
      <c r="A197" s="3" t="s">
        <v>46</v>
      </c>
      <c r="B197" s="2">
        <v>0.52439814814814811</v>
      </c>
      <c r="C197" s="3">
        <v>365.68</v>
      </c>
      <c r="D197" s="3">
        <v>556.35</v>
      </c>
      <c r="E197" s="3">
        <v>693.31</v>
      </c>
      <c r="F197" s="3">
        <v>899.89</v>
      </c>
      <c r="G197" s="3">
        <v>695.29</v>
      </c>
      <c r="H197" s="3">
        <v>805.75</v>
      </c>
      <c r="I197" s="3">
        <v>323.58999999999997</v>
      </c>
      <c r="J197" s="3">
        <v>501.5</v>
      </c>
      <c r="K197" s="3">
        <v>500.31</v>
      </c>
      <c r="L197" s="3">
        <v>590.44000000000005</v>
      </c>
      <c r="M197" s="3">
        <v>702.61</v>
      </c>
      <c r="N197" s="3">
        <v>801.29</v>
      </c>
      <c r="O197" s="3">
        <v>737.5</v>
      </c>
      <c r="P197" s="3">
        <v>848.77</v>
      </c>
      <c r="Q197" s="3">
        <v>2283.2800000000002</v>
      </c>
      <c r="R197" s="3">
        <v>2283.2800000000002</v>
      </c>
      <c r="S197" s="3">
        <v>25.4</v>
      </c>
      <c r="T197" s="3">
        <v>-0.04</v>
      </c>
      <c r="U197" s="3">
        <v>6.37</v>
      </c>
      <c r="V197" s="3">
        <v>0.15</v>
      </c>
      <c r="W197" s="3">
        <v>1.6</v>
      </c>
      <c r="X197" s="3">
        <v>0.56000000000000005</v>
      </c>
      <c r="Y197" s="4">
        <f t="shared" si="19"/>
        <v>0.87110429447852677</v>
      </c>
      <c r="Z197" s="4">
        <f t="shared" ref="Z197:Z260" si="21">Z196</f>
        <v>1</v>
      </c>
      <c r="AA197" s="3">
        <f>S197*Z197+Y197</f>
        <v>26.271104294478526</v>
      </c>
      <c r="AB197" s="4">
        <f t="shared" si="18"/>
        <v>0.79337349397590284</v>
      </c>
      <c r="AC197" s="3">
        <f>T197*Z197+AB197</f>
        <v>0.75337349397590281</v>
      </c>
      <c r="AD197" s="4">
        <f t="shared" ref="AD197:AD260" si="22">AD196</f>
        <v>0</v>
      </c>
      <c r="AE197" s="3">
        <f>U197*Z197+AD197</f>
        <v>6.37</v>
      </c>
      <c r="AF197" s="4">
        <f t="shared" si="20"/>
        <v>0</v>
      </c>
      <c r="AG197" s="3">
        <f>AF197*Z197+V197</f>
        <v>0.15</v>
      </c>
      <c r="AH197" s="3">
        <f t="shared" ref="AH197:AJ260" si="23">AH196</f>
        <v>0.78773031672680949</v>
      </c>
      <c r="AI197" s="8"/>
      <c r="AJ197" s="8"/>
    </row>
    <row r="198" spans="1:36">
      <c r="A198" s="3" t="s">
        <v>46</v>
      </c>
      <c r="B198" s="2">
        <v>0.52509259259259256</v>
      </c>
      <c r="C198" s="3">
        <v>363.55</v>
      </c>
      <c r="D198" s="3">
        <v>548.74</v>
      </c>
      <c r="E198" s="3">
        <v>694.01</v>
      </c>
      <c r="F198" s="3">
        <v>899.88</v>
      </c>
      <c r="G198" s="3">
        <v>692.92</v>
      </c>
      <c r="H198" s="3">
        <v>795.23</v>
      </c>
      <c r="I198" s="3">
        <v>322.83999999999997</v>
      </c>
      <c r="J198" s="3">
        <v>495.34</v>
      </c>
      <c r="K198" s="3">
        <v>501.77</v>
      </c>
      <c r="L198" s="3">
        <v>598</v>
      </c>
      <c r="M198" s="3">
        <v>700.59</v>
      </c>
      <c r="N198" s="3">
        <v>791.53</v>
      </c>
      <c r="O198" s="3">
        <v>777.58</v>
      </c>
      <c r="P198" s="3">
        <v>855.13</v>
      </c>
      <c r="Q198" s="3">
        <v>2283.27</v>
      </c>
      <c r="R198" s="3">
        <v>2283.27</v>
      </c>
      <c r="S198" s="3">
        <v>19.34</v>
      </c>
      <c r="T198" s="3">
        <v>-0.05</v>
      </c>
      <c r="U198" s="3">
        <v>7.3</v>
      </c>
      <c r="V198" s="3">
        <v>0.18</v>
      </c>
      <c r="W198" s="3">
        <v>1.75</v>
      </c>
      <c r="X198" s="3">
        <v>0.66</v>
      </c>
      <c r="Y198" s="4">
        <f t="shared" si="19"/>
        <v>0.87723926380368011</v>
      </c>
      <c r="Z198" s="4">
        <f t="shared" si="21"/>
        <v>1</v>
      </c>
      <c r="AA198" s="3">
        <f>S198*Z198+Y198</f>
        <v>20.21723926380368</v>
      </c>
      <c r="AB198" s="4">
        <f t="shared" si="18"/>
        <v>0.79207831325301126</v>
      </c>
      <c r="AC198" s="3">
        <f>T198*Z198+AB198</f>
        <v>0.74207831325301121</v>
      </c>
      <c r="AD198" s="4">
        <f t="shared" si="22"/>
        <v>0</v>
      </c>
      <c r="AE198" s="3">
        <f>U198*Z198+AD198</f>
        <v>7.3</v>
      </c>
      <c r="AF198" s="4">
        <f t="shared" si="20"/>
        <v>0</v>
      </c>
      <c r="AG198" s="3">
        <f>AF198*Z198+V198</f>
        <v>0.18</v>
      </c>
      <c r="AH198" s="3">
        <f t="shared" si="23"/>
        <v>0.78773031672680949</v>
      </c>
      <c r="AI198" s="8"/>
      <c r="AJ198" s="8"/>
    </row>
    <row r="199" spans="1:36">
      <c r="A199" s="3" t="s">
        <v>46</v>
      </c>
      <c r="B199" s="2">
        <v>0.52579861111111115</v>
      </c>
      <c r="C199" s="3">
        <v>361.45</v>
      </c>
      <c r="D199" s="3">
        <v>543.83000000000004</v>
      </c>
      <c r="E199" s="3">
        <v>694.67</v>
      </c>
      <c r="F199" s="3">
        <v>899.63</v>
      </c>
      <c r="G199" s="3">
        <v>692.56</v>
      </c>
      <c r="H199" s="3">
        <v>797.08</v>
      </c>
      <c r="I199" s="3">
        <v>323.12</v>
      </c>
      <c r="J199" s="3">
        <v>499.31</v>
      </c>
      <c r="K199" s="3">
        <v>501.87</v>
      </c>
      <c r="L199" s="3">
        <v>595.77</v>
      </c>
      <c r="M199" s="3">
        <v>699.53</v>
      </c>
      <c r="N199" s="3">
        <v>783.84</v>
      </c>
      <c r="O199" s="3">
        <v>799.83</v>
      </c>
      <c r="P199" s="3">
        <v>851.32</v>
      </c>
      <c r="Q199" s="3">
        <v>2283.25</v>
      </c>
      <c r="R199" s="3">
        <v>2283.25</v>
      </c>
      <c r="S199" s="3">
        <v>22.55</v>
      </c>
      <c r="T199" s="3">
        <v>-0.06</v>
      </c>
      <c r="U199" s="3">
        <v>6.92</v>
      </c>
      <c r="V199" s="3">
        <v>0.2</v>
      </c>
      <c r="W199" s="3">
        <v>2.4</v>
      </c>
      <c r="X199" s="3">
        <v>0.7</v>
      </c>
      <c r="Y199" s="4">
        <f t="shared" si="19"/>
        <v>0.88337423312883345</v>
      </c>
      <c r="Z199" s="4">
        <f t="shared" si="21"/>
        <v>1</v>
      </c>
      <c r="AA199" s="3">
        <f>S199*Z199+Y199</f>
        <v>23.433374233128834</v>
      </c>
      <c r="AB199" s="4">
        <f t="shared" si="18"/>
        <v>0.79078313253011967</v>
      </c>
      <c r="AC199" s="3">
        <f>T199*Z199+AB199</f>
        <v>0.73078313253011973</v>
      </c>
      <c r="AD199" s="4">
        <f t="shared" si="22"/>
        <v>0</v>
      </c>
      <c r="AE199" s="3">
        <f>U199*Z199+AD199</f>
        <v>6.92</v>
      </c>
      <c r="AF199" s="4">
        <f t="shared" si="20"/>
        <v>0</v>
      </c>
      <c r="AG199" s="3">
        <f>AF199*Z199+V199</f>
        <v>0.2</v>
      </c>
      <c r="AH199" s="3">
        <f t="shared" si="23"/>
        <v>0.78773031672680949</v>
      </c>
      <c r="AI199" s="8"/>
      <c r="AJ199" s="8"/>
    </row>
    <row r="200" spans="1:36">
      <c r="A200" s="3" t="s">
        <v>46</v>
      </c>
      <c r="B200" s="2">
        <v>0.52649305555555559</v>
      </c>
      <c r="C200" s="3">
        <v>362.94</v>
      </c>
      <c r="D200" s="3">
        <v>550.74</v>
      </c>
      <c r="E200" s="3">
        <v>695.33</v>
      </c>
      <c r="F200" s="3">
        <v>899.81</v>
      </c>
      <c r="G200" s="3">
        <v>695.78</v>
      </c>
      <c r="H200" s="3">
        <v>808.68</v>
      </c>
      <c r="I200" s="3">
        <v>324.3</v>
      </c>
      <c r="J200" s="3">
        <v>509.12</v>
      </c>
      <c r="K200" s="3">
        <v>501.15</v>
      </c>
      <c r="L200" s="3">
        <v>589.52</v>
      </c>
      <c r="M200" s="3">
        <v>700.91</v>
      </c>
      <c r="N200" s="3">
        <v>790.84</v>
      </c>
      <c r="O200" s="3">
        <v>812.69</v>
      </c>
      <c r="P200" s="3">
        <v>852.22</v>
      </c>
      <c r="Q200" s="3">
        <v>2283.2399999999998</v>
      </c>
      <c r="R200" s="3">
        <v>2283.2399999999998</v>
      </c>
      <c r="S200" s="3">
        <v>25.71</v>
      </c>
      <c r="T200" s="3">
        <v>-0.08</v>
      </c>
      <c r="U200" s="3">
        <v>6.51</v>
      </c>
      <c r="V200" s="3">
        <v>0.2</v>
      </c>
      <c r="W200" s="3">
        <v>3.04</v>
      </c>
      <c r="X200" s="3">
        <v>0.73</v>
      </c>
      <c r="Y200" s="4">
        <f t="shared" si="19"/>
        <v>0.88950920245398679</v>
      </c>
      <c r="Z200" s="4">
        <f t="shared" si="21"/>
        <v>1</v>
      </c>
      <c r="AA200" s="3">
        <f>S200*Z200+Y200</f>
        <v>26.599509202453987</v>
      </c>
      <c r="AB200" s="4">
        <f t="shared" si="18"/>
        <v>0.78948795180722808</v>
      </c>
      <c r="AC200" s="3">
        <f>T200*Z200+AB200</f>
        <v>0.70948795180722812</v>
      </c>
      <c r="AD200" s="4">
        <f t="shared" si="22"/>
        <v>0</v>
      </c>
      <c r="AE200" s="3">
        <f>U200*Z200+AD200</f>
        <v>6.51</v>
      </c>
      <c r="AF200" s="4">
        <f t="shared" si="20"/>
        <v>0</v>
      </c>
      <c r="AG200" s="3">
        <f>AF200*Z200+V200</f>
        <v>0.2</v>
      </c>
      <c r="AH200" s="3">
        <f t="shared" si="23"/>
        <v>0.78773031672680949</v>
      </c>
      <c r="AI200" s="8"/>
      <c r="AJ200" s="8"/>
    </row>
    <row r="201" spans="1:36">
      <c r="A201" s="3" t="s">
        <v>46</v>
      </c>
      <c r="B201" s="2">
        <v>0.52718750000000003</v>
      </c>
      <c r="C201" s="3">
        <v>365.18</v>
      </c>
      <c r="D201" s="3">
        <v>557.29999999999995</v>
      </c>
      <c r="E201" s="3">
        <v>696.24</v>
      </c>
      <c r="F201" s="3">
        <v>899.92</v>
      </c>
      <c r="G201" s="3">
        <v>696.64</v>
      </c>
      <c r="H201" s="3">
        <v>806.49</v>
      </c>
      <c r="I201" s="3">
        <v>324.68</v>
      </c>
      <c r="J201" s="3">
        <v>510.3</v>
      </c>
      <c r="K201" s="3">
        <v>500</v>
      </c>
      <c r="L201" s="3">
        <v>582.47</v>
      </c>
      <c r="M201" s="3">
        <v>702.86</v>
      </c>
      <c r="N201" s="3">
        <v>797.23</v>
      </c>
      <c r="O201" s="3">
        <v>772.1</v>
      </c>
      <c r="P201" s="3">
        <v>855.68</v>
      </c>
      <c r="Q201" s="3">
        <v>2283.2399999999998</v>
      </c>
      <c r="R201" s="3">
        <v>2283.2399999999998</v>
      </c>
      <c r="S201" s="3">
        <v>28.18</v>
      </c>
      <c r="T201" s="3">
        <v>-0.08</v>
      </c>
      <c r="U201" s="3">
        <v>6.26</v>
      </c>
      <c r="V201" s="3">
        <v>0.2</v>
      </c>
      <c r="W201" s="3">
        <v>3.36</v>
      </c>
      <c r="X201" s="3">
        <v>0.72</v>
      </c>
      <c r="Y201" s="4">
        <f t="shared" si="19"/>
        <v>0.89564417177914013</v>
      </c>
      <c r="Z201" s="4">
        <f t="shared" si="21"/>
        <v>1</v>
      </c>
      <c r="AA201" s="3">
        <f>S201*Z201+Y201</f>
        <v>29.075644171779139</v>
      </c>
      <c r="AB201" s="4">
        <f t="shared" si="18"/>
        <v>0.7881927710843365</v>
      </c>
      <c r="AC201" s="3">
        <f>T201*Z201+AB201</f>
        <v>0.70819277108433654</v>
      </c>
      <c r="AD201" s="4">
        <f t="shared" si="22"/>
        <v>0</v>
      </c>
      <c r="AE201" s="3">
        <f>U201*Z201+AD201</f>
        <v>6.26</v>
      </c>
      <c r="AF201" s="4">
        <f t="shared" si="20"/>
        <v>0</v>
      </c>
      <c r="AG201" s="3">
        <f>AF201*Z201+V201</f>
        <v>0.2</v>
      </c>
      <c r="AH201" s="3">
        <f t="shared" si="23"/>
        <v>0.78773031672680949</v>
      </c>
      <c r="AI201" s="8"/>
      <c r="AJ201" s="8"/>
    </row>
    <row r="202" spans="1:36">
      <c r="A202" s="3" t="s">
        <v>46</v>
      </c>
      <c r="B202" s="2">
        <v>0.52788194444444447</v>
      </c>
      <c r="C202" s="3">
        <v>363.98</v>
      </c>
      <c r="D202" s="3">
        <v>552.25</v>
      </c>
      <c r="E202" s="3">
        <v>696.66</v>
      </c>
      <c r="F202" s="3">
        <v>899.73</v>
      </c>
      <c r="G202" s="3">
        <v>694.26</v>
      </c>
      <c r="H202" s="3">
        <v>795.9</v>
      </c>
      <c r="I202" s="3">
        <v>323.88</v>
      </c>
      <c r="J202" s="3">
        <v>504.75</v>
      </c>
      <c r="K202" s="3">
        <v>498.71</v>
      </c>
      <c r="L202" s="3">
        <v>578.51</v>
      </c>
      <c r="M202" s="3">
        <v>702.24</v>
      </c>
      <c r="N202" s="3">
        <v>791.94</v>
      </c>
      <c r="O202" s="3">
        <v>752.56</v>
      </c>
      <c r="P202" s="3">
        <v>849.14</v>
      </c>
      <c r="Q202" s="3">
        <v>2283.23</v>
      </c>
      <c r="R202" s="3">
        <v>2283.23</v>
      </c>
      <c r="S202" s="3">
        <v>22.36</v>
      </c>
      <c r="T202" s="3">
        <v>-0.06</v>
      </c>
      <c r="U202" s="3">
        <v>7.17</v>
      </c>
      <c r="V202" s="3">
        <v>0.15</v>
      </c>
      <c r="W202" s="3">
        <v>1.46</v>
      </c>
      <c r="X202" s="3">
        <v>0.66</v>
      </c>
      <c r="Y202" s="4">
        <f t="shared" si="19"/>
        <v>0.90177914110429347</v>
      </c>
      <c r="Z202" s="4">
        <f t="shared" si="21"/>
        <v>1</v>
      </c>
      <c r="AA202" s="3">
        <f>S202*Z202+Y202</f>
        <v>23.261779141104292</v>
      </c>
      <c r="AB202" s="4">
        <f t="shared" si="18"/>
        <v>0.78689759036144491</v>
      </c>
      <c r="AC202" s="3">
        <f>T202*Z202+AB202</f>
        <v>0.72689759036144497</v>
      </c>
      <c r="AD202" s="4">
        <f t="shared" si="22"/>
        <v>0</v>
      </c>
      <c r="AE202" s="3">
        <f>U202*Z202+AD202</f>
        <v>7.17</v>
      </c>
      <c r="AF202" s="4">
        <f t="shared" si="20"/>
        <v>0</v>
      </c>
      <c r="AG202" s="3">
        <f>AF202*Z202+V202</f>
        <v>0.15</v>
      </c>
      <c r="AH202" s="3">
        <f t="shared" si="23"/>
        <v>0.78773031672680949</v>
      </c>
      <c r="AI202" s="8"/>
      <c r="AJ202" s="8"/>
    </row>
    <row r="203" spans="1:36">
      <c r="A203" s="3" t="s">
        <v>46</v>
      </c>
      <c r="B203" s="2">
        <v>0.52857638888888892</v>
      </c>
      <c r="C203" s="3">
        <v>361.37</v>
      </c>
      <c r="D203" s="3">
        <v>544.24</v>
      </c>
      <c r="E203" s="3">
        <v>697.31</v>
      </c>
      <c r="F203" s="3">
        <v>899.74</v>
      </c>
      <c r="G203" s="3">
        <v>693.59</v>
      </c>
      <c r="H203" s="3">
        <v>796.35</v>
      </c>
      <c r="I203" s="3">
        <v>322.45</v>
      </c>
      <c r="J203" s="3">
        <v>497.48</v>
      </c>
      <c r="K203" s="3">
        <v>498.8</v>
      </c>
      <c r="L203" s="3">
        <v>584.79999999999995</v>
      </c>
      <c r="M203" s="3">
        <v>700.9</v>
      </c>
      <c r="N203" s="3">
        <v>783.28</v>
      </c>
      <c r="O203" s="3">
        <v>786.02</v>
      </c>
      <c r="P203" s="3">
        <v>854.15</v>
      </c>
      <c r="Q203" s="3">
        <v>2283.2199999999998</v>
      </c>
      <c r="R203" s="3">
        <v>2283.2199999999998</v>
      </c>
      <c r="S203" s="3">
        <v>20.46</v>
      </c>
      <c r="T203" s="3">
        <v>-0.03</v>
      </c>
      <c r="U203" s="3">
        <v>6.27</v>
      </c>
      <c r="V203" s="3">
        <v>0.19</v>
      </c>
      <c r="W203" s="3">
        <v>1.94</v>
      </c>
      <c r="X203" s="3">
        <v>0.61</v>
      </c>
      <c r="Y203" s="4">
        <f t="shared" si="19"/>
        <v>0.90791411042944681</v>
      </c>
      <c r="Z203" s="4">
        <f t="shared" si="21"/>
        <v>1</v>
      </c>
      <c r="AA203" s="3">
        <f>S203*Z203+Y203</f>
        <v>21.367914110429446</v>
      </c>
      <c r="AB203" s="4">
        <f t="shared" si="18"/>
        <v>0.78560240963855332</v>
      </c>
      <c r="AC203" s="3">
        <f>T203*Z203+AB203</f>
        <v>0.7556024096385533</v>
      </c>
      <c r="AD203" s="4">
        <f t="shared" si="22"/>
        <v>0</v>
      </c>
      <c r="AE203" s="3">
        <f>U203*Z203+AD203</f>
        <v>6.27</v>
      </c>
      <c r="AF203" s="4">
        <f t="shared" si="20"/>
        <v>0</v>
      </c>
      <c r="AG203" s="3">
        <f>AF203*Z203+V203</f>
        <v>0.19</v>
      </c>
      <c r="AH203" s="3">
        <f t="shared" si="23"/>
        <v>0.78773031672680949</v>
      </c>
      <c r="AI203" s="8"/>
      <c r="AJ203" s="8"/>
    </row>
    <row r="204" spans="1:36">
      <c r="A204" s="3" t="s">
        <v>46</v>
      </c>
      <c r="B204" s="2">
        <v>0.52927083333333336</v>
      </c>
      <c r="C204" s="3">
        <v>361.68</v>
      </c>
      <c r="D204" s="3">
        <v>546.97</v>
      </c>
      <c r="E204" s="3">
        <v>697.92</v>
      </c>
      <c r="F204" s="3">
        <v>899.94</v>
      </c>
      <c r="G204" s="3">
        <v>696.63</v>
      </c>
      <c r="H204" s="3">
        <v>808.08</v>
      </c>
      <c r="I204" s="3">
        <v>322.02</v>
      </c>
      <c r="J204" s="3">
        <v>495.95</v>
      </c>
      <c r="K204" s="3">
        <v>500.33</v>
      </c>
      <c r="L204" s="3">
        <v>596.11</v>
      </c>
      <c r="M204" s="3">
        <v>700</v>
      </c>
      <c r="N204" s="3">
        <v>774.18</v>
      </c>
      <c r="O204" s="3">
        <v>804.97</v>
      </c>
      <c r="P204" s="3">
        <v>853.67</v>
      </c>
      <c r="Q204" s="3">
        <v>2283.21</v>
      </c>
      <c r="R204" s="3">
        <v>2283.21</v>
      </c>
      <c r="S204" s="3">
        <v>24.27</v>
      </c>
      <c r="T204" s="3">
        <v>0</v>
      </c>
      <c r="U204" s="3">
        <v>4.95</v>
      </c>
      <c r="V204" s="3">
        <v>0.21</v>
      </c>
      <c r="W204" s="3">
        <v>2.71</v>
      </c>
      <c r="X204" s="3">
        <v>0.52</v>
      </c>
      <c r="Y204" s="4">
        <f t="shared" si="19"/>
        <v>0.91404907975460015</v>
      </c>
      <c r="Z204" s="4">
        <f t="shared" si="21"/>
        <v>1</v>
      </c>
      <c r="AA204" s="3">
        <f>S204*Z204+Y204</f>
        <v>25.184049079754601</v>
      </c>
      <c r="AB204" s="4">
        <f t="shared" si="18"/>
        <v>0.78430722891566174</v>
      </c>
      <c r="AC204" s="3">
        <f>T204*Z204+AB204</f>
        <v>0.78430722891566174</v>
      </c>
      <c r="AD204" s="4">
        <f t="shared" si="22"/>
        <v>0</v>
      </c>
      <c r="AE204" s="3">
        <f>U204*Z204+AD204</f>
        <v>4.95</v>
      </c>
      <c r="AF204" s="4">
        <f t="shared" si="20"/>
        <v>0</v>
      </c>
      <c r="AG204" s="3">
        <f>AF204*Z204+V204</f>
        <v>0.21</v>
      </c>
      <c r="AH204" s="3">
        <f t="shared" si="23"/>
        <v>0.78773031672680949</v>
      </c>
      <c r="AI204" s="8"/>
      <c r="AJ204" s="8"/>
    </row>
    <row r="205" spans="1:36">
      <c r="A205" s="3" t="s">
        <v>46</v>
      </c>
      <c r="B205" s="2">
        <v>0.5299652777777778</v>
      </c>
      <c r="C205" s="3">
        <v>364.06</v>
      </c>
      <c r="D205" s="3">
        <v>555.9</v>
      </c>
      <c r="E205" s="3">
        <v>698.49</v>
      </c>
      <c r="F205" s="3">
        <v>899.79</v>
      </c>
      <c r="G205" s="3">
        <v>697.71</v>
      </c>
      <c r="H205" s="3">
        <v>806.94</v>
      </c>
      <c r="I205" s="3">
        <v>323.64999999999998</v>
      </c>
      <c r="J205" s="3">
        <v>504.91</v>
      </c>
      <c r="K205" s="3">
        <v>502.3</v>
      </c>
      <c r="L205" s="3">
        <v>603.91</v>
      </c>
      <c r="M205" s="3">
        <v>700.03</v>
      </c>
      <c r="N205" s="3">
        <v>770.88</v>
      </c>
      <c r="O205" s="3">
        <v>816.17</v>
      </c>
      <c r="P205" s="3">
        <v>849.92</v>
      </c>
      <c r="Q205" s="3">
        <v>2283.19</v>
      </c>
      <c r="R205" s="3">
        <v>2283.19</v>
      </c>
      <c r="S205" s="3">
        <v>27.42</v>
      </c>
      <c r="T205" s="3">
        <v>0.03</v>
      </c>
      <c r="U205" s="3">
        <v>4.6100000000000003</v>
      </c>
      <c r="V205" s="3">
        <v>0.25</v>
      </c>
      <c r="W205" s="3">
        <v>3.47</v>
      </c>
      <c r="X205" s="3">
        <v>0.53</v>
      </c>
      <c r="Y205" s="4">
        <f t="shared" si="19"/>
        <v>0.92018404907975349</v>
      </c>
      <c r="Z205" s="4">
        <f t="shared" si="21"/>
        <v>1</v>
      </c>
      <c r="AA205" s="3">
        <f>S205*Z205+Y205</f>
        <v>28.340184049079756</v>
      </c>
      <c r="AB205" s="4">
        <f t="shared" si="18"/>
        <v>0.78301204819277015</v>
      </c>
      <c r="AC205" s="3">
        <f>T205*Z205+AB205</f>
        <v>0.81301204819277018</v>
      </c>
      <c r="AD205" s="4">
        <f t="shared" si="22"/>
        <v>0</v>
      </c>
      <c r="AE205" s="3">
        <f>U205*Z205+AD205</f>
        <v>4.6100000000000003</v>
      </c>
      <c r="AF205" s="4">
        <f t="shared" si="20"/>
        <v>0</v>
      </c>
      <c r="AG205" s="3">
        <f>AF205*Z205+V205</f>
        <v>0.25</v>
      </c>
      <c r="AH205" s="3">
        <f t="shared" si="23"/>
        <v>0.78773031672680949</v>
      </c>
      <c r="AI205" s="8"/>
      <c r="AJ205" s="8"/>
    </row>
    <row r="206" spans="1:36">
      <c r="A206" s="3" t="s">
        <v>46</v>
      </c>
      <c r="B206" s="2">
        <v>0.53065972222222224</v>
      </c>
      <c r="C206" s="3">
        <v>364.19</v>
      </c>
      <c r="D206" s="3">
        <v>555.21</v>
      </c>
      <c r="E206" s="3">
        <v>699.02</v>
      </c>
      <c r="F206" s="3">
        <v>899.66</v>
      </c>
      <c r="G206" s="3">
        <v>695.47</v>
      </c>
      <c r="H206" s="3">
        <v>796.45</v>
      </c>
      <c r="I206" s="3">
        <v>325.3</v>
      </c>
      <c r="J206" s="3">
        <v>510.9</v>
      </c>
      <c r="K206" s="3">
        <v>503.2</v>
      </c>
      <c r="L206" s="3">
        <v>601.67999999999995</v>
      </c>
      <c r="M206" s="3">
        <v>701.81</v>
      </c>
      <c r="N206" s="3">
        <v>779.17</v>
      </c>
      <c r="O206" s="3">
        <v>822.7</v>
      </c>
      <c r="P206" s="3">
        <v>856.17</v>
      </c>
      <c r="Q206" s="3">
        <v>2283.17</v>
      </c>
      <c r="R206" s="3">
        <v>2283.17</v>
      </c>
      <c r="S206" s="3">
        <v>29.77</v>
      </c>
      <c r="T206" s="3">
        <v>0.04</v>
      </c>
      <c r="U206" s="3">
        <v>4.28</v>
      </c>
      <c r="V206" s="3">
        <v>0.26</v>
      </c>
      <c r="W206" s="3">
        <v>4.1399999999999997</v>
      </c>
      <c r="X206" s="3">
        <v>0.56000000000000005</v>
      </c>
      <c r="Y206" s="4">
        <f t="shared" si="19"/>
        <v>0.92631901840490682</v>
      </c>
      <c r="Z206" s="4">
        <f t="shared" si="21"/>
        <v>1</v>
      </c>
      <c r="AA206" s="3">
        <f>S206*Z206+Y206</f>
        <v>30.696319018404907</v>
      </c>
      <c r="AB206" s="4">
        <f t="shared" si="18"/>
        <v>0.78171686746987856</v>
      </c>
      <c r="AC206" s="3">
        <f>T206*Z206+AB206</f>
        <v>0.8217168674698786</v>
      </c>
      <c r="AD206" s="4">
        <f t="shared" si="22"/>
        <v>0</v>
      </c>
      <c r="AE206" s="3">
        <f>U206*Z206+AD206</f>
        <v>4.28</v>
      </c>
      <c r="AF206" s="4">
        <f t="shared" si="20"/>
        <v>0</v>
      </c>
      <c r="AG206" s="3">
        <f>AF206*Z206+V206</f>
        <v>0.26</v>
      </c>
      <c r="AH206" s="3">
        <f t="shared" si="23"/>
        <v>0.78773031672680949</v>
      </c>
      <c r="AI206" s="8"/>
      <c r="AJ206" s="8"/>
    </row>
    <row r="207" spans="1:36">
      <c r="A207" s="3" t="s">
        <v>46</v>
      </c>
      <c r="B207" s="2">
        <v>0.53135416666666668</v>
      </c>
      <c r="C207" s="3">
        <v>361.8</v>
      </c>
      <c r="D207" s="3">
        <v>546.82000000000005</v>
      </c>
      <c r="E207" s="3">
        <v>699.08</v>
      </c>
      <c r="F207" s="3">
        <v>889.77</v>
      </c>
      <c r="G207" s="3">
        <v>694.08</v>
      </c>
      <c r="H207" s="3">
        <v>794.63</v>
      </c>
      <c r="I207" s="3">
        <v>325.62</v>
      </c>
      <c r="J207" s="3">
        <v>507.68</v>
      </c>
      <c r="K207" s="3">
        <v>502.82</v>
      </c>
      <c r="L207" s="3">
        <v>595.25</v>
      </c>
      <c r="M207" s="3">
        <v>702.97</v>
      </c>
      <c r="N207" s="3">
        <v>778.4</v>
      </c>
      <c r="O207" s="3">
        <v>827.83</v>
      </c>
      <c r="P207" s="3">
        <v>852.64</v>
      </c>
      <c r="Q207" s="3">
        <v>2283.1999999999998</v>
      </c>
      <c r="R207" s="3">
        <v>2283.1999999999998</v>
      </c>
      <c r="S207" s="3">
        <v>31.36</v>
      </c>
      <c r="T207" s="3">
        <v>0.06</v>
      </c>
      <c r="U207" s="3">
        <v>4.17</v>
      </c>
      <c r="V207" s="3">
        <v>0.27</v>
      </c>
      <c r="W207" s="3">
        <v>4.72</v>
      </c>
      <c r="X207" s="3">
        <v>0.56000000000000005</v>
      </c>
      <c r="Y207" s="4">
        <f t="shared" si="19"/>
        <v>0.93245398773006016</v>
      </c>
      <c r="Z207" s="4">
        <f t="shared" si="21"/>
        <v>1</v>
      </c>
      <c r="AA207" s="3">
        <f>S207*Z207+Y207</f>
        <v>32.292453987730056</v>
      </c>
      <c r="AB207" s="4">
        <f t="shared" si="18"/>
        <v>0.78042168674698698</v>
      </c>
      <c r="AC207" s="3">
        <f>T207*Z207+AB207</f>
        <v>0.84042168674698692</v>
      </c>
      <c r="AD207" s="4">
        <f t="shared" si="22"/>
        <v>0</v>
      </c>
      <c r="AE207" s="3">
        <f>U207*Z207+AD207</f>
        <v>4.17</v>
      </c>
      <c r="AF207" s="4">
        <f t="shared" si="20"/>
        <v>0</v>
      </c>
      <c r="AG207" s="3">
        <f>AF207*Z207+V207</f>
        <v>0.27</v>
      </c>
      <c r="AH207" s="3">
        <f t="shared" si="23"/>
        <v>0.78773031672680949</v>
      </c>
      <c r="AI207" s="8"/>
      <c r="AJ207" s="8"/>
    </row>
    <row r="208" spans="1:36">
      <c r="A208" s="3" t="s">
        <v>46</v>
      </c>
      <c r="B208" s="2">
        <v>0.53206018518518516</v>
      </c>
      <c r="C208" s="3">
        <v>360.14</v>
      </c>
      <c r="D208" s="3">
        <v>544.63</v>
      </c>
      <c r="E208" s="3">
        <v>697.69</v>
      </c>
      <c r="F208" s="3">
        <v>867.62</v>
      </c>
      <c r="G208" s="3">
        <v>692.75</v>
      </c>
      <c r="H208" s="3">
        <v>793.76</v>
      </c>
      <c r="I208" s="3">
        <v>324.51</v>
      </c>
      <c r="J208" s="3">
        <v>500.79</v>
      </c>
      <c r="K208" s="3">
        <v>501.31</v>
      </c>
      <c r="L208" s="3">
        <v>587.95000000000005</v>
      </c>
      <c r="M208" s="3">
        <v>703.18</v>
      </c>
      <c r="N208" s="3">
        <v>771.23</v>
      </c>
      <c r="O208" s="3">
        <v>831.03</v>
      </c>
      <c r="P208" s="3">
        <v>850.95</v>
      </c>
      <c r="Q208" s="3">
        <v>2283.17</v>
      </c>
      <c r="R208" s="3">
        <v>2283.17</v>
      </c>
      <c r="S208" s="3">
        <v>32.57</v>
      </c>
      <c r="T208" s="3">
        <v>0.06</v>
      </c>
      <c r="U208" s="3">
        <v>3.94</v>
      </c>
      <c r="V208" s="3">
        <v>0.27</v>
      </c>
      <c r="W208" s="3">
        <v>5.15</v>
      </c>
      <c r="X208" s="3">
        <v>0.56000000000000005</v>
      </c>
      <c r="Y208" s="4">
        <f t="shared" si="19"/>
        <v>0.9385889570552135</v>
      </c>
      <c r="Z208" s="4">
        <f t="shared" si="21"/>
        <v>1</v>
      </c>
      <c r="AA208" s="3">
        <f>S208*Z208+Y208</f>
        <v>33.508588957055217</v>
      </c>
      <c r="AB208" s="4">
        <f t="shared" si="18"/>
        <v>0.77912650602409539</v>
      </c>
      <c r="AC208" s="3">
        <f>T208*Z208+AB208</f>
        <v>0.83912650602409533</v>
      </c>
      <c r="AD208" s="4">
        <f t="shared" si="22"/>
        <v>0</v>
      </c>
      <c r="AE208" s="3">
        <f>U208*Z208+AD208</f>
        <v>3.94</v>
      </c>
      <c r="AF208" s="4">
        <f t="shared" si="20"/>
        <v>0</v>
      </c>
      <c r="AG208" s="3">
        <f>AF208*Z208+V208</f>
        <v>0.27</v>
      </c>
      <c r="AH208" s="3">
        <f t="shared" si="23"/>
        <v>0.78773031672680949</v>
      </c>
      <c r="AI208" s="8"/>
      <c r="AJ208" s="8"/>
    </row>
    <row r="209" spans="1:36">
      <c r="A209" s="3" t="s">
        <v>46</v>
      </c>
      <c r="B209" s="2">
        <v>0.53275462962962961</v>
      </c>
      <c r="C209" s="3">
        <v>361.13</v>
      </c>
      <c r="D209" s="3">
        <v>553.22</v>
      </c>
      <c r="E209" s="3">
        <v>695.22</v>
      </c>
      <c r="F209" s="3">
        <v>851.99</v>
      </c>
      <c r="G209" s="3">
        <v>688.9</v>
      </c>
      <c r="H209" s="3">
        <v>783.77</v>
      </c>
      <c r="I209" s="3">
        <v>322.64999999999998</v>
      </c>
      <c r="J209" s="3">
        <v>495.22</v>
      </c>
      <c r="K209" s="3">
        <v>499.03</v>
      </c>
      <c r="L209" s="3">
        <v>581.05999999999995</v>
      </c>
      <c r="M209" s="3">
        <v>702.72</v>
      </c>
      <c r="N209" s="3">
        <v>762.86</v>
      </c>
      <c r="O209" s="3">
        <v>833.09</v>
      </c>
      <c r="P209" s="3">
        <v>856.47</v>
      </c>
      <c r="Q209" s="3">
        <v>2283.16</v>
      </c>
      <c r="R209" s="3">
        <v>2283.16</v>
      </c>
      <c r="S209" s="3">
        <v>33.36</v>
      </c>
      <c r="T209" s="3">
        <v>0.05</v>
      </c>
      <c r="U209" s="3">
        <v>3.69</v>
      </c>
      <c r="V209" s="3">
        <v>0.24</v>
      </c>
      <c r="W209" s="3">
        <v>5.47</v>
      </c>
      <c r="X209" s="3">
        <v>0.54</v>
      </c>
      <c r="Y209" s="4">
        <f t="shared" si="19"/>
        <v>0.94472392638036684</v>
      </c>
      <c r="Z209" s="4">
        <f t="shared" si="21"/>
        <v>1</v>
      </c>
      <c r="AA209" s="3">
        <f>S209*Z209+Y209</f>
        <v>34.304723926380369</v>
      </c>
      <c r="AB209" s="4">
        <f t="shared" si="18"/>
        <v>0.7778313253012038</v>
      </c>
      <c r="AC209" s="3">
        <f>T209*Z209+AB209</f>
        <v>0.82783132530120385</v>
      </c>
      <c r="AD209" s="4">
        <f t="shared" si="22"/>
        <v>0</v>
      </c>
      <c r="AE209" s="3">
        <f>U209*Z209+AD209</f>
        <v>3.69</v>
      </c>
      <c r="AF209" s="4">
        <f t="shared" si="20"/>
        <v>0</v>
      </c>
      <c r="AG209" s="3">
        <f>AF209*Z209+V209</f>
        <v>0.24</v>
      </c>
      <c r="AH209" s="3">
        <f t="shared" si="23"/>
        <v>0.78773031672680949</v>
      </c>
      <c r="AI209" s="8"/>
      <c r="AJ209" s="8"/>
    </row>
    <row r="210" spans="1:36">
      <c r="A210" s="3" t="s">
        <v>46</v>
      </c>
      <c r="B210" s="2">
        <v>0.53344907407407405</v>
      </c>
      <c r="C210" s="3">
        <v>356.61</v>
      </c>
      <c r="D210" s="3">
        <v>557.24</v>
      </c>
      <c r="E210" s="3">
        <v>694.15</v>
      </c>
      <c r="F210" s="3">
        <v>850.28</v>
      </c>
      <c r="G210" s="3">
        <v>680.1</v>
      </c>
      <c r="H210" s="3">
        <v>771.48</v>
      </c>
      <c r="I210" s="3">
        <v>322.33</v>
      </c>
      <c r="J210" s="3">
        <v>500.3</v>
      </c>
      <c r="K210" s="3">
        <v>497.8</v>
      </c>
      <c r="L210" s="3">
        <v>581.14</v>
      </c>
      <c r="M210" s="3">
        <v>701.77</v>
      </c>
      <c r="N210" s="3">
        <v>754.41</v>
      </c>
      <c r="O210" s="3">
        <v>834.5</v>
      </c>
      <c r="P210" s="3">
        <v>852.31</v>
      </c>
      <c r="Q210" s="3">
        <v>2283.15</v>
      </c>
      <c r="R210" s="3">
        <v>2283.15</v>
      </c>
      <c r="S210" s="3">
        <v>33.9</v>
      </c>
      <c r="T210" s="3">
        <v>0.06</v>
      </c>
      <c r="U210" s="3">
        <v>3.73</v>
      </c>
      <c r="V210" s="3">
        <v>0.26</v>
      </c>
      <c r="W210" s="3">
        <v>5.72</v>
      </c>
      <c r="X210" s="3">
        <v>0.54</v>
      </c>
      <c r="Y210" s="4">
        <f t="shared" si="19"/>
        <v>0.95085889570552018</v>
      </c>
      <c r="Z210" s="4">
        <f t="shared" si="21"/>
        <v>1</v>
      </c>
      <c r="AA210" s="3">
        <f>S210*Z210+Y210</f>
        <v>34.850858895705521</v>
      </c>
      <c r="AB210" s="4">
        <f t="shared" si="18"/>
        <v>0.77653614457831222</v>
      </c>
      <c r="AC210" s="3">
        <f>T210*Z210+AB210</f>
        <v>0.83653614457831216</v>
      </c>
      <c r="AD210" s="4">
        <f t="shared" si="22"/>
        <v>0</v>
      </c>
      <c r="AE210" s="3">
        <f>U210*Z210+AD210</f>
        <v>3.73</v>
      </c>
      <c r="AF210" s="4">
        <f t="shared" si="20"/>
        <v>0</v>
      </c>
      <c r="AG210" s="3">
        <f>AF210*Z210+V210</f>
        <v>0.26</v>
      </c>
      <c r="AH210" s="3">
        <f t="shared" si="23"/>
        <v>0.78773031672680949</v>
      </c>
      <c r="AI210" s="8"/>
      <c r="AJ210" s="8"/>
    </row>
    <row r="211" spans="1:36">
      <c r="A211" s="3" t="s">
        <v>46</v>
      </c>
      <c r="B211" s="2">
        <v>0.53414351851851849</v>
      </c>
      <c r="C211" s="3">
        <v>319.95</v>
      </c>
      <c r="D211" s="3">
        <v>550.30999999999995</v>
      </c>
      <c r="E211" s="3">
        <v>701.44</v>
      </c>
      <c r="F211" s="3">
        <v>837.31</v>
      </c>
      <c r="G211" s="3">
        <v>646.91</v>
      </c>
      <c r="H211" s="3">
        <v>758.58</v>
      </c>
      <c r="I211" s="3">
        <v>323.75</v>
      </c>
      <c r="J211" s="3">
        <v>509.72</v>
      </c>
      <c r="K211" s="3">
        <v>498.55</v>
      </c>
      <c r="L211" s="3">
        <v>590.32000000000005</v>
      </c>
      <c r="M211" s="3">
        <v>700.59</v>
      </c>
      <c r="N211" s="3">
        <v>746.27</v>
      </c>
      <c r="O211" s="3">
        <v>835.07</v>
      </c>
      <c r="P211" s="3">
        <v>851.3</v>
      </c>
      <c r="Q211" s="3">
        <v>2283.14</v>
      </c>
      <c r="R211" s="3">
        <v>2283.14</v>
      </c>
      <c r="S211" s="3">
        <v>34.04</v>
      </c>
      <c r="T211" s="3">
        <v>0.08</v>
      </c>
      <c r="U211" s="3">
        <v>3.69</v>
      </c>
      <c r="V211" s="3">
        <v>0.28999999999999998</v>
      </c>
      <c r="W211" s="3">
        <v>3.12</v>
      </c>
      <c r="X211" s="3">
        <v>0.38</v>
      </c>
      <c r="Y211" s="4">
        <f t="shared" si="19"/>
        <v>0.95699386503067352</v>
      </c>
      <c r="Z211" s="4">
        <f t="shared" si="21"/>
        <v>1</v>
      </c>
      <c r="AA211" s="3">
        <f>S211*Z211+Y211</f>
        <v>34.996993865030674</v>
      </c>
      <c r="AB211" s="4">
        <f t="shared" si="18"/>
        <v>0.77524096385542063</v>
      </c>
      <c r="AC211" s="3">
        <f>T211*Z211+AB211</f>
        <v>0.85524096385542059</v>
      </c>
      <c r="AD211" s="4">
        <f t="shared" si="22"/>
        <v>0</v>
      </c>
      <c r="AE211" s="3">
        <f>U211*Z211+AD211</f>
        <v>3.69</v>
      </c>
      <c r="AF211" s="4">
        <f t="shared" si="20"/>
        <v>0</v>
      </c>
      <c r="AG211" s="3">
        <f>AF211*Z211+V211</f>
        <v>0.28999999999999998</v>
      </c>
      <c r="AH211" s="3">
        <f t="shared" si="23"/>
        <v>0.78773031672680949</v>
      </c>
      <c r="AI211" s="8"/>
      <c r="AJ211" s="8"/>
    </row>
    <row r="212" spans="1:36">
      <c r="A212" s="3" t="s">
        <v>46</v>
      </c>
      <c r="B212" s="2">
        <v>0.53483796296296293</v>
      </c>
      <c r="C212" s="3">
        <v>298.79000000000002</v>
      </c>
      <c r="D212" s="3">
        <v>543.21</v>
      </c>
      <c r="E212" s="3">
        <v>698.34</v>
      </c>
      <c r="F212" s="3">
        <v>831.63</v>
      </c>
      <c r="G212" s="3">
        <v>622.6</v>
      </c>
      <c r="H212" s="3">
        <v>745.23</v>
      </c>
      <c r="I212" s="3">
        <v>324.97000000000003</v>
      </c>
      <c r="J212" s="3">
        <v>510.02</v>
      </c>
      <c r="K212" s="3">
        <v>500.52</v>
      </c>
      <c r="L212" s="3">
        <v>602.24</v>
      </c>
      <c r="M212" s="3">
        <v>699.42</v>
      </c>
      <c r="N212" s="3">
        <v>740.38</v>
      </c>
      <c r="O212" s="3">
        <v>832.48</v>
      </c>
      <c r="P212" s="3">
        <v>856.55</v>
      </c>
      <c r="Q212" s="3">
        <v>2283.13</v>
      </c>
      <c r="R212" s="3">
        <v>2283.13</v>
      </c>
      <c r="S212" s="3">
        <v>31.97</v>
      </c>
      <c r="T212" s="3">
        <v>0.03</v>
      </c>
      <c r="U212" s="3">
        <v>4.5999999999999996</v>
      </c>
      <c r="V212" s="3">
        <v>0.28000000000000003</v>
      </c>
      <c r="W212" s="3">
        <v>-0.09</v>
      </c>
      <c r="X212" s="3">
        <v>0.02</v>
      </c>
      <c r="Y212" s="4">
        <f t="shared" si="19"/>
        <v>0.96312883435582686</v>
      </c>
      <c r="Z212" s="4">
        <f t="shared" si="21"/>
        <v>1</v>
      </c>
      <c r="AA212" s="3">
        <f>S212*Z212+Y212</f>
        <v>32.933128834355827</v>
      </c>
      <c r="AB212" s="4">
        <f t="shared" si="18"/>
        <v>0.77394578313252904</v>
      </c>
      <c r="AC212" s="3">
        <f>T212*Z212+AB212</f>
        <v>0.80394578313252907</v>
      </c>
      <c r="AD212" s="4">
        <f t="shared" si="22"/>
        <v>0</v>
      </c>
      <c r="AE212" s="3">
        <f>U212*Z212+AD212</f>
        <v>4.5999999999999996</v>
      </c>
      <c r="AF212" s="4">
        <f t="shared" si="20"/>
        <v>0</v>
      </c>
      <c r="AG212" s="3">
        <f>AF212*Z212+V212</f>
        <v>0.28000000000000003</v>
      </c>
      <c r="AH212" s="3">
        <f t="shared" si="23"/>
        <v>0.78773031672680949</v>
      </c>
      <c r="AI212" s="8"/>
      <c r="AJ212" s="8"/>
    </row>
    <row r="213" spans="1:36">
      <c r="A213" s="3" t="s">
        <v>46</v>
      </c>
      <c r="B213" s="2">
        <v>0.53553240740740737</v>
      </c>
      <c r="C213" s="3">
        <v>284.54000000000002</v>
      </c>
      <c r="D213" s="3">
        <v>547.47</v>
      </c>
      <c r="E213" s="3">
        <v>696.15</v>
      </c>
      <c r="F213" s="3">
        <v>847.27</v>
      </c>
      <c r="G213" s="3">
        <v>604.89</v>
      </c>
      <c r="H213" s="3">
        <v>743.49</v>
      </c>
      <c r="I213" s="3">
        <v>325.58</v>
      </c>
      <c r="J213" s="3">
        <v>504.25</v>
      </c>
      <c r="K213" s="3">
        <v>502.7</v>
      </c>
      <c r="L213" s="3">
        <v>609.28</v>
      </c>
      <c r="M213" s="3">
        <v>700.47</v>
      </c>
      <c r="N213" s="3">
        <v>749.6</v>
      </c>
      <c r="O213" s="3">
        <v>832.01</v>
      </c>
      <c r="P213" s="3">
        <v>852.13</v>
      </c>
      <c r="Q213" s="3">
        <v>2283.13</v>
      </c>
      <c r="R213" s="3">
        <v>2283.13</v>
      </c>
      <c r="S213" s="3">
        <v>30.1</v>
      </c>
      <c r="T213" s="3">
        <v>0.06</v>
      </c>
      <c r="U213" s="3">
        <v>4.3</v>
      </c>
      <c r="V213" s="3">
        <v>0.28999999999999998</v>
      </c>
      <c r="W213" s="3">
        <v>-0.13</v>
      </c>
      <c r="X213" s="3">
        <v>-0.03</v>
      </c>
      <c r="Y213" s="4">
        <f t="shared" si="19"/>
        <v>0.9692638036809802</v>
      </c>
      <c r="Z213" s="4">
        <f t="shared" si="21"/>
        <v>1</v>
      </c>
      <c r="AA213" s="3">
        <f>S213*Z213+Y213</f>
        <v>31.069263803680983</v>
      </c>
      <c r="AB213" s="4">
        <f t="shared" si="18"/>
        <v>0.77265060240963745</v>
      </c>
      <c r="AC213" s="3">
        <f>T213*Z213+AB213</f>
        <v>0.8326506024096374</v>
      </c>
      <c r="AD213" s="4">
        <f t="shared" si="22"/>
        <v>0</v>
      </c>
      <c r="AE213" s="3">
        <f>U213*Z213+AD213</f>
        <v>4.3</v>
      </c>
      <c r="AF213" s="4">
        <f t="shared" si="20"/>
        <v>0</v>
      </c>
      <c r="AG213" s="3">
        <f>AF213*Z213+V213</f>
        <v>0.28999999999999998</v>
      </c>
      <c r="AH213" s="3">
        <f t="shared" si="23"/>
        <v>0.78773031672680949</v>
      </c>
      <c r="AI213" s="8"/>
      <c r="AJ213" s="8"/>
    </row>
    <row r="214" spans="1:36">
      <c r="A214" s="3" t="s">
        <v>46</v>
      </c>
      <c r="B214" s="2">
        <v>0.53622685185185182</v>
      </c>
      <c r="C214" s="3">
        <v>275.48</v>
      </c>
      <c r="D214" s="3">
        <v>555.23</v>
      </c>
      <c r="E214" s="3">
        <v>695.24</v>
      </c>
      <c r="F214" s="3">
        <v>849.04</v>
      </c>
      <c r="G214" s="3">
        <v>594.91</v>
      </c>
      <c r="H214" s="3">
        <v>755.19</v>
      </c>
      <c r="I214" s="3">
        <v>325.08999999999997</v>
      </c>
      <c r="J214" s="3">
        <v>497.1</v>
      </c>
      <c r="K214" s="3">
        <v>503.77</v>
      </c>
      <c r="L214" s="3">
        <v>606.36</v>
      </c>
      <c r="M214" s="3">
        <v>702.65</v>
      </c>
      <c r="N214" s="3">
        <v>761.71</v>
      </c>
      <c r="O214" s="3">
        <v>832.77</v>
      </c>
      <c r="P214" s="3">
        <v>851.53</v>
      </c>
      <c r="Q214" s="3">
        <v>2283.13</v>
      </c>
      <c r="R214" s="3">
        <v>2283.13</v>
      </c>
      <c r="S214" s="3">
        <v>29.41</v>
      </c>
      <c r="T214" s="3">
        <v>0.05</v>
      </c>
      <c r="U214" s="3">
        <v>4.26</v>
      </c>
      <c r="V214" s="3">
        <v>0.28999999999999998</v>
      </c>
      <c r="W214" s="3">
        <v>-0.12</v>
      </c>
      <c r="X214" s="3">
        <v>-0.02</v>
      </c>
      <c r="Y214" s="4">
        <f t="shared" si="19"/>
        <v>0.97539877300613353</v>
      </c>
      <c r="Z214" s="4">
        <f t="shared" si="21"/>
        <v>1</v>
      </c>
      <c r="AA214" s="3">
        <f>S214*Z214+Y214</f>
        <v>30.385398773006134</v>
      </c>
      <c r="AB214" s="4">
        <f t="shared" si="18"/>
        <v>0.77135542168674587</v>
      </c>
      <c r="AC214" s="3">
        <f>T214*Z214+AB214</f>
        <v>0.82135542168674591</v>
      </c>
      <c r="AD214" s="4">
        <f t="shared" si="22"/>
        <v>0</v>
      </c>
      <c r="AE214" s="3">
        <f>U214*Z214+AD214</f>
        <v>4.26</v>
      </c>
      <c r="AF214" s="4">
        <f t="shared" si="20"/>
        <v>0</v>
      </c>
      <c r="AG214" s="3">
        <f>AF214*Z214+V214</f>
        <v>0.28999999999999998</v>
      </c>
      <c r="AH214" s="3">
        <f t="shared" si="23"/>
        <v>0.78773031672680949</v>
      </c>
      <c r="AI214" s="8"/>
      <c r="AJ214" s="8"/>
    </row>
    <row r="215" spans="1:36">
      <c r="A215" s="3" t="s">
        <v>46</v>
      </c>
      <c r="B215" s="2">
        <v>0.53692129629629626</v>
      </c>
      <c r="C215" s="3">
        <v>266.17</v>
      </c>
      <c r="D215" s="3">
        <v>552.15</v>
      </c>
      <c r="E215" s="3">
        <v>694.23</v>
      </c>
      <c r="F215" s="3">
        <v>849.08</v>
      </c>
      <c r="G215" s="3">
        <v>585.89</v>
      </c>
      <c r="H215" s="3">
        <v>757.4</v>
      </c>
      <c r="I215" s="3">
        <v>324.48</v>
      </c>
      <c r="J215" s="3">
        <v>496.52</v>
      </c>
      <c r="K215" s="3">
        <v>503.47</v>
      </c>
      <c r="L215" s="3">
        <v>599.62</v>
      </c>
      <c r="M215" s="3">
        <v>703.84</v>
      </c>
      <c r="N215" s="3">
        <v>760.11</v>
      </c>
      <c r="O215" s="3">
        <v>834.12</v>
      </c>
      <c r="P215" s="3">
        <v>856.36</v>
      </c>
      <c r="Q215" s="3">
        <v>2283.13</v>
      </c>
      <c r="R215" s="3">
        <v>2283.13</v>
      </c>
      <c r="S215" s="3">
        <v>29.35</v>
      </c>
      <c r="T215" s="3">
        <v>0.02</v>
      </c>
      <c r="U215" s="3">
        <v>4.26</v>
      </c>
      <c r="V215" s="3">
        <v>0.28999999999999998</v>
      </c>
      <c r="W215" s="3">
        <v>-0.12</v>
      </c>
      <c r="X215" s="3">
        <v>0</v>
      </c>
      <c r="Y215" s="4">
        <f t="shared" si="19"/>
        <v>0.98153374233128687</v>
      </c>
      <c r="Z215" s="4">
        <f t="shared" si="21"/>
        <v>1</v>
      </c>
      <c r="AA215" s="3">
        <f>S215*Z215+Y215</f>
        <v>30.331533742331288</v>
      </c>
      <c r="AB215" s="4">
        <f t="shared" si="18"/>
        <v>0.77006024096385428</v>
      </c>
      <c r="AC215" s="3">
        <f>T215*Z215+AB215</f>
        <v>0.7900602409638543</v>
      </c>
      <c r="AD215" s="4">
        <f t="shared" si="22"/>
        <v>0</v>
      </c>
      <c r="AE215" s="3">
        <f>U215*Z215+AD215</f>
        <v>4.26</v>
      </c>
      <c r="AF215" s="4">
        <f t="shared" si="20"/>
        <v>0</v>
      </c>
      <c r="AG215" s="3">
        <f>AF215*Z215+V215</f>
        <v>0.28999999999999998</v>
      </c>
      <c r="AH215" s="3">
        <f t="shared" si="23"/>
        <v>0.78773031672680949</v>
      </c>
      <c r="AI215" s="8"/>
      <c r="AJ215" s="8"/>
    </row>
    <row r="216" spans="1:36">
      <c r="A216" s="3" t="s">
        <v>46</v>
      </c>
      <c r="B216" s="2">
        <v>0.53762731481481485</v>
      </c>
      <c r="C216" s="3">
        <v>256.42</v>
      </c>
      <c r="D216" s="3">
        <v>543.21</v>
      </c>
      <c r="E216" s="3">
        <v>693.17</v>
      </c>
      <c r="F216" s="3">
        <v>849.02</v>
      </c>
      <c r="G216" s="3">
        <v>575.39</v>
      </c>
      <c r="H216" s="3">
        <v>749.11</v>
      </c>
      <c r="I216" s="3">
        <v>325.10000000000002</v>
      </c>
      <c r="J216" s="3">
        <v>505.98</v>
      </c>
      <c r="K216" s="3">
        <v>502.17</v>
      </c>
      <c r="L216" s="3">
        <v>592.15</v>
      </c>
      <c r="M216" s="3">
        <v>703.9</v>
      </c>
      <c r="N216" s="3">
        <v>753.2</v>
      </c>
      <c r="O216" s="3">
        <v>834.64</v>
      </c>
      <c r="P216" s="3">
        <v>851.8</v>
      </c>
      <c r="Q216" s="3">
        <v>2283.12</v>
      </c>
      <c r="R216" s="3">
        <v>2283.12</v>
      </c>
      <c r="S216" s="3">
        <v>29.67</v>
      </c>
      <c r="T216" s="3">
        <v>0.05</v>
      </c>
      <c r="U216" s="3">
        <v>4.28</v>
      </c>
      <c r="V216" s="3">
        <v>0.32</v>
      </c>
      <c r="W216" s="3">
        <v>-0.12</v>
      </c>
      <c r="X216" s="3">
        <v>0</v>
      </c>
      <c r="Y216" s="4">
        <f t="shared" si="19"/>
        <v>0.98766871165644021</v>
      </c>
      <c r="Z216" s="4">
        <f t="shared" si="21"/>
        <v>1</v>
      </c>
      <c r="AA216" s="3">
        <f>S216*Z216+Y216</f>
        <v>30.657668711656441</v>
      </c>
      <c r="AB216" s="4">
        <f t="shared" si="18"/>
        <v>0.76876506024096269</v>
      </c>
      <c r="AC216" s="3">
        <f>T216*Z216+AB216</f>
        <v>0.81876506024096274</v>
      </c>
      <c r="AD216" s="4">
        <f t="shared" si="22"/>
        <v>0</v>
      </c>
      <c r="AE216" s="3">
        <f>U216*Z216+AD216</f>
        <v>4.28</v>
      </c>
      <c r="AF216" s="4">
        <f t="shared" si="20"/>
        <v>0</v>
      </c>
      <c r="AG216" s="3">
        <f>AF216*Z216+V216</f>
        <v>0.32</v>
      </c>
      <c r="AH216" s="3">
        <f t="shared" si="23"/>
        <v>0.78773031672680949</v>
      </c>
      <c r="AI216" s="8"/>
      <c r="AJ216" s="8"/>
    </row>
    <row r="217" spans="1:36">
      <c r="A217" s="3" t="s">
        <v>46</v>
      </c>
      <c r="B217" s="2">
        <v>0.53832175925925929</v>
      </c>
      <c r="C217" s="3">
        <v>250.46</v>
      </c>
      <c r="D217" s="3">
        <v>544.21</v>
      </c>
      <c r="E217" s="3">
        <v>692.15</v>
      </c>
      <c r="F217" s="3">
        <v>848.76</v>
      </c>
      <c r="G217" s="3">
        <v>569.09</v>
      </c>
      <c r="H217" s="3">
        <v>753.76</v>
      </c>
      <c r="I217" s="3">
        <v>325.63</v>
      </c>
      <c r="J217" s="3">
        <v>511.09</v>
      </c>
      <c r="K217" s="3">
        <v>500.17</v>
      </c>
      <c r="L217" s="3">
        <v>584.79</v>
      </c>
      <c r="M217" s="3">
        <v>703.29</v>
      </c>
      <c r="N217" s="3">
        <v>745.33</v>
      </c>
      <c r="O217" s="3">
        <v>834.48</v>
      </c>
      <c r="P217" s="3">
        <v>851.86</v>
      </c>
      <c r="Q217" s="3">
        <v>2283.11</v>
      </c>
      <c r="R217" s="3">
        <v>2283.11</v>
      </c>
      <c r="S217" s="3">
        <v>29.67</v>
      </c>
      <c r="T217" s="3">
        <v>0.04</v>
      </c>
      <c r="U217" s="3">
        <v>4.26</v>
      </c>
      <c r="V217" s="3">
        <v>0.3</v>
      </c>
      <c r="W217" s="3">
        <v>-0.12</v>
      </c>
      <c r="X217" s="3">
        <v>-0.01</v>
      </c>
      <c r="Y217" s="4">
        <f t="shared" si="19"/>
        <v>0.99380368098159355</v>
      </c>
      <c r="Z217" s="4">
        <f t="shared" si="21"/>
        <v>1</v>
      </c>
      <c r="AA217" s="3">
        <f>S217*Z217+Y217</f>
        <v>30.663803680981594</v>
      </c>
      <c r="AB217" s="4">
        <f t="shared" si="18"/>
        <v>0.76746987951807111</v>
      </c>
      <c r="AC217" s="3">
        <f>T217*Z217+AB217</f>
        <v>0.80746987951807114</v>
      </c>
      <c r="AD217" s="4">
        <f t="shared" si="22"/>
        <v>0</v>
      </c>
      <c r="AE217" s="3">
        <f>U217*Z217+AD217</f>
        <v>4.26</v>
      </c>
      <c r="AF217" s="4">
        <f t="shared" si="20"/>
        <v>0</v>
      </c>
      <c r="AG217" s="3">
        <f>AF217*Z217+V217</f>
        <v>0.3</v>
      </c>
      <c r="AH217" s="3">
        <f t="shared" si="23"/>
        <v>0.78773031672680949</v>
      </c>
      <c r="AI217" s="8"/>
      <c r="AJ217" s="8"/>
    </row>
    <row r="218" spans="1:36">
      <c r="A218" s="3" t="s">
        <v>46</v>
      </c>
      <c r="B218" s="2">
        <v>0.53901620370370373</v>
      </c>
      <c r="C218" s="3">
        <v>248.54</v>
      </c>
      <c r="D218" s="3">
        <v>552.41</v>
      </c>
      <c r="E218" s="3">
        <v>691.2</v>
      </c>
      <c r="F218" s="3">
        <v>848.88</v>
      </c>
      <c r="G218" s="3">
        <v>567.91</v>
      </c>
      <c r="H218" s="3">
        <v>767.27</v>
      </c>
      <c r="I218" s="3">
        <v>325.12</v>
      </c>
      <c r="J218" s="3">
        <v>507.36</v>
      </c>
      <c r="K218" s="3">
        <v>498.18</v>
      </c>
      <c r="L218" s="3">
        <v>580.29</v>
      </c>
      <c r="M218" s="3">
        <v>702.23</v>
      </c>
      <c r="N218" s="3">
        <v>737.45</v>
      </c>
      <c r="O218" s="3">
        <v>835.64</v>
      </c>
      <c r="P218" s="3">
        <v>856.41</v>
      </c>
      <c r="Q218" s="3">
        <v>2283.11</v>
      </c>
      <c r="R218" s="3">
        <v>2283.11</v>
      </c>
      <c r="S218" s="3">
        <v>29.62</v>
      </c>
      <c r="T218" s="3">
        <v>0.04</v>
      </c>
      <c r="U218" s="3">
        <v>4.2300000000000004</v>
      </c>
      <c r="V218" s="3">
        <v>0.28999999999999998</v>
      </c>
      <c r="W218" s="3">
        <v>-0.12</v>
      </c>
      <c r="X218" s="3">
        <v>-0.05</v>
      </c>
      <c r="Y218" s="4">
        <f t="shared" si="19"/>
        <v>0.99993865030674689</v>
      </c>
      <c r="Z218" s="4">
        <f t="shared" si="21"/>
        <v>1</v>
      </c>
      <c r="AA218" s="3">
        <f>S218*Z218+Y218</f>
        <v>30.619938650306747</v>
      </c>
      <c r="AB218" s="4">
        <f t="shared" si="18"/>
        <v>0.76617469879517952</v>
      </c>
      <c r="AC218" s="3">
        <f>T218*Z218+AB218</f>
        <v>0.80617469879517956</v>
      </c>
      <c r="AD218" s="4">
        <f t="shared" si="22"/>
        <v>0</v>
      </c>
      <c r="AE218" s="3">
        <f>U218*Z218+AD218</f>
        <v>4.2300000000000004</v>
      </c>
      <c r="AF218" s="4">
        <f t="shared" si="20"/>
        <v>0</v>
      </c>
      <c r="AG218" s="3">
        <f>AF218*Z218+V218</f>
        <v>0.28999999999999998</v>
      </c>
      <c r="AH218" s="3">
        <f t="shared" si="23"/>
        <v>0.78773031672680949</v>
      </c>
      <c r="AI218" s="8"/>
      <c r="AJ218" s="8"/>
    </row>
    <row r="219" spans="1:36">
      <c r="A219" s="3" t="s">
        <v>46</v>
      </c>
      <c r="B219" s="2">
        <v>0.53971064814814818</v>
      </c>
      <c r="C219" s="3">
        <v>246.65</v>
      </c>
      <c r="D219" s="3">
        <v>554.55999999999995</v>
      </c>
      <c r="E219" s="3">
        <v>690.93</v>
      </c>
      <c r="F219" s="3">
        <v>848.96</v>
      </c>
      <c r="G219" s="3">
        <v>568.26</v>
      </c>
      <c r="H219" s="3">
        <v>777.75</v>
      </c>
      <c r="I219" s="3">
        <v>323.79000000000002</v>
      </c>
      <c r="J219" s="3">
        <v>500.4</v>
      </c>
      <c r="K219" s="3">
        <v>497.69</v>
      </c>
      <c r="L219" s="3">
        <v>586.04999999999995</v>
      </c>
      <c r="M219" s="3">
        <v>700.93</v>
      </c>
      <c r="N219" s="3">
        <v>729.97</v>
      </c>
      <c r="O219" s="3">
        <v>836.16</v>
      </c>
      <c r="P219" s="3">
        <v>851.84</v>
      </c>
      <c r="Q219" s="3">
        <v>2283.1</v>
      </c>
      <c r="R219" s="3">
        <v>2283.1</v>
      </c>
      <c r="S219" s="3">
        <v>30.02</v>
      </c>
      <c r="T219" s="3">
        <v>0.04</v>
      </c>
      <c r="U219" s="3">
        <v>4.13</v>
      </c>
      <c r="V219" s="3">
        <v>0.27</v>
      </c>
      <c r="W219" s="3">
        <v>-0.12</v>
      </c>
      <c r="X219" s="3">
        <v>-0.05</v>
      </c>
      <c r="Y219" s="4">
        <f t="shared" si="19"/>
        <v>1.0060736196319002</v>
      </c>
      <c r="Z219" s="4">
        <f t="shared" si="21"/>
        <v>1</v>
      </c>
      <c r="AA219" s="3">
        <f>S219*Z219+Y219</f>
        <v>31.026073619631902</v>
      </c>
      <c r="AB219" s="4">
        <f t="shared" si="18"/>
        <v>0.76487951807228793</v>
      </c>
      <c r="AC219" s="3">
        <f>T219*Z219+AB219</f>
        <v>0.80487951807228797</v>
      </c>
      <c r="AD219" s="4">
        <f t="shared" si="22"/>
        <v>0</v>
      </c>
      <c r="AE219" s="3">
        <f>U219*Z219+AD219</f>
        <v>4.13</v>
      </c>
      <c r="AF219" s="4">
        <f t="shared" si="20"/>
        <v>0</v>
      </c>
      <c r="AG219" s="3">
        <f>AF219*Z219+V219</f>
        <v>0.27</v>
      </c>
      <c r="AH219" s="3">
        <f t="shared" si="23"/>
        <v>0.78773031672680949</v>
      </c>
      <c r="AI219" s="8"/>
      <c r="AJ219" s="8"/>
    </row>
    <row r="220" spans="1:36">
      <c r="A220" s="3" t="s">
        <v>46</v>
      </c>
      <c r="B220" s="2">
        <v>0.54040509259259262</v>
      </c>
      <c r="C220" s="3">
        <v>241.91</v>
      </c>
      <c r="D220" s="3">
        <v>545.94000000000005</v>
      </c>
      <c r="E220" s="3">
        <v>690.86</v>
      </c>
      <c r="F220" s="3">
        <v>849.01</v>
      </c>
      <c r="G220" s="3">
        <v>563.82000000000005</v>
      </c>
      <c r="H220" s="3">
        <v>770.63</v>
      </c>
      <c r="I220" s="3">
        <v>322.75</v>
      </c>
      <c r="J220" s="3">
        <v>495.15</v>
      </c>
      <c r="K220" s="3">
        <v>498.91</v>
      </c>
      <c r="L220" s="3">
        <v>597.42999999999995</v>
      </c>
      <c r="M220" s="3">
        <v>698.81</v>
      </c>
      <c r="N220" s="3">
        <v>722.71</v>
      </c>
      <c r="O220" s="3">
        <v>763.4</v>
      </c>
      <c r="P220" s="3">
        <v>851.42</v>
      </c>
      <c r="Q220" s="3">
        <v>2283.11</v>
      </c>
      <c r="R220" s="3">
        <v>2283.11</v>
      </c>
      <c r="S220" s="3">
        <v>29.17</v>
      </c>
      <c r="T220" s="3">
        <v>0.05</v>
      </c>
      <c r="U220" s="3">
        <v>4.16</v>
      </c>
      <c r="V220" s="3">
        <v>0.28000000000000003</v>
      </c>
      <c r="W220" s="3">
        <v>-0.14000000000000001</v>
      </c>
      <c r="X220" s="3">
        <v>-0.05</v>
      </c>
      <c r="Y220" s="4">
        <f t="shared" si="19"/>
        <v>1.0122085889570536</v>
      </c>
      <c r="Z220" s="4">
        <f t="shared" si="21"/>
        <v>1</v>
      </c>
      <c r="AA220" s="3">
        <f>S220*Z220+Y220</f>
        <v>30.182208588957057</v>
      </c>
      <c r="AB220" s="4">
        <f t="shared" si="18"/>
        <v>0.76358433734939635</v>
      </c>
      <c r="AC220" s="3">
        <f>T220*Z220+AB220</f>
        <v>0.81358433734939639</v>
      </c>
      <c r="AD220" s="4">
        <f t="shared" si="22"/>
        <v>0</v>
      </c>
      <c r="AE220" s="3">
        <f>U220*Z220+AD220</f>
        <v>4.16</v>
      </c>
      <c r="AF220" s="4">
        <f t="shared" si="20"/>
        <v>0</v>
      </c>
      <c r="AG220" s="3">
        <f>AF220*Z220+V220</f>
        <v>0.28000000000000003</v>
      </c>
      <c r="AH220" s="3">
        <f t="shared" si="23"/>
        <v>0.78773031672680949</v>
      </c>
      <c r="AI220" s="8"/>
      <c r="AJ220" s="8"/>
    </row>
    <row r="221" spans="1:36">
      <c r="A221" s="3" t="s">
        <v>46</v>
      </c>
      <c r="B221" s="2">
        <v>0.54109953703703706</v>
      </c>
      <c r="C221" s="3">
        <v>238.02</v>
      </c>
      <c r="D221" s="3">
        <v>542.37</v>
      </c>
      <c r="E221" s="3">
        <v>690.27</v>
      </c>
      <c r="F221" s="3">
        <v>848.6</v>
      </c>
      <c r="G221" s="3">
        <v>557.20000000000005</v>
      </c>
      <c r="H221" s="3">
        <v>760.05</v>
      </c>
      <c r="I221" s="3">
        <v>323.7</v>
      </c>
      <c r="J221" s="3">
        <v>500.76</v>
      </c>
      <c r="K221" s="3">
        <v>501.03</v>
      </c>
      <c r="L221" s="3">
        <v>607.91999999999996</v>
      </c>
      <c r="M221" s="3">
        <v>694.95</v>
      </c>
      <c r="N221" s="3">
        <v>715.75</v>
      </c>
      <c r="O221" s="3">
        <v>767.07</v>
      </c>
      <c r="P221" s="3">
        <v>854.2</v>
      </c>
      <c r="Q221" s="3">
        <v>2283.11</v>
      </c>
      <c r="R221" s="3">
        <v>2283.11</v>
      </c>
      <c r="S221" s="3">
        <v>16.82</v>
      </c>
      <c r="T221" s="3">
        <v>0.06</v>
      </c>
      <c r="U221" s="3">
        <v>4.51</v>
      </c>
      <c r="V221" s="3">
        <v>0.27</v>
      </c>
      <c r="W221" s="3">
        <v>0.1</v>
      </c>
      <c r="X221" s="3">
        <v>0.02</v>
      </c>
      <c r="Y221" s="4">
        <f t="shared" si="19"/>
        <v>1.0183435582822069</v>
      </c>
      <c r="Z221" s="4">
        <f t="shared" si="21"/>
        <v>1</v>
      </c>
      <c r="AA221" s="3">
        <f>S221*Z221+Y221</f>
        <v>17.838343558282208</v>
      </c>
      <c r="AB221" s="4">
        <f t="shared" si="18"/>
        <v>0.76228915662650476</v>
      </c>
      <c r="AC221" s="3">
        <f>T221*Z221+AB221</f>
        <v>0.8222891566265047</v>
      </c>
      <c r="AD221" s="4">
        <f t="shared" si="22"/>
        <v>0</v>
      </c>
      <c r="AE221" s="3">
        <f>U221*Z221+AD221</f>
        <v>4.51</v>
      </c>
      <c r="AF221" s="4">
        <f t="shared" si="20"/>
        <v>0</v>
      </c>
      <c r="AG221" s="3">
        <f>AF221*Z221+V221</f>
        <v>0.27</v>
      </c>
      <c r="AH221" s="3">
        <f t="shared" si="23"/>
        <v>0.78773031672680949</v>
      </c>
      <c r="AI221" s="8"/>
      <c r="AJ221" s="8"/>
    </row>
    <row r="222" spans="1:36">
      <c r="A222" s="3" t="s">
        <v>46</v>
      </c>
      <c r="B222" s="2">
        <v>0.5417939814814815</v>
      </c>
      <c r="C222" s="3">
        <v>255.78</v>
      </c>
      <c r="D222" s="3">
        <v>549.11</v>
      </c>
      <c r="E222" s="3">
        <v>684.83</v>
      </c>
      <c r="F222" s="3">
        <v>849.27</v>
      </c>
      <c r="G222" s="3">
        <v>575.58000000000004</v>
      </c>
      <c r="H222" s="3">
        <v>765.34</v>
      </c>
      <c r="I222" s="3">
        <v>325.73</v>
      </c>
      <c r="J222" s="3">
        <v>510.17</v>
      </c>
      <c r="K222" s="3">
        <v>502.03</v>
      </c>
      <c r="L222" s="3">
        <v>608.63</v>
      </c>
      <c r="M222" s="3">
        <v>692.73</v>
      </c>
      <c r="N222" s="3">
        <v>709.1</v>
      </c>
      <c r="O222" s="3">
        <v>795.59</v>
      </c>
      <c r="P222" s="3">
        <v>849.35</v>
      </c>
      <c r="Q222" s="3">
        <v>2283.11</v>
      </c>
      <c r="R222" s="3">
        <v>2283.11</v>
      </c>
      <c r="S222" s="3">
        <v>15.43</v>
      </c>
      <c r="T222" s="3">
        <v>0.06</v>
      </c>
      <c r="U222" s="3">
        <v>4.6500000000000004</v>
      </c>
      <c r="V222" s="3">
        <v>0.26</v>
      </c>
      <c r="W222" s="3">
        <v>0.25</v>
      </c>
      <c r="X222" s="3">
        <v>0.15</v>
      </c>
      <c r="Y222" s="4">
        <f t="shared" si="19"/>
        <v>1.0244785276073602</v>
      </c>
      <c r="Z222" s="4">
        <f t="shared" si="21"/>
        <v>1</v>
      </c>
      <c r="AA222" s="3">
        <f>S222*Z222+Y222</f>
        <v>16.45447852760736</v>
      </c>
      <c r="AB222" s="4">
        <f t="shared" si="18"/>
        <v>0.76099397590361317</v>
      </c>
      <c r="AC222" s="3">
        <f>T222*Z222+AB222</f>
        <v>0.82099397590361312</v>
      </c>
      <c r="AD222" s="4">
        <f t="shared" si="22"/>
        <v>0</v>
      </c>
      <c r="AE222" s="3">
        <f>U222*Z222+AD222</f>
        <v>4.6500000000000004</v>
      </c>
      <c r="AF222" s="4">
        <f t="shared" si="20"/>
        <v>0</v>
      </c>
      <c r="AG222" s="3">
        <f>AF222*Z222+V222</f>
        <v>0.26</v>
      </c>
      <c r="AH222" s="3">
        <f t="shared" si="23"/>
        <v>0.78773031672680949</v>
      </c>
      <c r="AI222" s="8"/>
      <c r="AJ222" s="8"/>
    </row>
    <row r="223" spans="1:36">
      <c r="A223" s="3" t="s">
        <v>46</v>
      </c>
      <c r="B223" s="2">
        <v>0.54249999999999998</v>
      </c>
      <c r="C223" s="3">
        <v>284.17</v>
      </c>
      <c r="D223" s="3">
        <v>555.71</v>
      </c>
      <c r="E223" s="3">
        <v>680.89</v>
      </c>
      <c r="F223" s="3">
        <v>849.95</v>
      </c>
      <c r="G223" s="3">
        <v>605.39</v>
      </c>
      <c r="H223" s="3">
        <v>777.21</v>
      </c>
      <c r="I223" s="3">
        <v>327.63</v>
      </c>
      <c r="J223" s="3">
        <v>510.23</v>
      </c>
      <c r="K223" s="3">
        <v>501.79</v>
      </c>
      <c r="L223" s="3">
        <v>602.94000000000005</v>
      </c>
      <c r="M223" s="3">
        <v>691.31</v>
      </c>
      <c r="N223" s="3">
        <v>702.76</v>
      </c>
      <c r="O223" s="3">
        <v>786.34</v>
      </c>
      <c r="P223" s="3">
        <v>855.71</v>
      </c>
      <c r="Q223" s="3">
        <v>2283.1</v>
      </c>
      <c r="R223" s="3">
        <v>2283.1</v>
      </c>
      <c r="S223" s="3">
        <v>13.3</v>
      </c>
      <c r="T223" s="3">
        <v>0.05</v>
      </c>
      <c r="U223" s="3">
        <v>6.63</v>
      </c>
      <c r="V223" s="3">
        <v>0.24</v>
      </c>
      <c r="W223" s="3">
        <v>1.1499999999999999</v>
      </c>
      <c r="X223" s="3">
        <v>0.84</v>
      </c>
      <c r="Y223" s="4">
        <f t="shared" si="19"/>
        <v>1.0306134969325136</v>
      </c>
      <c r="Z223" s="4">
        <f t="shared" si="21"/>
        <v>1</v>
      </c>
      <c r="AA223" s="3">
        <f>S223*Z223+Y223</f>
        <v>14.330613496932514</v>
      </c>
      <c r="AB223" s="4">
        <f t="shared" si="18"/>
        <v>0.75969879518072159</v>
      </c>
      <c r="AC223" s="3">
        <f>T223*Z223+AB223</f>
        <v>0.80969879518072163</v>
      </c>
      <c r="AD223" s="4">
        <f t="shared" si="22"/>
        <v>0</v>
      </c>
      <c r="AE223" s="3">
        <f>U223*Z223+AD223</f>
        <v>6.63</v>
      </c>
      <c r="AF223" s="4">
        <f t="shared" si="20"/>
        <v>0</v>
      </c>
      <c r="AG223" s="3">
        <f>AF223*Z223+V223</f>
        <v>0.24</v>
      </c>
      <c r="AH223" s="3">
        <f t="shared" si="23"/>
        <v>0.78773031672680949</v>
      </c>
      <c r="AI223" s="8"/>
      <c r="AJ223" s="8"/>
    </row>
    <row r="224" spans="1:36">
      <c r="A224" s="3" t="s">
        <v>46</v>
      </c>
      <c r="B224" s="2">
        <v>0.54319444444444442</v>
      </c>
      <c r="C224" s="3">
        <v>300.79000000000002</v>
      </c>
      <c r="D224" s="3">
        <v>550.79999999999995</v>
      </c>
      <c r="E224" s="3">
        <v>680.14</v>
      </c>
      <c r="F224" s="3">
        <v>850.23</v>
      </c>
      <c r="G224" s="3">
        <v>620.86</v>
      </c>
      <c r="H224" s="3">
        <v>776.06</v>
      </c>
      <c r="I224" s="3">
        <v>328.6</v>
      </c>
      <c r="J224" s="3">
        <v>504.57</v>
      </c>
      <c r="K224" s="3">
        <v>501.03</v>
      </c>
      <c r="L224" s="3">
        <v>595.79999999999995</v>
      </c>
      <c r="M224" s="3">
        <v>689.55</v>
      </c>
      <c r="N224" s="3">
        <v>698.05</v>
      </c>
      <c r="O224" s="3">
        <v>777.73</v>
      </c>
      <c r="P224" s="3">
        <v>852.05</v>
      </c>
      <c r="Q224" s="3">
        <v>2283.11</v>
      </c>
      <c r="R224" s="3">
        <v>2283.11</v>
      </c>
      <c r="S224" s="3">
        <v>7.97</v>
      </c>
      <c r="T224" s="3">
        <v>0.09</v>
      </c>
      <c r="U224" s="3">
        <v>0.84</v>
      </c>
      <c r="V224" s="3">
        <v>0.26</v>
      </c>
      <c r="W224" s="3">
        <v>1.37</v>
      </c>
      <c r="X224" s="3">
        <v>0.38</v>
      </c>
      <c r="Y224" s="4">
        <f t="shared" si="19"/>
        <v>1.0367484662576669</v>
      </c>
      <c r="Z224" s="4">
        <f t="shared" si="21"/>
        <v>1</v>
      </c>
      <c r="AA224" s="3">
        <f>S224*Z224+Y224</f>
        <v>9.0067484662576671</v>
      </c>
      <c r="AB224" s="4">
        <f t="shared" si="18"/>
        <v>0.75840361445783</v>
      </c>
      <c r="AC224" s="3">
        <f>T224*Z224+AB224</f>
        <v>0.84840361445782997</v>
      </c>
      <c r="AD224" s="4">
        <f t="shared" si="22"/>
        <v>0</v>
      </c>
      <c r="AE224" s="3">
        <f>U224*Z224+AD224</f>
        <v>0.84</v>
      </c>
      <c r="AF224" s="4">
        <f t="shared" si="20"/>
        <v>0</v>
      </c>
      <c r="AG224" s="3">
        <f>AF224*Z224+V224</f>
        <v>0.26</v>
      </c>
      <c r="AH224" s="3">
        <f t="shared" si="23"/>
        <v>0.78773031672680949</v>
      </c>
      <c r="AI224" s="8"/>
      <c r="AJ224" s="8"/>
    </row>
    <row r="225" spans="1:36">
      <c r="A225" s="3" t="s">
        <v>46</v>
      </c>
      <c r="B225" s="2">
        <v>0.54388888888888887</v>
      </c>
      <c r="C225" s="3">
        <v>313.52</v>
      </c>
      <c r="D225" s="3">
        <v>543.36</v>
      </c>
      <c r="E225" s="3">
        <v>679.5</v>
      </c>
      <c r="F225" s="3">
        <v>850.24</v>
      </c>
      <c r="G225" s="3">
        <v>630.12</v>
      </c>
      <c r="H225" s="3">
        <v>765.62</v>
      </c>
      <c r="I225" s="3">
        <v>328.47</v>
      </c>
      <c r="J225" s="3">
        <v>497.6</v>
      </c>
      <c r="K225" s="3">
        <v>499.9</v>
      </c>
      <c r="L225" s="3">
        <v>588.72</v>
      </c>
      <c r="M225" s="3">
        <v>689.37</v>
      </c>
      <c r="N225" s="3">
        <v>706.83</v>
      </c>
      <c r="O225" s="3">
        <v>771.85</v>
      </c>
      <c r="P225" s="3">
        <v>851.04</v>
      </c>
      <c r="Q225" s="3">
        <v>2283.12</v>
      </c>
      <c r="R225" s="3">
        <v>2283.12</v>
      </c>
      <c r="S225" s="3">
        <v>6.25</v>
      </c>
      <c r="T225" s="3">
        <v>0.08</v>
      </c>
      <c r="U225" s="3">
        <v>0.24</v>
      </c>
      <c r="V225" s="3">
        <v>0.27</v>
      </c>
      <c r="W225" s="3">
        <v>1.31</v>
      </c>
      <c r="X225" s="3">
        <v>0.37</v>
      </c>
      <c r="Y225" s="4">
        <f t="shared" si="19"/>
        <v>1.0428834355828203</v>
      </c>
      <c r="Z225" s="9">
        <v>1.5</v>
      </c>
      <c r="AA225" s="3">
        <f>S225*Z225+Y225</f>
        <v>10.417883435582819</v>
      </c>
      <c r="AB225" s="4">
        <f t="shared" si="18"/>
        <v>0.75710843373493841</v>
      </c>
      <c r="AC225" s="3">
        <f>T225*Z225+AB225</f>
        <v>0.87710843373493841</v>
      </c>
      <c r="AD225" s="4">
        <f t="shared" si="22"/>
        <v>0</v>
      </c>
      <c r="AE225" s="3">
        <f>U225*Z225+AD225</f>
        <v>0.36</v>
      </c>
      <c r="AF225" s="4">
        <f t="shared" si="20"/>
        <v>0</v>
      </c>
      <c r="AG225" s="3">
        <f>AF225*Z225+V225</f>
        <v>0.27</v>
      </c>
      <c r="AH225" s="3">
        <f t="shared" si="23"/>
        <v>0.78773031672680949</v>
      </c>
      <c r="AI225" s="8"/>
      <c r="AJ225" s="8"/>
    </row>
    <row r="226" spans="1:36">
      <c r="A226" s="3" t="s">
        <v>46</v>
      </c>
      <c r="B226" s="2">
        <v>0.54458333333333331</v>
      </c>
      <c r="C226" s="3">
        <v>326.8</v>
      </c>
      <c r="D226" s="3">
        <v>547.69000000000005</v>
      </c>
      <c r="E226" s="3">
        <v>679.21</v>
      </c>
      <c r="F226" s="3">
        <v>850.24</v>
      </c>
      <c r="G226" s="3">
        <v>638.78</v>
      </c>
      <c r="H226" s="3">
        <v>766.79</v>
      </c>
      <c r="I226" s="3">
        <v>328.42</v>
      </c>
      <c r="J226" s="3">
        <v>496.56</v>
      </c>
      <c r="K226" s="3">
        <v>499.48</v>
      </c>
      <c r="L226" s="3">
        <v>586.24</v>
      </c>
      <c r="M226" s="3">
        <v>689.74</v>
      </c>
      <c r="N226" s="3">
        <v>716.03</v>
      </c>
      <c r="O226" s="3">
        <v>767.47</v>
      </c>
      <c r="P226" s="3">
        <v>855.13</v>
      </c>
      <c r="Q226" s="3">
        <v>2283.12</v>
      </c>
      <c r="R226" s="3">
        <v>2283.12</v>
      </c>
      <c r="S226" s="3">
        <v>5.35</v>
      </c>
      <c r="T226" s="3">
        <v>0.08</v>
      </c>
      <c r="U226" s="3">
        <v>0.26</v>
      </c>
      <c r="V226" s="3">
        <v>0.28000000000000003</v>
      </c>
      <c r="W226" s="3">
        <v>1.27</v>
      </c>
      <c r="X226" s="3">
        <v>0.43</v>
      </c>
      <c r="Y226" s="4">
        <f t="shared" si="19"/>
        <v>1.0490184049079736</v>
      </c>
      <c r="Z226" s="4">
        <f t="shared" si="21"/>
        <v>1.5</v>
      </c>
      <c r="AA226" s="3">
        <f>S226*Z226+Y226</f>
        <v>9.0740184049079726</v>
      </c>
      <c r="AB226" s="4">
        <f t="shared" si="18"/>
        <v>0.75581325301204683</v>
      </c>
      <c r="AC226" s="3">
        <f>T226*Z226+AB226</f>
        <v>0.87581325301204682</v>
      </c>
      <c r="AD226" s="4">
        <f t="shared" si="22"/>
        <v>0</v>
      </c>
      <c r="AE226" s="3">
        <f>U226*Z226+AD226</f>
        <v>0.39</v>
      </c>
      <c r="AF226" s="4">
        <f t="shared" si="20"/>
        <v>0</v>
      </c>
      <c r="AG226" s="3">
        <f>AF226*Z226+V226</f>
        <v>0.28000000000000003</v>
      </c>
      <c r="AH226" s="3">
        <f t="shared" si="23"/>
        <v>0.78773031672680949</v>
      </c>
      <c r="AI226" s="8"/>
      <c r="AJ226" s="8"/>
    </row>
    <row r="227" spans="1:36">
      <c r="A227" s="3" t="s">
        <v>46</v>
      </c>
      <c r="B227" s="2">
        <v>0.54527777777777775</v>
      </c>
      <c r="C227" s="3">
        <v>341.27</v>
      </c>
      <c r="D227" s="3">
        <v>556.54</v>
      </c>
      <c r="E227" s="3">
        <v>678.87</v>
      </c>
      <c r="F227" s="3">
        <v>850.22</v>
      </c>
      <c r="G227" s="3">
        <v>649.30999999999995</v>
      </c>
      <c r="H227" s="3">
        <v>779.35</v>
      </c>
      <c r="I227" s="3">
        <v>330.2</v>
      </c>
      <c r="J227" s="3">
        <v>505.97</v>
      </c>
      <c r="K227" s="3">
        <v>500.58</v>
      </c>
      <c r="L227" s="3">
        <v>593.73</v>
      </c>
      <c r="M227" s="3">
        <v>689.49</v>
      </c>
      <c r="N227" s="3">
        <v>714.35</v>
      </c>
      <c r="O227" s="3">
        <v>763.93</v>
      </c>
      <c r="P227" s="3">
        <v>849.33</v>
      </c>
      <c r="Q227" s="3">
        <v>2283.14</v>
      </c>
      <c r="R227" s="3">
        <v>2283.14</v>
      </c>
      <c r="S227" s="3">
        <v>4.6100000000000003</v>
      </c>
      <c r="T227" s="3">
        <v>0.06</v>
      </c>
      <c r="U227" s="3">
        <v>5.27</v>
      </c>
      <c r="V227" s="3">
        <v>0.27</v>
      </c>
      <c r="W227" s="3">
        <v>1.22</v>
      </c>
      <c r="X227" s="3">
        <v>0.94</v>
      </c>
      <c r="Y227" s="4">
        <f t="shared" si="19"/>
        <v>1.0551533742331269</v>
      </c>
      <c r="Z227" s="4">
        <f t="shared" si="21"/>
        <v>1.5</v>
      </c>
      <c r="AA227" s="3">
        <f>S227*Z227+Y227</f>
        <v>7.9701533742331279</v>
      </c>
      <c r="AB227" s="4">
        <f t="shared" ref="AB227:AB290" si="24">AB226-0.43/(493-161)</f>
        <v>0.75451807228915524</v>
      </c>
      <c r="AC227" s="3">
        <f>T227*Z227+AB227</f>
        <v>0.84451807228915521</v>
      </c>
      <c r="AD227" s="4">
        <f t="shared" si="22"/>
        <v>0</v>
      </c>
      <c r="AE227" s="3">
        <f>U227*Z227+AD227</f>
        <v>7.9049999999999994</v>
      </c>
      <c r="AF227" s="4">
        <f t="shared" si="20"/>
        <v>0</v>
      </c>
      <c r="AG227" s="3">
        <f>AF227*Z227+V227</f>
        <v>0.27</v>
      </c>
      <c r="AH227" s="3">
        <f t="shared" si="23"/>
        <v>0.78773031672680949</v>
      </c>
      <c r="AI227" s="8"/>
      <c r="AJ227" s="8"/>
    </row>
    <row r="228" spans="1:36">
      <c r="A228" s="3" t="s">
        <v>46</v>
      </c>
      <c r="B228" s="2">
        <v>0.54597222222222219</v>
      </c>
      <c r="C228" s="3">
        <v>351.46</v>
      </c>
      <c r="D228" s="3">
        <v>554.96</v>
      </c>
      <c r="E228" s="3">
        <v>678.93</v>
      </c>
      <c r="F228" s="3">
        <v>850.21</v>
      </c>
      <c r="G228" s="3">
        <v>656.59</v>
      </c>
      <c r="H228" s="3">
        <v>779.25</v>
      </c>
      <c r="I228" s="3">
        <v>333.16</v>
      </c>
      <c r="J228" s="3">
        <v>511.68</v>
      </c>
      <c r="K228" s="3">
        <v>502.2</v>
      </c>
      <c r="L228" s="3">
        <v>599.48</v>
      </c>
      <c r="M228" s="3">
        <v>688.34</v>
      </c>
      <c r="N228" s="3">
        <v>708.91</v>
      </c>
      <c r="O228" s="3">
        <v>760.59</v>
      </c>
      <c r="P228" s="3">
        <v>854.45</v>
      </c>
      <c r="Q228" s="3">
        <v>2283.16</v>
      </c>
      <c r="R228" s="3">
        <v>2283.16</v>
      </c>
      <c r="S228" s="3">
        <v>3.81</v>
      </c>
      <c r="T228" s="3">
        <v>-0.02</v>
      </c>
      <c r="U228" s="3">
        <v>8.58</v>
      </c>
      <c r="V228" s="3">
        <v>0.22</v>
      </c>
      <c r="W228" s="3">
        <v>1.01</v>
      </c>
      <c r="X228" s="3">
        <v>2.09</v>
      </c>
      <c r="Y228" s="4">
        <f t="shared" si="19"/>
        <v>1.0612883435582803</v>
      </c>
      <c r="Z228" s="4">
        <f t="shared" si="21"/>
        <v>1.5</v>
      </c>
      <c r="AA228" s="3">
        <f>S228*Z228+Y228</f>
        <v>6.7762883435582797</v>
      </c>
      <c r="AB228" s="4">
        <f t="shared" si="24"/>
        <v>0.75322289156626365</v>
      </c>
      <c r="AC228" s="3">
        <f>T228*Z228+AB228</f>
        <v>0.72322289156626363</v>
      </c>
      <c r="AD228" s="4">
        <f t="shared" si="22"/>
        <v>0</v>
      </c>
      <c r="AE228" s="3">
        <f>U228*Z228+AD228</f>
        <v>12.870000000000001</v>
      </c>
      <c r="AF228" s="4">
        <f t="shared" si="20"/>
        <v>0</v>
      </c>
      <c r="AG228" s="3">
        <f>AF228*Z228+V228</f>
        <v>0.22</v>
      </c>
      <c r="AH228" s="3">
        <f t="shared" si="23"/>
        <v>0.78773031672680949</v>
      </c>
      <c r="AI228" s="8"/>
      <c r="AJ228" s="8"/>
    </row>
    <row r="229" spans="1:36">
      <c r="A229" s="3" t="s">
        <v>46</v>
      </c>
      <c r="B229" s="2">
        <v>0.54666666666666663</v>
      </c>
      <c r="C229" s="3">
        <v>357.73</v>
      </c>
      <c r="D229" s="3">
        <v>546.66999999999996</v>
      </c>
      <c r="E229" s="3">
        <v>679</v>
      </c>
      <c r="F229" s="3">
        <v>850.26</v>
      </c>
      <c r="G229" s="3">
        <v>659.8</v>
      </c>
      <c r="H229" s="3">
        <v>770.05</v>
      </c>
      <c r="I229" s="3">
        <v>333.76</v>
      </c>
      <c r="J229" s="3">
        <v>508.58</v>
      </c>
      <c r="K229" s="3">
        <v>502.27</v>
      </c>
      <c r="L229" s="3">
        <v>596.69000000000005</v>
      </c>
      <c r="M229" s="3">
        <v>686.67</v>
      </c>
      <c r="N229" s="3">
        <v>702.83</v>
      </c>
      <c r="O229" s="3">
        <v>758.96</v>
      </c>
      <c r="P229" s="3">
        <v>852.54</v>
      </c>
      <c r="Q229" s="3">
        <v>2283.1799999999998</v>
      </c>
      <c r="R229" s="3">
        <v>2283.1799999999998</v>
      </c>
      <c r="S229" s="3">
        <v>2.75</v>
      </c>
      <c r="T229" s="3">
        <v>-0.16</v>
      </c>
      <c r="U229" s="3">
        <v>41.2</v>
      </c>
      <c r="V229" s="3">
        <v>0.16</v>
      </c>
      <c r="W229" s="3">
        <v>0.55000000000000004</v>
      </c>
      <c r="X229" s="3">
        <v>6.8</v>
      </c>
      <c r="Y229" s="4">
        <f t="shared" si="19"/>
        <v>1.0674233128834336</v>
      </c>
      <c r="Z229" s="4">
        <f t="shared" si="21"/>
        <v>1.5</v>
      </c>
      <c r="AA229" s="3">
        <f>S229*Z229+Y229</f>
        <v>5.1924233128834336</v>
      </c>
      <c r="AB229" s="4">
        <f t="shared" si="24"/>
        <v>0.75192771084337207</v>
      </c>
      <c r="AC229" s="3">
        <f>T229*Z229+AB229</f>
        <v>0.51192771084337207</v>
      </c>
      <c r="AD229" s="4">
        <f t="shared" si="22"/>
        <v>0</v>
      </c>
      <c r="AE229" s="3">
        <f>U229*Z229+AD229</f>
        <v>61.800000000000004</v>
      </c>
      <c r="AF229" s="4">
        <f t="shared" si="20"/>
        <v>0</v>
      </c>
      <c r="AG229" s="3">
        <f>AF229*Z229+V229</f>
        <v>0.16</v>
      </c>
      <c r="AH229" s="3">
        <f t="shared" si="23"/>
        <v>0.78773031672680949</v>
      </c>
      <c r="AI229" s="8"/>
      <c r="AJ229" s="8"/>
    </row>
    <row r="230" spans="1:36">
      <c r="A230" s="3" t="s">
        <v>46</v>
      </c>
      <c r="B230" s="2">
        <v>0.54737268518518511</v>
      </c>
      <c r="C230" s="3">
        <v>363.59</v>
      </c>
      <c r="D230" s="3">
        <v>545.34</v>
      </c>
      <c r="E230" s="3">
        <v>678.8</v>
      </c>
      <c r="F230" s="3">
        <v>850.25</v>
      </c>
      <c r="G230" s="3">
        <v>662.08</v>
      </c>
      <c r="H230" s="3">
        <v>765.48</v>
      </c>
      <c r="I230" s="3">
        <v>332.9</v>
      </c>
      <c r="J230" s="3">
        <v>502.09</v>
      </c>
      <c r="K230" s="3">
        <v>500.95</v>
      </c>
      <c r="L230" s="3">
        <v>590.72</v>
      </c>
      <c r="M230" s="3">
        <v>685.1</v>
      </c>
      <c r="N230" s="3">
        <v>697.91</v>
      </c>
      <c r="O230" s="3">
        <v>782.84</v>
      </c>
      <c r="P230" s="3">
        <v>850.38</v>
      </c>
      <c r="Q230" s="3">
        <v>2283.21</v>
      </c>
      <c r="R230" s="3">
        <v>2283.21</v>
      </c>
      <c r="S230" s="3">
        <v>4.0599999999999996</v>
      </c>
      <c r="T230" s="3">
        <v>-0.16</v>
      </c>
      <c r="U230" s="3">
        <v>42.25</v>
      </c>
      <c r="V230" s="3">
        <v>0.17</v>
      </c>
      <c r="W230" s="3">
        <v>1.17</v>
      </c>
      <c r="X230" s="3">
        <v>6.76</v>
      </c>
      <c r="Y230" s="4">
        <f t="shared" si="19"/>
        <v>1.073558282208587</v>
      </c>
      <c r="Z230" s="4">
        <f t="shared" si="21"/>
        <v>1.5</v>
      </c>
      <c r="AA230" s="3">
        <f>S230*Z230+Y230</f>
        <v>7.1635582822085873</v>
      </c>
      <c r="AB230" s="4">
        <f t="shared" si="24"/>
        <v>0.75063253012048048</v>
      </c>
      <c r="AC230" s="3">
        <f>T230*Z230+AB230</f>
        <v>0.51063253012048049</v>
      </c>
      <c r="AD230" s="4">
        <f t="shared" si="22"/>
        <v>0</v>
      </c>
      <c r="AE230" s="3">
        <f>U230*Z230+AD230</f>
        <v>63.375</v>
      </c>
      <c r="AF230" s="4">
        <f t="shared" si="20"/>
        <v>0</v>
      </c>
      <c r="AG230" s="3">
        <f>AF230*Z230+V230</f>
        <v>0.17</v>
      </c>
      <c r="AH230" s="3">
        <f t="shared" si="23"/>
        <v>0.78773031672680949</v>
      </c>
      <c r="AI230" s="8"/>
      <c r="AJ230" s="8"/>
    </row>
    <row r="231" spans="1:36">
      <c r="A231" s="3" t="s">
        <v>46</v>
      </c>
      <c r="B231" s="2">
        <v>0.54806712962962967</v>
      </c>
      <c r="C231" s="3">
        <v>348.31</v>
      </c>
      <c r="D231" s="3">
        <v>554.35</v>
      </c>
      <c r="E231" s="3">
        <v>687.33</v>
      </c>
      <c r="F231" s="3">
        <v>850.09</v>
      </c>
      <c r="G231" s="3">
        <v>654.66999999999996</v>
      </c>
      <c r="H231" s="3">
        <v>776.86</v>
      </c>
      <c r="I231" s="3">
        <v>331.12</v>
      </c>
      <c r="J231" s="3">
        <v>495.93</v>
      </c>
      <c r="K231" s="3">
        <v>499.36</v>
      </c>
      <c r="L231" s="3">
        <v>584.51</v>
      </c>
      <c r="M231" s="3">
        <v>686.09</v>
      </c>
      <c r="N231" s="3">
        <v>705.66</v>
      </c>
      <c r="O231" s="3">
        <v>821.17</v>
      </c>
      <c r="P231" s="3">
        <v>856.1</v>
      </c>
      <c r="Q231" s="3">
        <v>2283.2399999999998</v>
      </c>
      <c r="R231" s="3">
        <v>2283.2399999999998</v>
      </c>
      <c r="S231" s="3">
        <v>18.64</v>
      </c>
      <c r="T231" s="3">
        <v>-0.11</v>
      </c>
      <c r="U231" s="3">
        <v>33.24</v>
      </c>
      <c r="V231" s="3">
        <v>0.2</v>
      </c>
      <c r="W231" s="3">
        <v>4.43</v>
      </c>
      <c r="X231" s="3">
        <v>4.43</v>
      </c>
      <c r="Y231" s="4">
        <f t="shared" si="19"/>
        <v>1.0796932515337403</v>
      </c>
      <c r="Z231" s="4">
        <f t="shared" si="21"/>
        <v>1.5</v>
      </c>
      <c r="AA231" s="3">
        <f>S231*Z231+Y231</f>
        <v>29.039693251533741</v>
      </c>
      <c r="AB231" s="4">
        <f t="shared" si="24"/>
        <v>0.74933734939758889</v>
      </c>
      <c r="AC231" s="3">
        <f>T231*Z231+AB231</f>
        <v>0.58433734939758886</v>
      </c>
      <c r="AD231" s="4">
        <f t="shared" si="22"/>
        <v>0</v>
      </c>
      <c r="AE231" s="3">
        <f>U231*Z231+AD231</f>
        <v>49.86</v>
      </c>
      <c r="AF231" s="4">
        <f t="shared" si="20"/>
        <v>0</v>
      </c>
      <c r="AG231" s="3">
        <f>AF231*Z231+V231</f>
        <v>0.2</v>
      </c>
      <c r="AH231" s="3">
        <f t="shared" si="23"/>
        <v>0.78773031672680949</v>
      </c>
      <c r="AI231" s="8"/>
      <c r="AJ231" s="8"/>
    </row>
    <row r="232" spans="1:36">
      <c r="A232" s="3" t="s">
        <v>46</v>
      </c>
      <c r="B232" s="2">
        <v>0.54876157407407411</v>
      </c>
      <c r="C232" s="3">
        <v>317.32</v>
      </c>
      <c r="D232" s="3">
        <v>557.26</v>
      </c>
      <c r="E232" s="3">
        <v>696.21</v>
      </c>
      <c r="F232" s="3">
        <v>849.41</v>
      </c>
      <c r="G232" s="3">
        <v>632.63</v>
      </c>
      <c r="H232" s="3">
        <v>779.94</v>
      </c>
      <c r="I232" s="3">
        <v>330.48</v>
      </c>
      <c r="J232" s="3">
        <v>498.98</v>
      </c>
      <c r="K232" s="3">
        <v>498.9</v>
      </c>
      <c r="L232" s="3">
        <v>585.17999999999995</v>
      </c>
      <c r="M232" s="3">
        <v>688.59</v>
      </c>
      <c r="N232" s="3">
        <v>715.17</v>
      </c>
      <c r="O232" s="3">
        <v>836.76</v>
      </c>
      <c r="P232" s="3">
        <v>851.8</v>
      </c>
      <c r="Q232" s="3">
        <v>2283.27</v>
      </c>
      <c r="R232" s="3">
        <v>2283.27</v>
      </c>
      <c r="S232" s="3">
        <v>29.72</v>
      </c>
      <c r="T232" s="3">
        <v>-0.09</v>
      </c>
      <c r="U232" s="3">
        <v>20.89</v>
      </c>
      <c r="V232" s="3">
        <v>0.18</v>
      </c>
      <c r="W232" s="3">
        <v>0.93</v>
      </c>
      <c r="X232" s="3">
        <v>1.03</v>
      </c>
      <c r="Y232" s="4">
        <f t="shared" si="19"/>
        <v>1.0858282208588936</v>
      </c>
      <c r="Z232" s="4">
        <f t="shared" si="21"/>
        <v>1.5</v>
      </c>
      <c r="AA232" s="3">
        <f>S232*Z232+Y232</f>
        <v>45.665828220858891</v>
      </c>
      <c r="AB232" s="4">
        <f t="shared" si="24"/>
        <v>0.74804216867469731</v>
      </c>
      <c r="AC232" s="3">
        <f>T232*Z232+AB232</f>
        <v>0.6130421686746973</v>
      </c>
      <c r="AD232" s="4">
        <f t="shared" si="22"/>
        <v>0</v>
      </c>
      <c r="AE232" s="3">
        <f>U232*Z232+AD232</f>
        <v>31.335000000000001</v>
      </c>
      <c r="AF232" s="4">
        <f t="shared" si="20"/>
        <v>0</v>
      </c>
      <c r="AG232" s="3">
        <f>AF232*Z232+V232</f>
        <v>0.18</v>
      </c>
      <c r="AH232" s="3">
        <f t="shared" si="23"/>
        <v>0.78773031672680949</v>
      </c>
      <c r="AI232" s="8"/>
      <c r="AJ232" s="8"/>
    </row>
    <row r="233" spans="1:36">
      <c r="A233" s="3" t="s">
        <v>46</v>
      </c>
      <c r="B233" s="2">
        <v>0.54945601851851855</v>
      </c>
      <c r="C233" s="3">
        <v>298</v>
      </c>
      <c r="D233" s="3">
        <v>549.64</v>
      </c>
      <c r="E233" s="3">
        <v>697.21</v>
      </c>
      <c r="F233" s="3">
        <v>849.07</v>
      </c>
      <c r="G233" s="3">
        <v>614.39</v>
      </c>
      <c r="H233" s="3">
        <v>769.24</v>
      </c>
      <c r="I233" s="3">
        <v>331.73</v>
      </c>
      <c r="J233" s="3">
        <v>508.87</v>
      </c>
      <c r="K233" s="3">
        <v>500.4</v>
      </c>
      <c r="L233" s="3">
        <v>594.58000000000004</v>
      </c>
      <c r="M233" s="3">
        <v>690.32</v>
      </c>
      <c r="N233" s="3">
        <v>713.48</v>
      </c>
      <c r="O233" s="3">
        <v>847.17</v>
      </c>
      <c r="P233" s="3">
        <v>852.03</v>
      </c>
      <c r="Q233" s="3">
        <v>2283.3000000000002</v>
      </c>
      <c r="R233" s="3">
        <v>2283.3000000000002</v>
      </c>
      <c r="S233" s="3">
        <v>29.77</v>
      </c>
      <c r="T233" s="3">
        <v>-0.08</v>
      </c>
      <c r="U233" s="3">
        <v>17.899999999999999</v>
      </c>
      <c r="V233" s="3">
        <v>0.19</v>
      </c>
      <c r="W233" s="3">
        <v>-0.18</v>
      </c>
      <c r="X233" s="3">
        <v>-0.02</v>
      </c>
      <c r="Y233" s="4">
        <f t="shared" si="19"/>
        <v>1.091963190184047</v>
      </c>
      <c r="Z233" s="4">
        <f t="shared" si="21"/>
        <v>1.5</v>
      </c>
      <c r="AA233" s="3">
        <f>S233*Z233+Y233</f>
        <v>45.746963190184047</v>
      </c>
      <c r="AB233" s="4">
        <f t="shared" si="24"/>
        <v>0.74674698795180572</v>
      </c>
      <c r="AC233" s="3">
        <f>T233*Z233+AB233</f>
        <v>0.62674698795180572</v>
      </c>
      <c r="AD233" s="4">
        <f t="shared" si="22"/>
        <v>0</v>
      </c>
      <c r="AE233" s="3">
        <f>U233*Z233+AD233</f>
        <v>26.849999999999998</v>
      </c>
      <c r="AF233" s="4">
        <f t="shared" si="20"/>
        <v>0</v>
      </c>
      <c r="AG233" s="3">
        <f>AF233*Z233+V233</f>
        <v>0.19</v>
      </c>
      <c r="AH233" s="3">
        <f t="shared" si="23"/>
        <v>0.78773031672680949</v>
      </c>
      <c r="AI233" s="8"/>
      <c r="AJ233" s="8"/>
    </row>
    <row r="234" spans="1:36">
      <c r="A234" s="3" t="s">
        <v>46</v>
      </c>
      <c r="B234" s="2">
        <v>0.55015046296296299</v>
      </c>
      <c r="C234" s="3">
        <v>281.61</v>
      </c>
      <c r="D234" s="3">
        <v>542.78</v>
      </c>
      <c r="E234" s="3">
        <v>697.21</v>
      </c>
      <c r="F234" s="3">
        <v>848.92</v>
      </c>
      <c r="G234" s="3">
        <v>598.21</v>
      </c>
      <c r="H234" s="3">
        <v>761.49</v>
      </c>
      <c r="I234" s="3">
        <v>333.15</v>
      </c>
      <c r="J234" s="3">
        <v>510.93</v>
      </c>
      <c r="K234" s="3">
        <v>502.25</v>
      </c>
      <c r="L234" s="3">
        <v>601.86</v>
      </c>
      <c r="M234" s="3">
        <v>691.34</v>
      </c>
      <c r="N234" s="3">
        <v>707.82</v>
      </c>
      <c r="O234" s="3">
        <v>856.47</v>
      </c>
      <c r="P234" s="3">
        <v>856.89</v>
      </c>
      <c r="Q234" s="3">
        <v>2283.34</v>
      </c>
      <c r="R234" s="3">
        <v>2283.34</v>
      </c>
      <c r="S234" s="3">
        <v>42.7</v>
      </c>
      <c r="T234" s="3">
        <v>0.13</v>
      </c>
      <c r="U234" s="3">
        <v>10.97</v>
      </c>
      <c r="V234" s="3">
        <v>0.34</v>
      </c>
      <c r="W234" s="3">
        <v>-0.22</v>
      </c>
      <c r="X234" s="3">
        <v>-0.03</v>
      </c>
      <c r="Y234" s="4">
        <f t="shared" si="19"/>
        <v>1.0980981595092003</v>
      </c>
      <c r="Z234" s="4">
        <f t="shared" si="21"/>
        <v>1.5</v>
      </c>
      <c r="AA234" s="3">
        <f>S234*Z234+Y234</f>
        <v>65.148098159509217</v>
      </c>
      <c r="AB234" s="4">
        <f t="shared" si="24"/>
        <v>0.74545180722891413</v>
      </c>
      <c r="AC234" s="3">
        <f>T234*Z234+AB234</f>
        <v>0.94045180722891408</v>
      </c>
      <c r="AD234" s="4">
        <f t="shared" si="22"/>
        <v>0</v>
      </c>
      <c r="AE234" s="3">
        <f>U234*Z234+AD234</f>
        <v>16.455000000000002</v>
      </c>
      <c r="AF234" s="4">
        <f t="shared" si="20"/>
        <v>0</v>
      </c>
      <c r="AG234" s="3">
        <f>AF234*Z234+V234</f>
        <v>0.34</v>
      </c>
      <c r="AH234" s="3">
        <f t="shared" si="23"/>
        <v>0.78773031672680949</v>
      </c>
      <c r="AI234" s="8"/>
      <c r="AJ234" s="8"/>
    </row>
    <row r="235" spans="1:36">
      <c r="A235" s="3" t="s">
        <v>46</v>
      </c>
      <c r="B235" s="2">
        <v>0.55084490740740744</v>
      </c>
      <c r="C235" s="3">
        <v>261.87</v>
      </c>
      <c r="D235" s="3">
        <v>547.44000000000005</v>
      </c>
      <c r="E235" s="3">
        <v>698.79</v>
      </c>
      <c r="F235" s="3">
        <v>848.92</v>
      </c>
      <c r="G235" s="3">
        <v>577.71</v>
      </c>
      <c r="H235" s="3">
        <v>769.6</v>
      </c>
      <c r="I235" s="3">
        <v>333.51</v>
      </c>
      <c r="J235" s="3">
        <v>506.11</v>
      </c>
      <c r="K235" s="3">
        <v>502.66</v>
      </c>
      <c r="L235" s="3">
        <v>599.73</v>
      </c>
      <c r="M235" s="3">
        <v>691.95</v>
      </c>
      <c r="N235" s="3">
        <v>701.5</v>
      </c>
      <c r="O235" s="3">
        <v>855.81</v>
      </c>
      <c r="P235" s="3">
        <v>853.4</v>
      </c>
      <c r="Q235" s="3">
        <v>2283.36</v>
      </c>
      <c r="R235" s="3">
        <v>2283.36</v>
      </c>
      <c r="S235" s="3">
        <v>50.36</v>
      </c>
      <c r="T235" s="3">
        <v>0.19</v>
      </c>
      <c r="U235" s="3">
        <v>9.42</v>
      </c>
      <c r="V235" s="3">
        <v>0.36</v>
      </c>
      <c r="W235" s="3">
        <v>-0.23</v>
      </c>
      <c r="X235" s="3">
        <v>-0.03</v>
      </c>
      <c r="Y235" s="4">
        <f t="shared" si="19"/>
        <v>1.1042331288343536</v>
      </c>
      <c r="Z235" s="4">
        <f t="shared" si="21"/>
        <v>1.5</v>
      </c>
      <c r="AA235" s="3">
        <f>S235*Z235+Y235</f>
        <v>76.644233128834344</v>
      </c>
      <c r="AB235" s="4">
        <f t="shared" si="24"/>
        <v>0.74415662650602254</v>
      </c>
      <c r="AC235" s="3">
        <f>T235*Z235+AB235</f>
        <v>1.0291566265060226</v>
      </c>
      <c r="AD235" s="4">
        <f t="shared" si="22"/>
        <v>0</v>
      </c>
      <c r="AE235" s="3">
        <f>U235*Z235+AD235</f>
        <v>14.129999999999999</v>
      </c>
      <c r="AF235" s="4">
        <f t="shared" si="20"/>
        <v>0</v>
      </c>
      <c r="AG235" s="3">
        <f>AF235*Z235+V235</f>
        <v>0.36</v>
      </c>
      <c r="AH235" s="3">
        <f t="shared" si="23"/>
        <v>0.78773031672680949</v>
      </c>
      <c r="AI235" s="8"/>
      <c r="AJ235" s="8"/>
    </row>
    <row r="236" spans="1:36">
      <c r="A236" s="3" t="s">
        <v>46</v>
      </c>
      <c r="B236" s="2">
        <v>0.55153935185185188</v>
      </c>
      <c r="C236" s="3">
        <v>246.09</v>
      </c>
      <c r="D236" s="3">
        <v>555.25</v>
      </c>
      <c r="E236" s="3">
        <v>697.33</v>
      </c>
      <c r="F236" s="3">
        <v>848.9</v>
      </c>
      <c r="G236" s="3">
        <v>559.30999999999995</v>
      </c>
      <c r="H236" s="3">
        <v>777.08</v>
      </c>
      <c r="I236" s="3">
        <v>332.58</v>
      </c>
      <c r="J236" s="3">
        <v>499.19</v>
      </c>
      <c r="K236" s="3">
        <v>501.94</v>
      </c>
      <c r="L236" s="3">
        <v>593.79999999999995</v>
      </c>
      <c r="M236" s="3">
        <v>692.3</v>
      </c>
      <c r="N236" s="3">
        <v>698.15</v>
      </c>
      <c r="O236" s="3">
        <v>851.55</v>
      </c>
      <c r="P236" s="3">
        <v>850.2</v>
      </c>
      <c r="Q236" s="3">
        <v>2283.4</v>
      </c>
      <c r="R236" s="3">
        <v>2283.4</v>
      </c>
      <c r="S236" s="3">
        <v>39.770000000000003</v>
      </c>
      <c r="T236" s="3">
        <v>0.09</v>
      </c>
      <c r="U236" s="3">
        <v>8.8000000000000007</v>
      </c>
      <c r="V236" s="3">
        <v>0.27</v>
      </c>
      <c r="W236" s="3">
        <v>-0.28000000000000003</v>
      </c>
      <c r="X236" s="3">
        <v>-7.0000000000000007E-2</v>
      </c>
      <c r="Y236" s="4">
        <f t="shared" si="19"/>
        <v>1.110368098159507</v>
      </c>
      <c r="Z236" s="4">
        <f t="shared" si="21"/>
        <v>1.5</v>
      </c>
      <c r="AA236" s="3">
        <f>S236*Z236+Y236</f>
        <v>60.765368098159506</v>
      </c>
      <c r="AB236" s="4">
        <f t="shared" si="24"/>
        <v>0.74286144578313096</v>
      </c>
      <c r="AC236" s="3">
        <f>T236*Z236+AB236</f>
        <v>0.87786144578313097</v>
      </c>
      <c r="AD236" s="4">
        <f t="shared" si="22"/>
        <v>0</v>
      </c>
      <c r="AE236" s="3">
        <f>U236*Z236+AD236</f>
        <v>13.200000000000001</v>
      </c>
      <c r="AF236" s="4">
        <f t="shared" si="20"/>
        <v>0</v>
      </c>
      <c r="AG236" s="3">
        <f>AF236*Z236+V236</f>
        <v>0.27</v>
      </c>
      <c r="AH236" s="3">
        <f t="shared" si="23"/>
        <v>0.78773031672680949</v>
      </c>
      <c r="AI236" s="8"/>
      <c r="AJ236" s="8"/>
    </row>
    <row r="237" spans="1:36">
      <c r="A237" s="3" t="s">
        <v>46</v>
      </c>
      <c r="B237" s="2">
        <v>0.55223379629629632</v>
      </c>
      <c r="C237" s="3">
        <v>232.36</v>
      </c>
      <c r="D237" s="3">
        <v>551.94000000000005</v>
      </c>
      <c r="E237" s="3">
        <v>694.57</v>
      </c>
      <c r="F237" s="3">
        <v>849.53</v>
      </c>
      <c r="G237" s="3">
        <v>541.20000000000005</v>
      </c>
      <c r="H237" s="3">
        <v>767.5</v>
      </c>
      <c r="I237" s="3">
        <v>331.27</v>
      </c>
      <c r="J237" s="3">
        <v>495.68</v>
      </c>
      <c r="K237" s="3">
        <v>500.61</v>
      </c>
      <c r="L237" s="3">
        <v>587.07000000000005</v>
      </c>
      <c r="M237" s="3">
        <v>694.15</v>
      </c>
      <c r="N237" s="3">
        <v>709.24</v>
      </c>
      <c r="O237" s="3">
        <v>851.71</v>
      </c>
      <c r="P237" s="3">
        <v>856.48</v>
      </c>
      <c r="Q237" s="3">
        <v>2283.4</v>
      </c>
      <c r="R237" s="3">
        <v>2283.4</v>
      </c>
      <c r="S237" s="3">
        <v>34.659999999999997</v>
      </c>
      <c r="T237" s="3">
        <v>0.11</v>
      </c>
      <c r="U237" s="3">
        <v>7.36</v>
      </c>
      <c r="V237" s="3">
        <v>0.28999999999999998</v>
      </c>
      <c r="W237" s="3">
        <v>-0.28999999999999998</v>
      </c>
      <c r="X237" s="3">
        <v>-7.0000000000000007E-2</v>
      </c>
      <c r="Y237" s="4">
        <f t="shared" si="19"/>
        <v>1.1165030674846603</v>
      </c>
      <c r="Z237" s="4">
        <f t="shared" si="21"/>
        <v>1.5</v>
      </c>
      <c r="AA237" s="3">
        <f>S237*Z237+Y237</f>
        <v>53.106503067484653</v>
      </c>
      <c r="AB237" s="4">
        <f t="shared" si="24"/>
        <v>0.74156626506023937</v>
      </c>
      <c r="AC237" s="3">
        <f>T237*Z237+AB237</f>
        <v>0.90656626506023941</v>
      </c>
      <c r="AD237" s="4">
        <f t="shared" si="22"/>
        <v>0</v>
      </c>
      <c r="AE237" s="3">
        <f>U237*Z237+AD237</f>
        <v>11.040000000000001</v>
      </c>
      <c r="AF237" s="4">
        <f t="shared" si="20"/>
        <v>0</v>
      </c>
      <c r="AG237" s="3">
        <f>AF237*Z237+V237</f>
        <v>0.28999999999999998</v>
      </c>
      <c r="AH237" s="3">
        <f t="shared" si="23"/>
        <v>0.78773031672680949</v>
      </c>
      <c r="AI237" s="8"/>
      <c r="AJ237" s="8"/>
    </row>
    <row r="238" spans="1:36">
      <c r="A238" s="3" t="s">
        <v>46</v>
      </c>
      <c r="B238" s="2">
        <v>0.5529398148148148</v>
      </c>
      <c r="C238" s="3">
        <v>220.01</v>
      </c>
      <c r="D238" s="3">
        <v>542.70000000000005</v>
      </c>
      <c r="E238" s="3">
        <v>691.63</v>
      </c>
      <c r="F238" s="3">
        <v>848.67</v>
      </c>
      <c r="G238" s="3">
        <v>525.13</v>
      </c>
      <c r="H238" s="3">
        <v>759.06</v>
      </c>
      <c r="I238" s="3">
        <v>331.11</v>
      </c>
      <c r="J238" s="3">
        <v>503.3</v>
      </c>
      <c r="K238" s="3">
        <v>499.21</v>
      </c>
      <c r="L238" s="3">
        <v>581.07000000000005</v>
      </c>
      <c r="M238" s="3">
        <v>695.81</v>
      </c>
      <c r="N238" s="3">
        <v>715.93</v>
      </c>
      <c r="O238" s="3">
        <v>851.63</v>
      </c>
      <c r="P238" s="3">
        <v>854.33</v>
      </c>
      <c r="Q238" s="3">
        <v>2283.42</v>
      </c>
      <c r="R238" s="3">
        <v>2283.42</v>
      </c>
      <c r="S238" s="3">
        <v>35.119999999999997</v>
      </c>
      <c r="T238" s="3">
        <v>0.16</v>
      </c>
      <c r="U238" s="3">
        <v>6.83</v>
      </c>
      <c r="V238" s="3">
        <v>0.35</v>
      </c>
      <c r="W238" s="3">
        <v>-0.28999999999999998</v>
      </c>
      <c r="X238" s="3">
        <v>-0.09</v>
      </c>
      <c r="Y238" s="4">
        <f t="shared" si="19"/>
        <v>1.1226380368098137</v>
      </c>
      <c r="Z238" s="4">
        <f t="shared" si="21"/>
        <v>1.5</v>
      </c>
      <c r="AA238" s="3">
        <f>S238*Z238+Y238</f>
        <v>53.802638036809803</v>
      </c>
      <c r="AB238" s="4">
        <f t="shared" si="24"/>
        <v>0.74027108433734778</v>
      </c>
      <c r="AC238" s="3">
        <f>T238*Z238+AB238</f>
        <v>0.98027108433734778</v>
      </c>
      <c r="AD238" s="4">
        <f t="shared" si="22"/>
        <v>0</v>
      </c>
      <c r="AE238" s="3">
        <f>U238*Z238+AD238</f>
        <v>10.245000000000001</v>
      </c>
      <c r="AF238" s="4">
        <f t="shared" si="20"/>
        <v>0</v>
      </c>
      <c r="AG238" s="3">
        <f>AF238*Z238+V238</f>
        <v>0.35</v>
      </c>
      <c r="AH238" s="3">
        <f t="shared" si="23"/>
        <v>0.78773031672680949</v>
      </c>
      <c r="AI238" s="8"/>
      <c r="AJ238" s="8"/>
    </row>
    <row r="239" spans="1:36">
      <c r="A239" s="3" t="s">
        <v>46</v>
      </c>
      <c r="B239" s="2">
        <v>0.55363425925925924</v>
      </c>
      <c r="C239" s="3">
        <v>212.37</v>
      </c>
      <c r="D239" s="3">
        <v>543.39</v>
      </c>
      <c r="E239" s="3">
        <v>688.9</v>
      </c>
      <c r="F239" s="3">
        <v>846.65</v>
      </c>
      <c r="G239" s="3">
        <v>515.44000000000005</v>
      </c>
      <c r="H239" s="3">
        <v>765.69</v>
      </c>
      <c r="I239" s="3">
        <v>331.78</v>
      </c>
      <c r="J239" s="3">
        <v>511.23</v>
      </c>
      <c r="K239" s="3">
        <v>498.84</v>
      </c>
      <c r="L239" s="3">
        <v>583.04</v>
      </c>
      <c r="M239" s="3">
        <v>696.6</v>
      </c>
      <c r="N239" s="3">
        <v>712.65</v>
      </c>
      <c r="O239" s="3">
        <v>851.11</v>
      </c>
      <c r="P239" s="3">
        <v>849.96</v>
      </c>
      <c r="Q239" s="3">
        <v>2283.44</v>
      </c>
      <c r="R239" s="3">
        <v>2283.44</v>
      </c>
      <c r="S239" s="3">
        <v>36.200000000000003</v>
      </c>
      <c r="T239" s="3">
        <v>0.3</v>
      </c>
      <c r="U239" s="3">
        <v>5.81</v>
      </c>
      <c r="V239" s="3">
        <v>0.53</v>
      </c>
      <c r="W239" s="3">
        <v>-0.28999999999999998</v>
      </c>
      <c r="X239" s="3">
        <v>-0.08</v>
      </c>
      <c r="Y239" s="4">
        <f t="shared" si="19"/>
        <v>1.128773006134967</v>
      </c>
      <c r="Z239" s="4">
        <f t="shared" si="21"/>
        <v>1.5</v>
      </c>
      <c r="AA239" s="3">
        <f>S239*Z239+Y239</f>
        <v>55.428773006134975</v>
      </c>
      <c r="AB239" s="4">
        <f t="shared" si="24"/>
        <v>0.7389759036144562</v>
      </c>
      <c r="AC239" s="3">
        <f>T239*Z239+AB239</f>
        <v>1.1889759036144563</v>
      </c>
      <c r="AD239" s="4">
        <f t="shared" si="22"/>
        <v>0</v>
      </c>
      <c r="AE239" s="3">
        <f>U239*Z239+AD239</f>
        <v>8.7149999999999999</v>
      </c>
      <c r="AF239" s="4">
        <f t="shared" si="20"/>
        <v>0</v>
      </c>
      <c r="AG239" s="3">
        <f>AF239*Z239+V239</f>
        <v>0.53</v>
      </c>
      <c r="AH239" s="3">
        <f t="shared" si="23"/>
        <v>0.78773031672680949</v>
      </c>
      <c r="AI239" s="8"/>
      <c r="AJ239" s="8"/>
    </row>
    <row r="240" spans="1:36">
      <c r="A240" s="3" t="s">
        <v>46</v>
      </c>
      <c r="B240" s="2">
        <v>0.55432870370370368</v>
      </c>
      <c r="C240" s="3">
        <v>209</v>
      </c>
      <c r="D240" s="3">
        <v>551.38</v>
      </c>
      <c r="E240" s="3">
        <v>686.31</v>
      </c>
      <c r="F240" s="3">
        <v>844.43</v>
      </c>
      <c r="G240" s="3">
        <v>510.08</v>
      </c>
      <c r="H240" s="3">
        <v>775.36</v>
      </c>
      <c r="I240" s="3">
        <v>332.18</v>
      </c>
      <c r="J240" s="3">
        <v>509.66</v>
      </c>
      <c r="K240" s="3">
        <v>500.24</v>
      </c>
      <c r="L240" s="3">
        <v>593.34</v>
      </c>
      <c r="M240" s="3">
        <v>696.61</v>
      </c>
      <c r="N240" s="3">
        <v>706.76</v>
      </c>
      <c r="O240" s="3">
        <v>850.52</v>
      </c>
      <c r="P240" s="3">
        <v>855.96</v>
      </c>
      <c r="Q240" s="3">
        <v>2283.4499999999998</v>
      </c>
      <c r="R240" s="3">
        <v>2283.4499999999998</v>
      </c>
      <c r="S240" s="3">
        <v>36.020000000000003</v>
      </c>
      <c r="T240" s="3">
        <v>0.28999999999999998</v>
      </c>
      <c r="U240" s="3">
        <v>5.47</v>
      </c>
      <c r="V240" s="3">
        <v>0.49</v>
      </c>
      <c r="W240" s="3">
        <v>-0.28999999999999998</v>
      </c>
      <c r="X240" s="3">
        <v>-7.0000000000000007E-2</v>
      </c>
      <c r="Y240" s="4">
        <f t="shared" ref="Y240:Y303" si="25">Y239+2/(500-174)</f>
        <v>1.1349079754601203</v>
      </c>
      <c r="Z240" s="4">
        <f t="shared" si="21"/>
        <v>1.5</v>
      </c>
      <c r="AA240" s="3">
        <f>S240*Z240+Y240</f>
        <v>55.164907975460125</v>
      </c>
      <c r="AB240" s="4">
        <f t="shared" si="24"/>
        <v>0.73768072289156461</v>
      </c>
      <c r="AC240" s="3">
        <f>T240*Z240+AB240</f>
        <v>1.1726807228915646</v>
      </c>
      <c r="AD240" s="4">
        <f t="shared" si="22"/>
        <v>0</v>
      </c>
      <c r="AE240" s="3">
        <f>U240*Z240+AD240</f>
        <v>8.2050000000000001</v>
      </c>
      <c r="AF240" s="4">
        <f t="shared" si="20"/>
        <v>0</v>
      </c>
      <c r="AG240" s="3">
        <f>AF240*Z240+V240</f>
        <v>0.49</v>
      </c>
      <c r="AH240" s="3">
        <f t="shared" si="23"/>
        <v>0.78773031672680949</v>
      </c>
      <c r="AI240" s="8"/>
      <c r="AJ240" s="8"/>
    </row>
    <row r="241" spans="1:36">
      <c r="A241" s="3" t="s">
        <v>46</v>
      </c>
      <c r="B241" s="2">
        <v>0.55502314814814813</v>
      </c>
      <c r="C241" s="3">
        <v>205.66</v>
      </c>
      <c r="D241" s="3">
        <v>554.76</v>
      </c>
      <c r="E241" s="3">
        <v>683.86</v>
      </c>
      <c r="F241" s="3">
        <v>842.24</v>
      </c>
      <c r="G241" s="3">
        <v>502.19</v>
      </c>
      <c r="H241" s="3">
        <v>769.79</v>
      </c>
      <c r="I241" s="3">
        <v>332.1</v>
      </c>
      <c r="J241" s="3">
        <v>503.6</v>
      </c>
      <c r="K241" s="3">
        <v>501.93</v>
      </c>
      <c r="L241" s="3">
        <v>601.86</v>
      </c>
      <c r="M241" s="3">
        <v>696.01</v>
      </c>
      <c r="N241" s="3">
        <v>700.37</v>
      </c>
      <c r="O241" s="3">
        <v>850.28</v>
      </c>
      <c r="P241" s="3">
        <v>855.21</v>
      </c>
      <c r="Q241" s="3">
        <v>2283.4499999999998</v>
      </c>
      <c r="R241" s="3">
        <v>2283.4499999999998</v>
      </c>
      <c r="S241" s="3">
        <v>35.43</v>
      </c>
      <c r="T241" s="3">
        <v>0.27</v>
      </c>
      <c r="U241" s="3">
        <v>5.77</v>
      </c>
      <c r="V241" s="3">
        <v>0.47</v>
      </c>
      <c r="W241" s="3">
        <v>-0.28999999999999998</v>
      </c>
      <c r="X241" s="3">
        <v>-7.0000000000000007E-2</v>
      </c>
      <c r="Y241" s="4">
        <f t="shared" si="25"/>
        <v>1.1410429447852737</v>
      </c>
      <c r="Z241" s="4">
        <f t="shared" si="21"/>
        <v>1.5</v>
      </c>
      <c r="AA241" s="3">
        <f>S241*Z241+Y241</f>
        <v>54.286042944785272</v>
      </c>
      <c r="AB241" s="4">
        <f t="shared" si="24"/>
        <v>0.73638554216867302</v>
      </c>
      <c r="AC241" s="3">
        <f>T241*Z241+AB241</f>
        <v>1.1413855421686732</v>
      </c>
      <c r="AD241" s="4">
        <f t="shared" si="22"/>
        <v>0</v>
      </c>
      <c r="AE241" s="3">
        <f>U241*Z241+AD241</f>
        <v>8.6549999999999994</v>
      </c>
      <c r="AF241" s="4">
        <f t="shared" si="20"/>
        <v>0</v>
      </c>
      <c r="AG241" s="3">
        <f>AF241*Z241+V241</f>
        <v>0.47</v>
      </c>
      <c r="AH241" s="3">
        <f t="shared" si="23"/>
        <v>0.78773031672680949</v>
      </c>
      <c r="AI241" s="8"/>
      <c r="AJ241" s="8"/>
    </row>
    <row r="242" spans="1:36">
      <c r="A242" s="3" t="s">
        <v>46</v>
      </c>
      <c r="B242" s="2">
        <v>0.55571759259259257</v>
      </c>
      <c r="C242" s="3">
        <v>200.08</v>
      </c>
      <c r="D242" s="3">
        <v>546.44000000000005</v>
      </c>
      <c r="E242" s="3">
        <v>681.15</v>
      </c>
      <c r="F242" s="3">
        <v>839.27</v>
      </c>
      <c r="G242" s="3">
        <v>492.52</v>
      </c>
      <c r="H242" s="3">
        <v>758.94</v>
      </c>
      <c r="I242" s="3">
        <v>331.16</v>
      </c>
      <c r="J242" s="3">
        <v>496.8</v>
      </c>
      <c r="K242" s="3">
        <v>502.45</v>
      </c>
      <c r="L242" s="3">
        <v>600.53</v>
      </c>
      <c r="M242" s="3">
        <v>695.94</v>
      </c>
      <c r="N242" s="3">
        <v>699.04</v>
      </c>
      <c r="O242" s="3">
        <v>850.6</v>
      </c>
      <c r="P242" s="3">
        <v>850.32</v>
      </c>
      <c r="Q242" s="3">
        <v>2283.44</v>
      </c>
      <c r="R242" s="3">
        <v>2283.44</v>
      </c>
      <c r="S242" s="3">
        <v>34.58</v>
      </c>
      <c r="T242" s="3">
        <v>0.25</v>
      </c>
      <c r="U242" s="3">
        <v>5.98</v>
      </c>
      <c r="V242" s="3">
        <v>0.48</v>
      </c>
      <c r="W242" s="3">
        <v>-0.28000000000000003</v>
      </c>
      <c r="X242" s="3">
        <v>-0.06</v>
      </c>
      <c r="Y242" s="4">
        <f t="shared" si="25"/>
        <v>1.147177914110427</v>
      </c>
      <c r="Z242" s="4">
        <f t="shared" si="21"/>
        <v>1.5</v>
      </c>
      <c r="AA242" s="3">
        <f>S242*Z242+Y242</f>
        <v>53.017177914110427</v>
      </c>
      <c r="AB242" s="4">
        <f t="shared" si="24"/>
        <v>0.73509036144578144</v>
      </c>
      <c r="AC242" s="3">
        <f>T242*Z242+AB242</f>
        <v>1.1100903614457813</v>
      </c>
      <c r="AD242" s="4">
        <f t="shared" si="22"/>
        <v>0</v>
      </c>
      <c r="AE242" s="3">
        <f>U242*Z242+AD242</f>
        <v>8.9700000000000006</v>
      </c>
      <c r="AF242" s="4">
        <f t="shared" si="20"/>
        <v>0</v>
      </c>
      <c r="AG242" s="3">
        <f>AF242*Z242+V242</f>
        <v>0.48</v>
      </c>
      <c r="AH242" s="3">
        <f t="shared" si="23"/>
        <v>0.78773031672680949</v>
      </c>
      <c r="AI242" s="8"/>
      <c r="AJ242" s="8"/>
    </row>
    <row r="243" spans="1:36">
      <c r="A243" s="3" t="s">
        <v>46</v>
      </c>
      <c r="B243" s="2">
        <v>0.55641203703703701</v>
      </c>
      <c r="C243" s="3">
        <v>195.85</v>
      </c>
      <c r="D243" s="3">
        <v>541.54</v>
      </c>
      <c r="E243" s="3">
        <v>677.09</v>
      </c>
      <c r="F243" s="3">
        <v>812.4</v>
      </c>
      <c r="G243" s="3">
        <v>485.75</v>
      </c>
      <c r="H243" s="3">
        <v>759.95</v>
      </c>
      <c r="I243" s="3">
        <v>330.42</v>
      </c>
      <c r="J243" s="3">
        <v>497.17</v>
      </c>
      <c r="K243" s="3">
        <v>502.05</v>
      </c>
      <c r="L243" s="3">
        <v>594.74</v>
      </c>
      <c r="M243" s="3">
        <v>697.7</v>
      </c>
      <c r="N243" s="3">
        <v>711.31</v>
      </c>
      <c r="O243" s="3">
        <v>850.46</v>
      </c>
      <c r="P243" s="3">
        <v>854.63</v>
      </c>
      <c r="Q243" s="3">
        <v>2283.44</v>
      </c>
      <c r="R243" s="3">
        <v>2283.44</v>
      </c>
      <c r="S243" s="3">
        <v>35.229999999999997</v>
      </c>
      <c r="T243" s="3">
        <v>0.26</v>
      </c>
      <c r="U243" s="3">
        <v>5.55</v>
      </c>
      <c r="V243" s="3">
        <v>0.52</v>
      </c>
      <c r="W243" s="3">
        <v>-0.27</v>
      </c>
      <c r="X243" s="3">
        <v>-0.06</v>
      </c>
      <c r="Y243" s="4">
        <f t="shared" si="25"/>
        <v>1.1533128834355804</v>
      </c>
      <c r="Z243" s="4">
        <f t="shared" si="21"/>
        <v>1.5</v>
      </c>
      <c r="AA243" s="3">
        <f>S243*Z243+Y243</f>
        <v>53.998312883435581</v>
      </c>
      <c r="AB243" s="4">
        <f t="shared" si="24"/>
        <v>0.73379518072288985</v>
      </c>
      <c r="AC243" s="3">
        <f>T243*Z243+AB243</f>
        <v>1.1237951807228899</v>
      </c>
      <c r="AD243" s="4">
        <f t="shared" si="22"/>
        <v>0</v>
      </c>
      <c r="AE243" s="3">
        <f>U243*Z243+AD243</f>
        <v>8.3249999999999993</v>
      </c>
      <c r="AF243" s="4">
        <f t="shared" si="20"/>
        <v>0</v>
      </c>
      <c r="AG243" s="3">
        <f>AF243*Z243+V243</f>
        <v>0.52</v>
      </c>
      <c r="AH243" s="3">
        <f t="shared" si="23"/>
        <v>0.78773031672680949</v>
      </c>
      <c r="AI243" s="8"/>
      <c r="AJ243" s="8"/>
    </row>
    <row r="244" spans="1:36">
      <c r="A244" s="3" t="s">
        <v>46</v>
      </c>
      <c r="B244" s="2">
        <v>0.55710648148148145</v>
      </c>
      <c r="C244" s="3">
        <v>194.46</v>
      </c>
      <c r="D244" s="3">
        <v>547.49</v>
      </c>
      <c r="E244" s="3">
        <v>669.74</v>
      </c>
      <c r="F244" s="3">
        <v>798.02</v>
      </c>
      <c r="G244" s="3">
        <v>477.28</v>
      </c>
      <c r="H244" s="3">
        <v>751.43</v>
      </c>
      <c r="I244" s="3">
        <v>330.9</v>
      </c>
      <c r="J244" s="3">
        <v>507.02</v>
      </c>
      <c r="K244" s="3">
        <v>501.08</v>
      </c>
      <c r="L244" s="3">
        <v>588</v>
      </c>
      <c r="M244" s="3">
        <v>699.14</v>
      </c>
      <c r="N244" s="3">
        <v>715.53</v>
      </c>
      <c r="O244" s="3">
        <v>850.31</v>
      </c>
      <c r="P244" s="3">
        <v>855.55</v>
      </c>
      <c r="Q244" s="3">
        <v>2283.46</v>
      </c>
      <c r="R244" s="3">
        <v>2283.46</v>
      </c>
      <c r="S244" s="3">
        <v>35.24</v>
      </c>
      <c r="T244" s="3">
        <v>0.24</v>
      </c>
      <c r="U244" s="3">
        <v>5.54</v>
      </c>
      <c r="V244" s="3">
        <v>0.47</v>
      </c>
      <c r="W244" s="3">
        <v>-0.25</v>
      </c>
      <c r="X244" s="3">
        <v>-0.08</v>
      </c>
      <c r="Y244" s="4">
        <f t="shared" si="25"/>
        <v>1.1594478527607337</v>
      </c>
      <c r="Z244" s="4">
        <f t="shared" si="21"/>
        <v>1.5</v>
      </c>
      <c r="AA244" s="3">
        <f>S244*Z244+Y244</f>
        <v>54.019447852760734</v>
      </c>
      <c r="AB244" s="4">
        <f t="shared" si="24"/>
        <v>0.73249999999999826</v>
      </c>
      <c r="AC244" s="3">
        <f>T244*Z244+AB244</f>
        <v>1.0924999999999983</v>
      </c>
      <c r="AD244" s="4">
        <f t="shared" si="22"/>
        <v>0</v>
      </c>
      <c r="AE244" s="3">
        <f>U244*Z244+AD244</f>
        <v>8.31</v>
      </c>
      <c r="AF244" s="4">
        <f t="shared" si="20"/>
        <v>0</v>
      </c>
      <c r="AG244" s="3">
        <f>AF244*Z244+V244</f>
        <v>0.47</v>
      </c>
      <c r="AH244" s="3">
        <f t="shared" si="23"/>
        <v>0.78773031672680949</v>
      </c>
      <c r="AI244" s="8"/>
      <c r="AJ244" s="8"/>
    </row>
    <row r="245" spans="1:36">
      <c r="A245" s="3" t="s">
        <v>46</v>
      </c>
      <c r="B245" s="2">
        <v>0.55781249999999993</v>
      </c>
      <c r="C245" s="3">
        <v>194.22</v>
      </c>
      <c r="D245" s="3">
        <v>554.94000000000005</v>
      </c>
      <c r="E245" s="3">
        <v>663.38</v>
      </c>
      <c r="F245" s="3">
        <v>798.76</v>
      </c>
      <c r="G245" s="3">
        <v>466.61</v>
      </c>
      <c r="H245" s="3">
        <v>734.82</v>
      </c>
      <c r="I245" s="3">
        <v>330.98</v>
      </c>
      <c r="J245" s="3">
        <v>511.61</v>
      </c>
      <c r="K245" s="3">
        <v>499.43</v>
      </c>
      <c r="L245" s="3">
        <v>581.37</v>
      </c>
      <c r="M245" s="3">
        <v>699.35</v>
      </c>
      <c r="N245" s="3">
        <v>711.38</v>
      </c>
      <c r="O245" s="3">
        <v>850.18</v>
      </c>
      <c r="P245" s="3">
        <v>850.72</v>
      </c>
      <c r="Q245" s="3">
        <v>2283.4699999999998</v>
      </c>
      <c r="R245" s="3">
        <v>2283.4699999999998</v>
      </c>
      <c r="S245" s="3">
        <v>34.9</v>
      </c>
      <c r="T245" s="3">
        <v>0.25</v>
      </c>
      <c r="U245" s="3">
        <v>5.56</v>
      </c>
      <c r="V245" s="3">
        <v>0.49</v>
      </c>
      <c r="W245" s="3">
        <v>-0.25</v>
      </c>
      <c r="X245" s="3">
        <v>-0.08</v>
      </c>
      <c r="Y245" s="4">
        <f t="shared" si="25"/>
        <v>1.165582822085887</v>
      </c>
      <c r="Z245" s="4">
        <f t="shared" si="21"/>
        <v>1.5</v>
      </c>
      <c r="AA245" s="3">
        <f>S245*Z245+Y245</f>
        <v>53.515582822085882</v>
      </c>
      <c r="AB245" s="4">
        <f t="shared" si="24"/>
        <v>0.73120481927710668</v>
      </c>
      <c r="AC245" s="3">
        <f>T245*Z245+AB245</f>
        <v>1.1062048192771066</v>
      </c>
      <c r="AD245" s="4">
        <f t="shared" si="22"/>
        <v>0</v>
      </c>
      <c r="AE245" s="3">
        <f>U245*Z245+AD245</f>
        <v>8.34</v>
      </c>
      <c r="AF245" s="4">
        <f t="shared" si="20"/>
        <v>0</v>
      </c>
      <c r="AG245" s="3">
        <f>AF245*Z245+V245</f>
        <v>0.49</v>
      </c>
      <c r="AH245" s="3">
        <f t="shared" si="23"/>
        <v>0.78773031672680949</v>
      </c>
      <c r="AI245" s="8"/>
      <c r="AJ245" s="8"/>
    </row>
    <row r="246" spans="1:36">
      <c r="A246" s="3" t="s">
        <v>46</v>
      </c>
      <c r="B246" s="2">
        <v>0.55850694444444449</v>
      </c>
      <c r="C246" s="3">
        <v>191.4</v>
      </c>
      <c r="D246" s="3">
        <v>550.99</v>
      </c>
      <c r="E246" s="3">
        <v>658.28</v>
      </c>
      <c r="F246" s="3">
        <v>799.5</v>
      </c>
      <c r="G246" s="3">
        <v>457.51</v>
      </c>
      <c r="H246" s="3">
        <v>727.95</v>
      </c>
      <c r="I246" s="3">
        <v>330.67</v>
      </c>
      <c r="J246" s="3">
        <v>507.84</v>
      </c>
      <c r="K246" s="3">
        <v>498.19</v>
      </c>
      <c r="L246" s="3">
        <v>580.12</v>
      </c>
      <c r="M246" s="3">
        <v>699.11</v>
      </c>
      <c r="N246" s="3">
        <v>705.15</v>
      </c>
      <c r="O246" s="3">
        <v>852.59</v>
      </c>
      <c r="P246" s="3">
        <v>853.81</v>
      </c>
      <c r="Q246" s="3">
        <v>2283.48</v>
      </c>
      <c r="R246" s="3">
        <v>2283.48</v>
      </c>
      <c r="S246" s="3">
        <v>34.78</v>
      </c>
      <c r="T246" s="3">
        <v>0.18</v>
      </c>
      <c r="U246" s="3">
        <v>8.5500000000000007</v>
      </c>
      <c r="V246" s="3">
        <v>0.41</v>
      </c>
      <c r="W246" s="3">
        <v>-0.25</v>
      </c>
      <c r="X246" s="3">
        <v>-0.09</v>
      </c>
      <c r="Y246" s="4">
        <f t="shared" si="25"/>
        <v>1.1717177914110404</v>
      </c>
      <c r="Z246" s="4">
        <f t="shared" si="21"/>
        <v>1.5</v>
      </c>
      <c r="AA246" s="3">
        <f>S246*Z246+Y246</f>
        <v>53.341717791411043</v>
      </c>
      <c r="AB246" s="4">
        <f t="shared" si="24"/>
        <v>0.72990963855421509</v>
      </c>
      <c r="AC246" s="3">
        <f>T246*Z246+AB246</f>
        <v>0.99990963855421511</v>
      </c>
      <c r="AD246" s="4">
        <f t="shared" si="22"/>
        <v>0</v>
      </c>
      <c r="AE246" s="3">
        <f>U246*Z246+AD246</f>
        <v>12.825000000000001</v>
      </c>
      <c r="AF246" s="4">
        <f t="shared" si="20"/>
        <v>0</v>
      </c>
      <c r="AG246" s="3">
        <f>AF246*Z246+V246</f>
        <v>0.41</v>
      </c>
      <c r="AH246" s="3">
        <f t="shared" si="23"/>
        <v>0.78773031672680949</v>
      </c>
      <c r="AI246" s="8"/>
      <c r="AJ246" s="8"/>
    </row>
    <row r="247" spans="1:36">
      <c r="A247" s="3" t="s">
        <v>46</v>
      </c>
      <c r="B247" s="2">
        <v>0.55920138888888882</v>
      </c>
      <c r="C247" s="3">
        <v>188.73</v>
      </c>
      <c r="D247" s="3">
        <v>542.22</v>
      </c>
      <c r="E247" s="3">
        <v>654.66</v>
      </c>
      <c r="F247" s="3">
        <v>799.68</v>
      </c>
      <c r="G247" s="3">
        <v>455.14</v>
      </c>
      <c r="H247" s="3">
        <v>737.09</v>
      </c>
      <c r="I247" s="3">
        <v>329.68</v>
      </c>
      <c r="J247" s="3">
        <v>501.1</v>
      </c>
      <c r="K247" s="3">
        <v>498.95</v>
      </c>
      <c r="L247" s="3">
        <v>588.79</v>
      </c>
      <c r="M247" s="3">
        <v>698.65</v>
      </c>
      <c r="N247" s="3">
        <v>698.92</v>
      </c>
      <c r="O247" s="3">
        <v>858.11</v>
      </c>
      <c r="P247" s="3">
        <v>856.32</v>
      </c>
      <c r="Q247" s="3">
        <v>2283.5</v>
      </c>
      <c r="R247" s="3">
        <v>2283.5</v>
      </c>
      <c r="S247" s="3">
        <v>35.19</v>
      </c>
      <c r="T247" s="3">
        <v>-0.04</v>
      </c>
      <c r="U247" s="3">
        <v>19.22</v>
      </c>
      <c r="V247" s="3">
        <v>0.21</v>
      </c>
      <c r="W247" s="3">
        <v>-0.24</v>
      </c>
      <c r="X247" s="3">
        <v>-0.12</v>
      </c>
      <c r="Y247" s="4">
        <f t="shared" si="25"/>
        <v>1.1778527607361937</v>
      </c>
      <c r="Z247" s="4">
        <f t="shared" si="21"/>
        <v>1.5</v>
      </c>
      <c r="AA247" s="3">
        <f>S247*Z247+Y247</f>
        <v>53.96285276073619</v>
      </c>
      <c r="AB247" s="4">
        <f t="shared" si="24"/>
        <v>0.7286144578313235</v>
      </c>
      <c r="AC247" s="3">
        <f>T247*Z247+AB247</f>
        <v>0.66861445783132356</v>
      </c>
      <c r="AD247" s="4">
        <f t="shared" si="22"/>
        <v>0</v>
      </c>
      <c r="AE247" s="3">
        <f>U247*Z247+AD247</f>
        <v>28.83</v>
      </c>
      <c r="AF247" s="4">
        <f t="shared" si="20"/>
        <v>0</v>
      </c>
      <c r="AG247" s="3">
        <f>AF247*Z247+V247</f>
        <v>0.21</v>
      </c>
      <c r="AH247" s="3">
        <f t="shared" si="23"/>
        <v>0.78773031672680949</v>
      </c>
      <c r="AI247" s="8"/>
      <c r="AJ247" s="8"/>
    </row>
    <row r="248" spans="1:36">
      <c r="A248" s="3" t="s">
        <v>46</v>
      </c>
      <c r="B248" s="2">
        <v>0.55989583333333337</v>
      </c>
      <c r="C248" s="3">
        <v>188.41</v>
      </c>
      <c r="D248" s="3">
        <v>544.13</v>
      </c>
      <c r="E248" s="3">
        <v>652.01</v>
      </c>
      <c r="F248" s="3">
        <v>799.5</v>
      </c>
      <c r="G248" s="3">
        <v>455.26</v>
      </c>
      <c r="H248" s="3">
        <v>747.17</v>
      </c>
      <c r="I248" s="3">
        <v>328.92</v>
      </c>
      <c r="J248" s="3">
        <v>495.52</v>
      </c>
      <c r="K248" s="3">
        <v>501.08</v>
      </c>
      <c r="L248" s="3">
        <v>600.69000000000005</v>
      </c>
      <c r="M248" s="3">
        <v>699.29</v>
      </c>
      <c r="N248" s="3">
        <v>701.4</v>
      </c>
      <c r="O248" s="3">
        <v>861.79</v>
      </c>
      <c r="P248" s="3">
        <v>852.03</v>
      </c>
      <c r="Q248" s="3">
        <v>2283.5</v>
      </c>
      <c r="R248" s="3">
        <v>2283.5</v>
      </c>
      <c r="S248" s="3">
        <v>37.28</v>
      </c>
      <c r="T248" s="3">
        <v>-7.0000000000000007E-2</v>
      </c>
      <c r="U248" s="3">
        <v>20.98</v>
      </c>
      <c r="V248" s="3">
        <v>0.18</v>
      </c>
      <c r="W248" s="3">
        <v>-0.23</v>
      </c>
      <c r="X248" s="3">
        <v>-0.12</v>
      </c>
      <c r="Y248" s="4">
        <f t="shared" si="25"/>
        <v>1.1839877300613471</v>
      </c>
      <c r="Z248" s="4">
        <f t="shared" si="21"/>
        <v>1.5</v>
      </c>
      <c r="AA248" s="3">
        <f>S248*Z248+Y248</f>
        <v>57.103987730061348</v>
      </c>
      <c r="AB248" s="4">
        <f t="shared" si="24"/>
        <v>0.72731927710843192</v>
      </c>
      <c r="AC248" s="3">
        <f>T248*Z248+AB248</f>
        <v>0.62231927710843193</v>
      </c>
      <c r="AD248" s="4">
        <f t="shared" si="22"/>
        <v>0</v>
      </c>
      <c r="AE248" s="3">
        <f>U248*Z248+AD248</f>
        <v>31.47</v>
      </c>
      <c r="AF248" s="4">
        <f t="shared" si="20"/>
        <v>0</v>
      </c>
      <c r="AG248" s="3">
        <f>AF248*Z248+V248</f>
        <v>0.18</v>
      </c>
      <c r="AH248" s="3">
        <f t="shared" si="23"/>
        <v>0.78773031672680949</v>
      </c>
      <c r="AI248" s="8"/>
      <c r="AJ248" s="8"/>
    </row>
    <row r="249" spans="1:36">
      <c r="A249" s="3" t="s">
        <v>46</v>
      </c>
      <c r="B249" s="2">
        <v>0.56059027777777781</v>
      </c>
      <c r="C249" s="3">
        <v>189.87</v>
      </c>
      <c r="D249" s="3">
        <v>552.4</v>
      </c>
      <c r="E249" s="3">
        <v>650.02</v>
      </c>
      <c r="F249" s="3">
        <v>799.62</v>
      </c>
      <c r="G249" s="3">
        <v>451.96</v>
      </c>
      <c r="H249" s="3">
        <v>740.75</v>
      </c>
      <c r="I249" s="3">
        <v>329.66</v>
      </c>
      <c r="J249" s="3">
        <v>500.27</v>
      </c>
      <c r="K249" s="3">
        <v>503.38</v>
      </c>
      <c r="L249" s="3">
        <v>606.04</v>
      </c>
      <c r="M249" s="3">
        <v>701.49</v>
      </c>
      <c r="N249" s="3">
        <v>713.86</v>
      </c>
      <c r="O249" s="3">
        <v>865.57</v>
      </c>
      <c r="P249" s="3">
        <v>851.7</v>
      </c>
      <c r="Q249" s="3">
        <v>2283.5300000000002</v>
      </c>
      <c r="R249" s="3">
        <v>2283.5300000000002</v>
      </c>
      <c r="S249" s="3">
        <v>42.37</v>
      </c>
      <c r="T249" s="3">
        <v>-0.06</v>
      </c>
      <c r="U249" s="3">
        <v>18.2</v>
      </c>
      <c r="V249" s="3">
        <v>0.17</v>
      </c>
      <c r="W249" s="3">
        <v>-0.22</v>
      </c>
      <c r="X249" s="3">
        <v>-0.13</v>
      </c>
      <c r="Y249" s="4">
        <f t="shared" si="25"/>
        <v>1.1901226993865004</v>
      </c>
      <c r="Z249" s="4">
        <f t="shared" si="21"/>
        <v>1.5</v>
      </c>
      <c r="AA249" s="3">
        <f>S249*Z249+Y249</f>
        <v>64.745122699386499</v>
      </c>
      <c r="AB249" s="4">
        <f t="shared" si="24"/>
        <v>0.72602409638554033</v>
      </c>
      <c r="AC249" s="3">
        <f>T249*Z249+AB249</f>
        <v>0.63602409638554036</v>
      </c>
      <c r="AD249" s="4">
        <f t="shared" si="22"/>
        <v>0</v>
      </c>
      <c r="AE249" s="3">
        <f>U249*Z249+AD249</f>
        <v>27.299999999999997</v>
      </c>
      <c r="AF249" s="4">
        <f t="shared" si="20"/>
        <v>0</v>
      </c>
      <c r="AG249" s="3">
        <f>AF249*Z249+V249</f>
        <v>0.17</v>
      </c>
      <c r="AH249" s="3">
        <f t="shared" si="23"/>
        <v>0.78773031672680949</v>
      </c>
      <c r="AI249" s="8"/>
      <c r="AJ249" s="8"/>
    </row>
    <row r="250" spans="1:36">
      <c r="A250" s="3" t="s">
        <v>46</v>
      </c>
      <c r="B250" s="2">
        <v>0.56128472222222225</v>
      </c>
      <c r="C250" s="3">
        <v>190.08</v>
      </c>
      <c r="D250" s="3">
        <v>554.29999999999995</v>
      </c>
      <c r="E250" s="3">
        <v>647.95000000000005</v>
      </c>
      <c r="F250" s="3">
        <v>799.03</v>
      </c>
      <c r="G250" s="3">
        <v>446.75</v>
      </c>
      <c r="H250" s="3">
        <v>729.82</v>
      </c>
      <c r="I250" s="3">
        <v>331.28</v>
      </c>
      <c r="J250" s="3">
        <v>509.93</v>
      </c>
      <c r="K250" s="3">
        <v>504.18</v>
      </c>
      <c r="L250" s="3">
        <v>602.44000000000005</v>
      </c>
      <c r="M250" s="3">
        <v>702.99</v>
      </c>
      <c r="N250" s="3">
        <v>714.91</v>
      </c>
      <c r="O250" s="3">
        <v>869.43</v>
      </c>
      <c r="P250" s="3">
        <v>856.98</v>
      </c>
      <c r="Q250" s="3">
        <v>2283.5300000000002</v>
      </c>
      <c r="R250" s="3">
        <v>2283.5300000000002</v>
      </c>
      <c r="S250" s="3">
        <v>45.07</v>
      </c>
      <c r="T250" s="3">
        <v>-0.03</v>
      </c>
      <c r="U250" s="3">
        <v>17.07</v>
      </c>
      <c r="V250" s="3">
        <v>0.19</v>
      </c>
      <c r="W250" s="3">
        <v>-0.23</v>
      </c>
      <c r="X250" s="3">
        <v>-0.11</v>
      </c>
      <c r="Y250" s="4">
        <f t="shared" si="25"/>
        <v>1.1962576687116537</v>
      </c>
      <c r="Z250" s="4">
        <f t="shared" si="21"/>
        <v>1.5</v>
      </c>
      <c r="AA250" s="3">
        <f>S250*Z250+Y250</f>
        <v>68.801257668711656</v>
      </c>
      <c r="AB250" s="4">
        <f t="shared" si="24"/>
        <v>0.72472891566264874</v>
      </c>
      <c r="AC250" s="3">
        <f>T250*Z250+AB250</f>
        <v>0.6797289156626487</v>
      </c>
      <c r="AD250" s="4">
        <f t="shared" si="22"/>
        <v>0</v>
      </c>
      <c r="AE250" s="3">
        <f>U250*Z250+AD250</f>
        <v>25.605</v>
      </c>
      <c r="AF250" s="4">
        <f t="shared" si="20"/>
        <v>0</v>
      </c>
      <c r="AG250" s="3">
        <f>AF250*Z250+V250</f>
        <v>0.19</v>
      </c>
      <c r="AH250" s="3">
        <f t="shared" si="23"/>
        <v>0.78773031672680949</v>
      </c>
      <c r="AI250" s="8"/>
      <c r="AJ250" s="8"/>
    </row>
    <row r="251" spans="1:36">
      <c r="A251" s="3" t="s">
        <v>46</v>
      </c>
      <c r="B251" s="2">
        <v>0.5619791666666667</v>
      </c>
      <c r="C251" s="3">
        <v>187.8</v>
      </c>
      <c r="D251" s="3">
        <v>545.42999999999995</v>
      </c>
      <c r="E251" s="3">
        <v>646.22</v>
      </c>
      <c r="F251" s="3">
        <v>798.42</v>
      </c>
      <c r="G251" s="3">
        <v>443.7</v>
      </c>
      <c r="H251" s="3">
        <v>731.13</v>
      </c>
      <c r="I251" s="3">
        <v>332.1</v>
      </c>
      <c r="J251" s="3">
        <v>510.73</v>
      </c>
      <c r="K251" s="3">
        <v>503.77</v>
      </c>
      <c r="L251" s="3">
        <v>595.96</v>
      </c>
      <c r="M251" s="3">
        <v>703.56</v>
      </c>
      <c r="N251" s="3">
        <v>709.85</v>
      </c>
      <c r="O251" s="3">
        <v>874.3</v>
      </c>
      <c r="P251" s="3">
        <v>854.12</v>
      </c>
      <c r="Q251" s="3">
        <v>2283.5700000000002</v>
      </c>
      <c r="R251" s="3">
        <v>2283.5700000000002</v>
      </c>
      <c r="S251" s="3">
        <v>48.78</v>
      </c>
      <c r="T251" s="3">
        <v>0.06</v>
      </c>
      <c r="U251" s="3">
        <v>14.86</v>
      </c>
      <c r="V251" s="3">
        <v>0.28000000000000003</v>
      </c>
      <c r="W251" s="3">
        <v>-0.22</v>
      </c>
      <c r="X251" s="3">
        <v>-0.13</v>
      </c>
      <c r="Y251" s="4">
        <f t="shared" si="25"/>
        <v>1.2023926380368071</v>
      </c>
      <c r="Z251" s="4">
        <f t="shared" si="21"/>
        <v>1.5</v>
      </c>
      <c r="AA251" s="3">
        <f>S251*Z251+Y251</f>
        <v>74.372392638036814</v>
      </c>
      <c r="AB251" s="4">
        <f t="shared" si="24"/>
        <v>0.72343373493975716</v>
      </c>
      <c r="AC251" s="3">
        <f>T251*Z251+AB251</f>
        <v>0.81343373493975712</v>
      </c>
      <c r="AD251" s="4">
        <f t="shared" si="22"/>
        <v>0</v>
      </c>
      <c r="AE251" s="3">
        <f>U251*Z251+AD251</f>
        <v>22.29</v>
      </c>
      <c r="AF251" s="4">
        <f t="shared" si="20"/>
        <v>0</v>
      </c>
      <c r="AG251" s="3">
        <f>AF251*Z251+V251</f>
        <v>0.28000000000000003</v>
      </c>
      <c r="AH251" s="3">
        <f t="shared" si="23"/>
        <v>0.78773031672680949</v>
      </c>
      <c r="AI251" s="8"/>
      <c r="AJ251" s="8"/>
    </row>
    <row r="252" spans="1:36">
      <c r="A252" s="3" t="s">
        <v>46</v>
      </c>
      <c r="B252" s="2">
        <v>0.56267361111111114</v>
      </c>
      <c r="C252" s="3">
        <v>185.92</v>
      </c>
      <c r="D252" s="3">
        <v>541.94000000000005</v>
      </c>
      <c r="E252" s="3">
        <v>644.54</v>
      </c>
      <c r="F252" s="3">
        <v>797.63</v>
      </c>
      <c r="G252" s="3">
        <v>438.48</v>
      </c>
      <c r="H252" s="3">
        <v>723.86</v>
      </c>
      <c r="I252" s="3">
        <v>331.46</v>
      </c>
      <c r="J252" s="3">
        <v>505.4</v>
      </c>
      <c r="K252" s="3">
        <v>502.23</v>
      </c>
      <c r="L252" s="3">
        <v>588.97</v>
      </c>
      <c r="M252" s="3">
        <v>703.59</v>
      </c>
      <c r="N252" s="3">
        <v>703.42</v>
      </c>
      <c r="O252" s="3">
        <v>880.58</v>
      </c>
      <c r="P252" s="3">
        <v>850.17</v>
      </c>
      <c r="Q252" s="3">
        <v>2283.58</v>
      </c>
      <c r="R252" s="3">
        <v>2283.58</v>
      </c>
      <c r="S252" s="3">
        <v>50.11</v>
      </c>
      <c r="T252" s="3">
        <v>0.09</v>
      </c>
      <c r="U252" s="3">
        <v>13.89</v>
      </c>
      <c r="V252" s="3">
        <v>0.32</v>
      </c>
      <c r="W252" s="3">
        <v>-0.21</v>
      </c>
      <c r="X252" s="3">
        <v>-0.1</v>
      </c>
      <c r="Y252" s="4">
        <f t="shared" si="25"/>
        <v>1.2085276073619604</v>
      </c>
      <c r="Z252" s="4">
        <f t="shared" si="21"/>
        <v>1.5</v>
      </c>
      <c r="AA252" s="3">
        <f>S252*Z252+Y252</f>
        <v>76.37352760736195</v>
      </c>
      <c r="AB252" s="4">
        <f t="shared" si="24"/>
        <v>0.72213855421686557</v>
      </c>
      <c r="AC252" s="3">
        <f>T252*Z252+AB252</f>
        <v>0.85713855421686558</v>
      </c>
      <c r="AD252" s="4">
        <f t="shared" si="22"/>
        <v>0</v>
      </c>
      <c r="AE252" s="3">
        <f>U252*Z252+AD252</f>
        <v>20.835000000000001</v>
      </c>
      <c r="AF252" s="4">
        <f t="shared" si="20"/>
        <v>0</v>
      </c>
      <c r="AG252" s="3">
        <f>AF252*Z252+V252</f>
        <v>0.32</v>
      </c>
      <c r="AH252" s="3">
        <f t="shared" si="23"/>
        <v>0.78773031672680949</v>
      </c>
      <c r="AI252" s="8"/>
      <c r="AJ252" s="8"/>
    </row>
    <row r="253" spans="1:36">
      <c r="A253" s="3" t="s">
        <v>46</v>
      </c>
      <c r="B253" s="2">
        <v>0.56337962962962962</v>
      </c>
      <c r="C253" s="3">
        <v>186.31</v>
      </c>
      <c r="D253" s="3">
        <v>548.65</v>
      </c>
      <c r="E253" s="3">
        <v>642.58000000000004</v>
      </c>
      <c r="F253" s="3">
        <v>796.58</v>
      </c>
      <c r="G253" s="3">
        <v>430.66</v>
      </c>
      <c r="H253" s="3">
        <v>708.49</v>
      </c>
      <c r="I253" s="3">
        <v>329.59</v>
      </c>
      <c r="J253" s="3">
        <v>498.38</v>
      </c>
      <c r="K253" s="3">
        <v>500.04</v>
      </c>
      <c r="L253" s="3">
        <v>582.13</v>
      </c>
      <c r="M253" s="3">
        <v>703.35</v>
      </c>
      <c r="N253" s="3">
        <v>696.99</v>
      </c>
      <c r="O253" s="3">
        <v>897.69</v>
      </c>
      <c r="P253" s="3">
        <v>855.81</v>
      </c>
      <c r="Q253" s="3">
        <v>2283.6</v>
      </c>
      <c r="R253" s="3">
        <v>2283.6</v>
      </c>
      <c r="S253" s="3">
        <v>51.18</v>
      </c>
      <c r="T253" s="3">
        <v>0.2</v>
      </c>
      <c r="U253" s="3">
        <v>11.51</v>
      </c>
      <c r="V253" s="3">
        <v>0.42</v>
      </c>
      <c r="W253" s="3">
        <v>-0.24</v>
      </c>
      <c r="X253" s="3">
        <v>-0.13</v>
      </c>
      <c r="Y253" s="4">
        <f t="shared" si="25"/>
        <v>1.2146625766871137</v>
      </c>
      <c r="Z253" s="4">
        <f t="shared" si="21"/>
        <v>1.5</v>
      </c>
      <c r="AA253" s="3">
        <f>S253*Z253+Y253</f>
        <v>77.984662576687114</v>
      </c>
      <c r="AB253" s="4">
        <f t="shared" si="24"/>
        <v>0.72084337349397398</v>
      </c>
      <c r="AC253" s="3">
        <f>T253*Z253+AB253</f>
        <v>1.0208433734939741</v>
      </c>
      <c r="AD253" s="4">
        <f t="shared" si="22"/>
        <v>0</v>
      </c>
      <c r="AE253" s="3">
        <f>U253*Z253+AD253</f>
        <v>17.265000000000001</v>
      </c>
      <c r="AF253" s="4">
        <f t="shared" si="20"/>
        <v>0</v>
      </c>
      <c r="AG253" s="3">
        <f>AF253*Z253+V253</f>
        <v>0.42</v>
      </c>
      <c r="AH253" s="3">
        <f t="shared" si="23"/>
        <v>0.78773031672680949</v>
      </c>
      <c r="AI253" s="8"/>
      <c r="AJ253" s="8"/>
    </row>
    <row r="254" spans="1:36">
      <c r="A254" s="3" t="s">
        <v>46</v>
      </c>
      <c r="B254" s="2">
        <v>0.56407407407407406</v>
      </c>
      <c r="C254" s="3">
        <v>187.36</v>
      </c>
      <c r="D254" s="3">
        <v>555.34</v>
      </c>
      <c r="E254" s="3">
        <v>640.41999999999996</v>
      </c>
      <c r="F254" s="3">
        <v>795.04</v>
      </c>
      <c r="G254" s="3">
        <v>422.22</v>
      </c>
      <c r="H254" s="3">
        <v>692.83</v>
      </c>
      <c r="I254" s="3">
        <v>327.83</v>
      </c>
      <c r="J254" s="3">
        <v>495.92</v>
      </c>
      <c r="K254" s="3">
        <v>498.09</v>
      </c>
      <c r="L254" s="3">
        <v>578.47</v>
      </c>
      <c r="M254" s="3">
        <v>703.54</v>
      </c>
      <c r="N254" s="3">
        <v>690.73</v>
      </c>
      <c r="O254" s="3">
        <v>938.7</v>
      </c>
      <c r="P254" s="3">
        <v>857.63</v>
      </c>
      <c r="Q254" s="3">
        <v>2283.62</v>
      </c>
      <c r="R254" s="3">
        <v>2283.62</v>
      </c>
      <c r="S254" s="3">
        <v>43.98</v>
      </c>
      <c r="T254" s="3">
        <v>0.21</v>
      </c>
      <c r="U254" s="3">
        <v>9.77</v>
      </c>
      <c r="V254" s="3">
        <v>0.4</v>
      </c>
      <c r="W254" s="3">
        <v>-0.3</v>
      </c>
      <c r="X254" s="3">
        <v>-0.12</v>
      </c>
      <c r="Y254" s="4">
        <f t="shared" si="25"/>
        <v>1.2207975460122671</v>
      </c>
      <c r="Z254" s="4">
        <f t="shared" si="21"/>
        <v>1.5</v>
      </c>
      <c r="AA254" s="3">
        <f>S254*Z254+Y254</f>
        <v>67.190797546012263</v>
      </c>
      <c r="AB254" s="4">
        <f t="shared" si="24"/>
        <v>0.7195481927710824</v>
      </c>
      <c r="AC254" s="3">
        <f>T254*Z254+AB254</f>
        <v>1.0345481927710825</v>
      </c>
      <c r="AD254" s="4">
        <f t="shared" si="22"/>
        <v>0</v>
      </c>
      <c r="AE254" s="3">
        <f>U254*Z254+AD254</f>
        <v>14.654999999999999</v>
      </c>
      <c r="AF254" s="4">
        <f t="shared" si="20"/>
        <v>0</v>
      </c>
      <c r="AG254" s="3">
        <f>AF254*Z254+V254</f>
        <v>0.4</v>
      </c>
      <c r="AH254" s="3">
        <f t="shared" si="23"/>
        <v>0.78773031672680949</v>
      </c>
      <c r="AI254" s="8"/>
      <c r="AJ254" s="8"/>
    </row>
    <row r="255" spans="1:36">
      <c r="A255" s="3" t="s">
        <v>46</v>
      </c>
      <c r="B255" s="2">
        <v>0.5647685185185185</v>
      </c>
      <c r="C255" s="3">
        <v>186.07</v>
      </c>
      <c r="D255" s="3">
        <v>550</v>
      </c>
      <c r="E255" s="3">
        <v>638.26</v>
      </c>
      <c r="F255" s="3">
        <v>792.98</v>
      </c>
      <c r="G255" s="3">
        <v>417.34</v>
      </c>
      <c r="H255" s="3">
        <v>691.21</v>
      </c>
      <c r="I255" s="3">
        <v>328.12</v>
      </c>
      <c r="J255" s="3">
        <v>504.4</v>
      </c>
      <c r="K255" s="3">
        <v>497.94</v>
      </c>
      <c r="L255" s="3">
        <v>585.04</v>
      </c>
      <c r="M255" s="3">
        <v>703.97</v>
      </c>
      <c r="N255" s="3">
        <v>684.72</v>
      </c>
      <c r="O255" s="3">
        <v>933.89</v>
      </c>
      <c r="P255" s="3">
        <v>856.08</v>
      </c>
      <c r="Q255" s="3">
        <v>2283.64</v>
      </c>
      <c r="R255" s="3">
        <v>2283.64</v>
      </c>
      <c r="S255" s="3">
        <v>23.96</v>
      </c>
      <c r="T255" s="3">
        <v>0.05</v>
      </c>
      <c r="U255" s="3">
        <v>21.5</v>
      </c>
      <c r="V255" s="3">
        <v>0.28000000000000003</v>
      </c>
      <c r="W255" s="3">
        <v>-0.34</v>
      </c>
      <c r="X255" s="3">
        <v>-0.13</v>
      </c>
      <c r="Y255" s="4">
        <f t="shared" si="25"/>
        <v>1.2269325153374204</v>
      </c>
      <c r="Z255" s="4">
        <f t="shared" si="21"/>
        <v>1.5</v>
      </c>
      <c r="AA255" s="3">
        <f>S255*Z255+Y255</f>
        <v>37.166932515337422</v>
      </c>
      <c r="AB255" s="4">
        <f t="shared" si="24"/>
        <v>0.71825301204819081</v>
      </c>
      <c r="AC255" s="3">
        <f>T255*Z255+AB255</f>
        <v>0.79325301204819088</v>
      </c>
      <c r="AD255" s="4">
        <f t="shared" si="22"/>
        <v>0</v>
      </c>
      <c r="AE255" s="3">
        <f>U255*Z255+AD255</f>
        <v>32.25</v>
      </c>
      <c r="AF255" s="4">
        <f t="shared" si="20"/>
        <v>0</v>
      </c>
      <c r="AG255" s="3">
        <f>AF255*Z255+V255</f>
        <v>0.28000000000000003</v>
      </c>
      <c r="AH255" s="3">
        <f t="shared" si="23"/>
        <v>0.78773031672680949</v>
      </c>
      <c r="AI255" s="8"/>
      <c r="AJ255" s="8"/>
    </row>
    <row r="256" spans="1:36">
      <c r="A256" s="3" t="s">
        <v>46</v>
      </c>
      <c r="B256" s="2">
        <v>0.56546296296296295</v>
      </c>
      <c r="C256" s="3">
        <v>182.51</v>
      </c>
      <c r="D256" s="3">
        <v>541.91</v>
      </c>
      <c r="E256" s="3">
        <v>637.29999999999995</v>
      </c>
      <c r="F256" s="3">
        <v>790</v>
      </c>
      <c r="G256" s="3">
        <v>415.19</v>
      </c>
      <c r="H256" s="3">
        <v>703.74</v>
      </c>
      <c r="I256" s="3">
        <v>329.73</v>
      </c>
      <c r="J256" s="3">
        <v>511.37</v>
      </c>
      <c r="K256" s="3">
        <v>499.7</v>
      </c>
      <c r="L256" s="3">
        <v>596.9</v>
      </c>
      <c r="M256" s="3">
        <v>704.12</v>
      </c>
      <c r="N256" s="3">
        <v>678.95</v>
      </c>
      <c r="O256" s="3">
        <v>948.66</v>
      </c>
      <c r="P256" s="3">
        <v>854.26</v>
      </c>
      <c r="Q256" s="3">
        <v>2283.67</v>
      </c>
      <c r="R256" s="3">
        <v>2283.67</v>
      </c>
      <c r="S256" s="3">
        <v>15.4</v>
      </c>
      <c r="T256" s="3">
        <v>-0.11</v>
      </c>
      <c r="U256" s="3">
        <v>27.63</v>
      </c>
      <c r="V256" s="3">
        <v>0.14000000000000001</v>
      </c>
      <c r="W256" s="3">
        <v>0.12</v>
      </c>
      <c r="X256" s="3">
        <v>-0.09</v>
      </c>
      <c r="Y256" s="4">
        <f t="shared" si="25"/>
        <v>1.2330674846625738</v>
      </c>
      <c r="Z256" s="4">
        <f t="shared" si="21"/>
        <v>1.5</v>
      </c>
      <c r="AA256" s="3">
        <f>S256*Z256+Y256</f>
        <v>24.333067484662575</v>
      </c>
      <c r="AB256" s="4">
        <f t="shared" si="24"/>
        <v>0.71695783132529922</v>
      </c>
      <c r="AC256" s="3">
        <f>T256*Z256+AB256</f>
        <v>0.55195783132529919</v>
      </c>
      <c r="AD256" s="4">
        <f t="shared" si="22"/>
        <v>0</v>
      </c>
      <c r="AE256" s="3">
        <f>U256*Z256+AD256</f>
        <v>41.445</v>
      </c>
      <c r="AF256" s="4">
        <f t="shared" si="20"/>
        <v>0</v>
      </c>
      <c r="AG256" s="3">
        <f>AF256*Z256+V256</f>
        <v>0.14000000000000001</v>
      </c>
      <c r="AH256" s="3">
        <f t="shared" si="23"/>
        <v>0.78773031672680949</v>
      </c>
      <c r="AI256" s="8"/>
      <c r="AJ256" s="8"/>
    </row>
    <row r="257" spans="1:36">
      <c r="A257" s="3" t="s">
        <v>46</v>
      </c>
      <c r="B257" s="2">
        <v>0.56615740740740739</v>
      </c>
      <c r="C257" s="3">
        <v>185.06</v>
      </c>
      <c r="D257" s="3">
        <v>544.98</v>
      </c>
      <c r="E257" s="3">
        <v>636.65</v>
      </c>
      <c r="F257" s="3">
        <v>786.93</v>
      </c>
      <c r="G257" s="3">
        <v>418.46</v>
      </c>
      <c r="H257" s="3">
        <v>709.34</v>
      </c>
      <c r="I257" s="3">
        <v>330.89</v>
      </c>
      <c r="J257" s="3">
        <v>509.07</v>
      </c>
      <c r="K257" s="3">
        <v>502.05</v>
      </c>
      <c r="L257" s="3">
        <v>607.32000000000005</v>
      </c>
      <c r="M257" s="3">
        <v>704.33</v>
      </c>
      <c r="N257" s="3">
        <v>673.39</v>
      </c>
      <c r="O257" s="3">
        <v>952.86</v>
      </c>
      <c r="P257" s="3">
        <v>852.8</v>
      </c>
      <c r="Q257" s="3">
        <v>2283.6999999999998</v>
      </c>
      <c r="R257" s="3">
        <v>2283.6999999999998</v>
      </c>
      <c r="S257" s="3">
        <v>20.23</v>
      </c>
      <c r="T257" s="3">
        <v>-0.1</v>
      </c>
      <c r="U257" s="3">
        <v>26.31</v>
      </c>
      <c r="V257" s="3">
        <v>0.17</v>
      </c>
      <c r="W257" s="3">
        <v>2.5099999999999998</v>
      </c>
      <c r="X257" s="3">
        <v>-0.09</v>
      </c>
      <c r="Y257" s="4">
        <f t="shared" si="25"/>
        <v>1.2392024539877271</v>
      </c>
      <c r="Z257" s="4">
        <f t="shared" si="21"/>
        <v>1.5</v>
      </c>
      <c r="AA257" s="3">
        <f>S257*Z257+Y257</f>
        <v>31.584202453987725</v>
      </c>
      <c r="AB257" s="4">
        <f t="shared" si="24"/>
        <v>0.71566265060240764</v>
      </c>
      <c r="AC257" s="3">
        <f>T257*Z257+AB257</f>
        <v>0.56566265060240761</v>
      </c>
      <c r="AD257" s="4">
        <f t="shared" si="22"/>
        <v>0</v>
      </c>
      <c r="AE257" s="3">
        <f>U257*Z257+AD257</f>
        <v>39.464999999999996</v>
      </c>
      <c r="AF257" s="4">
        <f t="shared" si="20"/>
        <v>0</v>
      </c>
      <c r="AG257" s="3">
        <f>AF257*Z257+V257</f>
        <v>0.17</v>
      </c>
      <c r="AH257" s="3">
        <f t="shared" si="23"/>
        <v>0.78773031672680949</v>
      </c>
      <c r="AI257" s="8"/>
      <c r="AJ257" s="8"/>
    </row>
    <row r="258" spans="1:36">
      <c r="A258" s="3" t="s">
        <v>46</v>
      </c>
      <c r="B258" s="2">
        <v>0.56685185185185183</v>
      </c>
      <c r="C258" s="3">
        <v>188.35</v>
      </c>
      <c r="D258" s="3">
        <v>553.33000000000004</v>
      </c>
      <c r="E258" s="3">
        <v>635.95000000000005</v>
      </c>
      <c r="F258" s="3">
        <v>785.47</v>
      </c>
      <c r="G258" s="3">
        <v>416.78</v>
      </c>
      <c r="H258" s="3">
        <v>699.36</v>
      </c>
      <c r="I258" s="3">
        <v>331.08</v>
      </c>
      <c r="J258" s="3">
        <v>502.81</v>
      </c>
      <c r="K258" s="3">
        <v>503.11</v>
      </c>
      <c r="L258" s="3">
        <v>607.66</v>
      </c>
      <c r="M258" s="3">
        <v>704.29</v>
      </c>
      <c r="N258" s="3">
        <v>668.02</v>
      </c>
      <c r="O258" s="3">
        <v>952.6</v>
      </c>
      <c r="P258" s="3">
        <v>851.7</v>
      </c>
      <c r="Q258" s="3">
        <v>2283.7199999999998</v>
      </c>
      <c r="R258" s="3">
        <v>2283.7199999999998</v>
      </c>
      <c r="S258" s="3">
        <v>25.85</v>
      </c>
      <c r="T258" s="3">
        <v>-0.1</v>
      </c>
      <c r="U258" s="3">
        <v>28.65</v>
      </c>
      <c r="V258" s="3">
        <v>0.2</v>
      </c>
      <c r="W258" s="3">
        <v>2.61</v>
      </c>
      <c r="X258" s="3">
        <v>-0.09</v>
      </c>
      <c r="Y258" s="4">
        <f t="shared" si="25"/>
        <v>1.2453374233128804</v>
      </c>
      <c r="Z258" s="4">
        <f t="shared" si="21"/>
        <v>1.5</v>
      </c>
      <c r="AA258" s="3">
        <f>S258*Z258+Y258</f>
        <v>40.020337423312888</v>
      </c>
      <c r="AB258" s="4">
        <f t="shared" si="24"/>
        <v>0.71436746987951605</v>
      </c>
      <c r="AC258" s="3">
        <f>T258*Z258+AB258</f>
        <v>0.56436746987951603</v>
      </c>
      <c r="AD258" s="4">
        <f t="shared" si="22"/>
        <v>0</v>
      </c>
      <c r="AE258" s="3">
        <f>U258*Z258+AD258</f>
        <v>42.974999999999994</v>
      </c>
      <c r="AF258" s="4">
        <f t="shared" si="20"/>
        <v>0</v>
      </c>
      <c r="AG258" s="3">
        <f>AF258*Z258+V258</f>
        <v>0.2</v>
      </c>
      <c r="AH258" s="3">
        <f t="shared" si="23"/>
        <v>0.78773031672680949</v>
      </c>
      <c r="AI258" s="8"/>
      <c r="AJ258" s="8"/>
    </row>
    <row r="259" spans="1:36">
      <c r="A259" s="3" t="s">
        <v>46</v>
      </c>
      <c r="B259" s="2">
        <v>0.56754629629629627</v>
      </c>
      <c r="C259" s="3">
        <v>188.96</v>
      </c>
      <c r="D259" s="3">
        <v>553.72</v>
      </c>
      <c r="E259" s="3">
        <v>634.79</v>
      </c>
      <c r="F259" s="3">
        <v>784</v>
      </c>
      <c r="G259" s="3">
        <v>412.94</v>
      </c>
      <c r="H259" s="3">
        <v>690.99</v>
      </c>
      <c r="I259" s="3">
        <v>330.05</v>
      </c>
      <c r="J259" s="3">
        <v>496.25</v>
      </c>
      <c r="K259" s="3">
        <v>502.54</v>
      </c>
      <c r="L259" s="3">
        <v>602.11</v>
      </c>
      <c r="M259" s="3">
        <v>703.98</v>
      </c>
      <c r="N259" s="3">
        <v>662.82</v>
      </c>
      <c r="O259" s="3">
        <v>938.56</v>
      </c>
      <c r="P259" s="3">
        <v>850.65</v>
      </c>
      <c r="Q259" s="3">
        <v>2283.73</v>
      </c>
      <c r="R259" s="3">
        <v>2283.73</v>
      </c>
      <c r="S259" s="3">
        <v>24.71</v>
      </c>
      <c r="T259" s="3">
        <v>-0.1</v>
      </c>
      <c r="U259" s="3">
        <v>33.450000000000003</v>
      </c>
      <c r="V259" s="3">
        <v>0.2</v>
      </c>
      <c r="W259" s="3">
        <v>2.75</v>
      </c>
      <c r="X259" s="3">
        <v>-0.08</v>
      </c>
      <c r="Y259" s="4">
        <f t="shared" si="25"/>
        <v>1.2514723926380338</v>
      </c>
      <c r="Z259" s="4">
        <f t="shared" si="21"/>
        <v>1.5</v>
      </c>
      <c r="AA259" s="3">
        <f>S259*Z259+Y259</f>
        <v>38.316472392638033</v>
      </c>
      <c r="AB259" s="4">
        <f t="shared" si="24"/>
        <v>0.71307228915662446</v>
      </c>
      <c r="AC259" s="3">
        <f>T259*Z259+AB259</f>
        <v>0.56307228915662444</v>
      </c>
      <c r="AD259" s="4">
        <f t="shared" si="22"/>
        <v>0</v>
      </c>
      <c r="AE259" s="3">
        <f>U259*Z259+AD259</f>
        <v>50.175000000000004</v>
      </c>
      <c r="AF259" s="4">
        <f t="shared" si="20"/>
        <v>0</v>
      </c>
      <c r="AG259" s="3">
        <f>AF259*Z259+V259</f>
        <v>0.2</v>
      </c>
      <c r="AH259" s="3">
        <f t="shared" si="23"/>
        <v>0.78773031672680949</v>
      </c>
      <c r="AI259" s="8"/>
      <c r="AJ259" s="8"/>
    </row>
    <row r="260" spans="1:36">
      <c r="A260" s="3" t="s">
        <v>46</v>
      </c>
      <c r="B260" s="2">
        <v>0.56824074074074071</v>
      </c>
      <c r="C260" s="3">
        <v>186.04</v>
      </c>
      <c r="D260" s="3">
        <v>544.58000000000004</v>
      </c>
      <c r="E260" s="3">
        <v>632.78</v>
      </c>
      <c r="F260" s="3">
        <v>781.41</v>
      </c>
      <c r="G260" s="3">
        <v>411.07</v>
      </c>
      <c r="H260" s="3">
        <v>699.25</v>
      </c>
      <c r="I260" s="3">
        <v>329.34</v>
      </c>
      <c r="J260" s="3">
        <v>498.05</v>
      </c>
      <c r="K260" s="3">
        <v>501.1</v>
      </c>
      <c r="L260" s="3">
        <v>595.17999999999995</v>
      </c>
      <c r="M260" s="3">
        <v>703.02</v>
      </c>
      <c r="N260" s="3">
        <v>657.74</v>
      </c>
      <c r="O260" s="3">
        <v>923.97</v>
      </c>
      <c r="P260" s="3">
        <v>851.5</v>
      </c>
      <c r="Q260" s="3">
        <v>2283.77</v>
      </c>
      <c r="R260" s="3">
        <v>2283.77</v>
      </c>
      <c r="S260" s="3">
        <v>25.4</v>
      </c>
      <c r="T260" s="3">
        <v>-0.1</v>
      </c>
      <c r="U260" s="3">
        <v>34.19</v>
      </c>
      <c r="V260" s="3">
        <v>0.21</v>
      </c>
      <c r="W260" s="3">
        <v>3.48</v>
      </c>
      <c r="X260" s="3">
        <v>-0.08</v>
      </c>
      <c r="Y260" s="4">
        <f t="shared" si="25"/>
        <v>1.2576073619631871</v>
      </c>
      <c r="Z260" s="4">
        <f t="shared" si="21"/>
        <v>1.5</v>
      </c>
      <c r="AA260" s="3">
        <f>S260*Z260+Y260</f>
        <v>39.357607361963183</v>
      </c>
      <c r="AB260" s="4">
        <f t="shared" si="24"/>
        <v>0.71177710843373287</v>
      </c>
      <c r="AC260" s="3">
        <f>T260*Z260+AB260</f>
        <v>0.56177710843373285</v>
      </c>
      <c r="AD260" s="4">
        <f t="shared" si="22"/>
        <v>0</v>
      </c>
      <c r="AE260" s="3">
        <f>U260*Z260+AD260</f>
        <v>51.284999999999997</v>
      </c>
      <c r="AF260" s="4">
        <f t="shared" ref="AF260:AF323" si="26">AF259</f>
        <v>0</v>
      </c>
      <c r="AG260" s="3">
        <f>AF260*Z260+V260</f>
        <v>0.21</v>
      </c>
      <c r="AH260" s="3">
        <f t="shared" si="23"/>
        <v>0.78773031672680949</v>
      </c>
      <c r="AI260" s="8"/>
      <c r="AJ260" s="8"/>
    </row>
    <row r="261" spans="1:36">
      <c r="A261" s="3" t="s">
        <v>46</v>
      </c>
      <c r="B261" s="2">
        <v>0.5689467592592593</v>
      </c>
      <c r="C261" s="3">
        <v>184.92</v>
      </c>
      <c r="D261" s="3">
        <v>542.41999999999996</v>
      </c>
      <c r="E261" s="3">
        <v>630.86</v>
      </c>
      <c r="F261" s="3">
        <v>778.68</v>
      </c>
      <c r="G261" s="3">
        <v>411.82</v>
      </c>
      <c r="H261" s="3">
        <v>709.22</v>
      </c>
      <c r="I261" s="3">
        <v>329.93</v>
      </c>
      <c r="J261" s="3">
        <v>508.14</v>
      </c>
      <c r="K261" s="3">
        <v>499.26</v>
      </c>
      <c r="L261" s="3">
        <v>588.45000000000005</v>
      </c>
      <c r="M261" s="3">
        <v>701.79</v>
      </c>
      <c r="N261" s="3">
        <v>652.94000000000005</v>
      </c>
      <c r="O261" s="3">
        <v>921.11</v>
      </c>
      <c r="P261" s="3">
        <v>854.07</v>
      </c>
      <c r="Q261" s="3">
        <v>2283.79</v>
      </c>
      <c r="R261" s="3">
        <v>2283.79</v>
      </c>
      <c r="S261" s="3">
        <v>31.3</v>
      </c>
      <c r="T261" s="3">
        <v>-0.1</v>
      </c>
      <c r="U261" s="3">
        <v>31.28</v>
      </c>
      <c r="V261" s="3">
        <v>0.22</v>
      </c>
      <c r="W261" s="3">
        <v>3.75</v>
      </c>
      <c r="X261" s="3">
        <v>-0.09</v>
      </c>
      <c r="Y261" s="4">
        <f t="shared" si="25"/>
        <v>1.2637423312883405</v>
      </c>
      <c r="Z261" s="4">
        <f t="shared" ref="Z261:Z324" si="27">Z260</f>
        <v>1.5</v>
      </c>
      <c r="AA261" s="3">
        <f>S261*Z261+Y261</f>
        <v>48.213742331288344</v>
      </c>
      <c r="AB261" s="4">
        <f t="shared" si="24"/>
        <v>0.71048192771084129</v>
      </c>
      <c r="AC261" s="3">
        <f>T261*Z261+AB261</f>
        <v>0.56048192771084127</v>
      </c>
      <c r="AD261" s="4">
        <f t="shared" ref="AD261:AD291" si="28">AD260</f>
        <v>0</v>
      </c>
      <c r="AE261" s="3">
        <f>U261*Z261+AD261</f>
        <v>46.92</v>
      </c>
      <c r="AF261" s="4">
        <f t="shared" si="26"/>
        <v>0</v>
      </c>
      <c r="AG261" s="3">
        <f>AF261*Z261+V261</f>
        <v>0.22</v>
      </c>
      <c r="AH261" s="3">
        <f t="shared" ref="AH261:AH291" si="29">AH260</f>
        <v>0.78773031672680949</v>
      </c>
      <c r="AI261" s="8"/>
      <c r="AJ261" s="8"/>
    </row>
    <row r="262" spans="1:36">
      <c r="A262" s="3" t="s">
        <v>46</v>
      </c>
      <c r="B262" s="2">
        <v>0.56964120370370364</v>
      </c>
      <c r="C262" s="3">
        <v>185.85</v>
      </c>
      <c r="D262" s="3">
        <v>549.72</v>
      </c>
      <c r="E262" s="3">
        <v>628.9</v>
      </c>
      <c r="F262" s="3">
        <v>776.44</v>
      </c>
      <c r="G262" s="3">
        <v>409.21</v>
      </c>
      <c r="H262" s="3">
        <v>702.87</v>
      </c>
      <c r="I262" s="3">
        <v>330.44</v>
      </c>
      <c r="J262" s="3">
        <v>511.47</v>
      </c>
      <c r="K262" s="3">
        <v>498.17</v>
      </c>
      <c r="L262" s="3">
        <v>588.46</v>
      </c>
      <c r="M262" s="3">
        <v>700.56</v>
      </c>
      <c r="N262" s="3">
        <v>648.25</v>
      </c>
      <c r="O262" s="3">
        <v>923.9</v>
      </c>
      <c r="P262" s="3">
        <v>852.62</v>
      </c>
      <c r="Q262" s="3">
        <v>2283.8200000000002</v>
      </c>
      <c r="R262" s="3">
        <v>2283.8200000000002</v>
      </c>
      <c r="S262" s="3">
        <v>35.090000000000003</v>
      </c>
      <c r="T262" s="3">
        <v>-0.09</v>
      </c>
      <c r="U262" s="3">
        <v>28.3</v>
      </c>
      <c r="V262" s="3">
        <v>0.2</v>
      </c>
      <c r="W262" s="3">
        <v>3.82</v>
      </c>
      <c r="X262" s="3">
        <v>-7.0000000000000007E-2</v>
      </c>
      <c r="Y262" s="4">
        <f t="shared" si="25"/>
        <v>1.2698773006134938</v>
      </c>
      <c r="Z262" s="4">
        <f t="shared" si="27"/>
        <v>1.5</v>
      </c>
      <c r="AA262" s="3">
        <f>S262*Z262+Y262</f>
        <v>53.904877300613499</v>
      </c>
      <c r="AB262" s="4">
        <f t="shared" si="24"/>
        <v>0.7091867469879497</v>
      </c>
      <c r="AC262" s="3">
        <f>T262*Z262+AB262</f>
        <v>0.57418674698794969</v>
      </c>
      <c r="AD262" s="4">
        <f t="shared" si="28"/>
        <v>0</v>
      </c>
      <c r="AE262" s="3">
        <f>U262*Z262+AD262</f>
        <v>42.45</v>
      </c>
      <c r="AF262" s="4">
        <f t="shared" si="26"/>
        <v>0</v>
      </c>
      <c r="AG262" s="3">
        <f>AF262*Z262+V262</f>
        <v>0.2</v>
      </c>
      <c r="AH262" s="3">
        <f t="shared" si="29"/>
        <v>0.78773031672680949</v>
      </c>
      <c r="AI262" s="8"/>
      <c r="AJ262" s="8"/>
    </row>
    <row r="263" spans="1:36">
      <c r="A263" s="3" t="s">
        <v>46</v>
      </c>
      <c r="B263" s="2">
        <v>0.57033564814814819</v>
      </c>
      <c r="C263" s="3">
        <v>186.85</v>
      </c>
      <c r="D263" s="3">
        <v>555.49</v>
      </c>
      <c r="E263" s="3">
        <v>626.84</v>
      </c>
      <c r="F263" s="3">
        <v>774.26</v>
      </c>
      <c r="G263" s="3">
        <v>404.69</v>
      </c>
      <c r="H263" s="3">
        <v>691.52</v>
      </c>
      <c r="I263" s="3">
        <v>331.03</v>
      </c>
      <c r="J263" s="3">
        <v>507.17</v>
      </c>
      <c r="K263" s="3">
        <v>499.33</v>
      </c>
      <c r="L263" s="3">
        <v>597.78</v>
      </c>
      <c r="M263" s="3">
        <v>701.24</v>
      </c>
      <c r="N263" s="3">
        <v>644.73</v>
      </c>
      <c r="O263" s="3">
        <v>926.14</v>
      </c>
      <c r="P263" s="3">
        <v>850.48</v>
      </c>
      <c r="Q263" s="3">
        <v>2283.84</v>
      </c>
      <c r="R263" s="3">
        <v>2283.84</v>
      </c>
      <c r="S263" s="3">
        <v>37.82</v>
      </c>
      <c r="T263" s="3">
        <v>-0.09</v>
      </c>
      <c r="U263" s="3">
        <v>25.29</v>
      </c>
      <c r="V263" s="3">
        <v>0.19</v>
      </c>
      <c r="W263" s="3">
        <v>3.97</v>
      </c>
      <c r="X263" s="3">
        <v>-0.08</v>
      </c>
      <c r="Y263" s="4">
        <f t="shared" si="25"/>
        <v>1.2760122699386471</v>
      </c>
      <c r="Z263" s="4">
        <f t="shared" si="27"/>
        <v>1.5</v>
      </c>
      <c r="AA263" s="3">
        <f>S263*Z263+Y263</f>
        <v>58.006012269938651</v>
      </c>
      <c r="AB263" s="4">
        <f t="shared" si="24"/>
        <v>0.70789156626505811</v>
      </c>
      <c r="AC263" s="3">
        <f>T263*Z263+AB263</f>
        <v>0.57289156626505811</v>
      </c>
      <c r="AD263" s="4">
        <f t="shared" si="28"/>
        <v>0</v>
      </c>
      <c r="AE263" s="3">
        <f>U263*Z263+AD263</f>
        <v>37.935000000000002</v>
      </c>
      <c r="AF263" s="4">
        <f t="shared" si="26"/>
        <v>0</v>
      </c>
      <c r="AG263" s="3">
        <f>AF263*Z263+V263</f>
        <v>0.19</v>
      </c>
      <c r="AH263" s="3">
        <f t="shared" si="29"/>
        <v>0.78773031672680949</v>
      </c>
      <c r="AI263" s="8"/>
      <c r="AJ263" s="8"/>
    </row>
    <row r="264" spans="1:36">
      <c r="A264" s="3" t="s">
        <v>46</v>
      </c>
      <c r="B264" s="2">
        <v>0.57103009259259252</v>
      </c>
      <c r="C264" s="3">
        <v>185.55</v>
      </c>
      <c r="D264" s="3">
        <v>549.07000000000005</v>
      </c>
      <c r="E264" s="3">
        <v>624.86</v>
      </c>
      <c r="F264" s="3">
        <v>772.05</v>
      </c>
      <c r="G264" s="3">
        <v>403.6</v>
      </c>
      <c r="H264" s="3">
        <v>695.32</v>
      </c>
      <c r="I264" s="3">
        <v>332.06</v>
      </c>
      <c r="J264" s="3">
        <v>500.44</v>
      </c>
      <c r="K264" s="3">
        <v>501.64</v>
      </c>
      <c r="L264" s="3">
        <v>608.1</v>
      </c>
      <c r="M264" s="3">
        <v>701.7</v>
      </c>
      <c r="N264" s="3">
        <v>642.92999999999995</v>
      </c>
      <c r="O264" s="3">
        <v>928.36</v>
      </c>
      <c r="P264" s="3">
        <v>853.93</v>
      </c>
      <c r="Q264" s="3">
        <v>2283.87</v>
      </c>
      <c r="R264" s="3">
        <v>2283.87</v>
      </c>
      <c r="S264" s="3">
        <v>42.18</v>
      </c>
      <c r="T264" s="3">
        <v>-7.0000000000000007E-2</v>
      </c>
      <c r="U264" s="3">
        <v>14.1</v>
      </c>
      <c r="V264" s="3">
        <v>0.21</v>
      </c>
      <c r="W264" s="3">
        <v>4.4400000000000004</v>
      </c>
      <c r="X264" s="3">
        <v>-0.08</v>
      </c>
      <c r="Y264" s="4">
        <f t="shared" si="25"/>
        <v>1.2821472392638005</v>
      </c>
      <c r="Z264" s="4">
        <f t="shared" si="27"/>
        <v>1.5</v>
      </c>
      <c r="AA264" s="3">
        <f>S264*Z264+Y264</f>
        <v>64.552147239263803</v>
      </c>
      <c r="AB264" s="4">
        <f t="shared" si="24"/>
        <v>0.70659638554216653</v>
      </c>
      <c r="AC264" s="3">
        <f>T264*Z264+AB264</f>
        <v>0.60159638554216655</v>
      </c>
      <c r="AD264" s="4">
        <f t="shared" si="28"/>
        <v>0</v>
      </c>
      <c r="AE264" s="3">
        <f>U264*Z264+AD264</f>
        <v>21.15</v>
      </c>
      <c r="AF264" s="4">
        <f t="shared" si="26"/>
        <v>0</v>
      </c>
      <c r="AG264" s="3">
        <f>AF264*Z264+V264</f>
        <v>0.21</v>
      </c>
      <c r="AH264" s="3">
        <f t="shared" si="29"/>
        <v>0.78773031672680949</v>
      </c>
      <c r="AI264" s="8"/>
      <c r="AJ264" s="8"/>
    </row>
    <row r="265" spans="1:36">
      <c r="A265" s="3" t="s">
        <v>46</v>
      </c>
      <c r="B265" s="2">
        <v>0.57172453703703707</v>
      </c>
      <c r="C265" s="3">
        <v>183.77</v>
      </c>
      <c r="D265" s="3">
        <v>541.74</v>
      </c>
      <c r="E265" s="3">
        <v>623.20000000000005</v>
      </c>
      <c r="F265" s="3">
        <v>770.12</v>
      </c>
      <c r="G265" s="3">
        <v>405.6</v>
      </c>
      <c r="H265" s="3">
        <v>707.47</v>
      </c>
      <c r="I265" s="3">
        <v>333.01</v>
      </c>
      <c r="J265" s="3">
        <v>495.69</v>
      </c>
      <c r="K265" s="3">
        <v>503.21</v>
      </c>
      <c r="L265" s="3">
        <v>609.16999999999996</v>
      </c>
      <c r="M265" s="3">
        <v>701.75</v>
      </c>
      <c r="N265" s="3">
        <v>639.66999999999996</v>
      </c>
      <c r="O265" s="3">
        <v>936.79</v>
      </c>
      <c r="P265" s="3">
        <v>856.66</v>
      </c>
      <c r="Q265" s="3">
        <v>2283.89</v>
      </c>
      <c r="R265" s="3">
        <v>2283.89</v>
      </c>
      <c r="S265" s="3">
        <v>42.95</v>
      </c>
      <c r="T265" s="3">
        <v>-0.06</v>
      </c>
      <c r="U265" s="3">
        <v>11.1</v>
      </c>
      <c r="V265" s="3">
        <v>0.25</v>
      </c>
      <c r="W265" s="3">
        <v>4.93</v>
      </c>
      <c r="X265" s="3">
        <v>-7.0000000000000007E-2</v>
      </c>
      <c r="Y265" s="4">
        <f t="shared" si="25"/>
        <v>1.2882822085889538</v>
      </c>
      <c r="Z265" s="4">
        <f t="shared" si="27"/>
        <v>1.5</v>
      </c>
      <c r="AA265" s="3">
        <f>S265*Z265+Y265</f>
        <v>65.713282208588964</v>
      </c>
      <c r="AB265" s="4">
        <f t="shared" si="24"/>
        <v>0.70530120481927494</v>
      </c>
      <c r="AC265" s="3">
        <f>T265*Z265+AB265</f>
        <v>0.61530120481927497</v>
      </c>
      <c r="AD265" s="4">
        <f t="shared" si="28"/>
        <v>0</v>
      </c>
      <c r="AE265" s="3">
        <f>U265*Z265+AD265</f>
        <v>16.649999999999999</v>
      </c>
      <c r="AF265" s="4">
        <f t="shared" si="26"/>
        <v>0</v>
      </c>
      <c r="AG265" s="3">
        <f>AF265*Z265+V265</f>
        <v>0.25</v>
      </c>
      <c r="AH265" s="3">
        <f t="shared" si="29"/>
        <v>0.78773031672680949</v>
      </c>
      <c r="AI265" s="8"/>
      <c r="AJ265" s="8"/>
    </row>
    <row r="266" spans="1:36">
      <c r="A266" s="3" t="s">
        <v>46</v>
      </c>
      <c r="B266" s="2">
        <v>0.57241898148148151</v>
      </c>
      <c r="C266" s="3">
        <v>184.13</v>
      </c>
      <c r="D266" s="3">
        <v>545.79</v>
      </c>
      <c r="E266" s="3">
        <v>621.69000000000005</v>
      </c>
      <c r="F266" s="3">
        <v>768.73</v>
      </c>
      <c r="G266" s="3">
        <v>404.92</v>
      </c>
      <c r="H266" s="3">
        <v>706.11</v>
      </c>
      <c r="I266" s="3">
        <v>334.88</v>
      </c>
      <c r="J266" s="3">
        <v>501.81</v>
      </c>
      <c r="K266" s="3">
        <v>503.23</v>
      </c>
      <c r="L266" s="3">
        <v>604.05999999999995</v>
      </c>
      <c r="M266" s="3">
        <v>701.78</v>
      </c>
      <c r="N266" s="3">
        <v>635.79999999999995</v>
      </c>
      <c r="O266" s="3">
        <v>949.19</v>
      </c>
      <c r="P266" s="3">
        <v>855.59</v>
      </c>
      <c r="Q266" s="3">
        <v>2283.89</v>
      </c>
      <c r="R266" s="3">
        <v>2283.89</v>
      </c>
      <c r="S266" s="3">
        <v>41.68</v>
      </c>
      <c r="T266" s="3">
        <v>-0.03</v>
      </c>
      <c r="U266" s="3">
        <v>10</v>
      </c>
      <c r="V266" s="3">
        <v>0.26</v>
      </c>
      <c r="W266" s="3">
        <v>5.18</v>
      </c>
      <c r="X266" s="3">
        <v>-7.0000000000000007E-2</v>
      </c>
      <c r="Y266" s="4">
        <f t="shared" si="25"/>
        <v>1.2944171779141072</v>
      </c>
      <c r="Z266" s="4">
        <f t="shared" si="27"/>
        <v>1.5</v>
      </c>
      <c r="AA266" s="3">
        <f>S266*Z266+Y266</f>
        <v>63.814417177914102</v>
      </c>
      <c r="AB266" s="4">
        <f t="shared" si="24"/>
        <v>0.70400602409638335</v>
      </c>
      <c r="AC266" s="3">
        <f>T266*Z266+AB266</f>
        <v>0.65900602409638331</v>
      </c>
      <c r="AD266" s="4">
        <f t="shared" si="28"/>
        <v>0</v>
      </c>
      <c r="AE266" s="3">
        <f>U266*Z266+AD266</f>
        <v>15</v>
      </c>
      <c r="AF266" s="4">
        <f t="shared" si="26"/>
        <v>0</v>
      </c>
      <c r="AG266" s="3">
        <f>AF266*Z266+V266</f>
        <v>0.26</v>
      </c>
      <c r="AH266" s="3">
        <f t="shared" si="29"/>
        <v>0.78773031672680949</v>
      </c>
      <c r="AI266" s="8"/>
      <c r="AJ266" s="8"/>
    </row>
    <row r="267" spans="1:36">
      <c r="A267" s="3" t="s">
        <v>46</v>
      </c>
      <c r="B267" s="2">
        <v>0.57311342592592596</v>
      </c>
      <c r="C267" s="3">
        <v>185.81</v>
      </c>
      <c r="D267" s="3">
        <v>554.13</v>
      </c>
      <c r="E267" s="3">
        <v>620.13</v>
      </c>
      <c r="F267" s="3">
        <v>767.36</v>
      </c>
      <c r="G267" s="3">
        <v>400.98</v>
      </c>
      <c r="H267" s="3">
        <v>693.97</v>
      </c>
      <c r="I267" s="3">
        <v>337.12</v>
      </c>
      <c r="J267" s="3">
        <v>511.05</v>
      </c>
      <c r="K267" s="3">
        <v>502.51</v>
      </c>
      <c r="L267" s="3">
        <v>597.51</v>
      </c>
      <c r="M267" s="3">
        <v>702.16</v>
      </c>
      <c r="N267" s="3">
        <v>631.9</v>
      </c>
      <c r="O267" s="3">
        <v>961.49</v>
      </c>
      <c r="P267" s="3">
        <v>854.33</v>
      </c>
      <c r="Q267" s="3">
        <v>2283.9</v>
      </c>
      <c r="R267" s="3">
        <v>2283.9</v>
      </c>
      <c r="S267" s="3">
        <v>40.79</v>
      </c>
      <c r="T267" s="3">
        <v>-0.02</v>
      </c>
      <c r="U267" s="3">
        <v>9.5299999999999994</v>
      </c>
      <c r="V267" s="3">
        <v>0.24</v>
      </c>
      <c r="W267" s="3">
        <v>5.55</v>
      </c>
      <c r="X267" s="3">
        <v>-7.0000000000000007E-2</v>
      </c>
      <c r="Y267" s="4">
        <f t="shared" si="25"/>
        <v>1.3005521472392605</v>
      </c>
      <c r="Z267" s="4">
        <f t="shared" si="27"/>
        <v>1.5</v>
      </c>
      <c r="AA267" s="3">
        <f>S267*Z267+Y267</f>
        <v>62.485552147239261</v>
      </c>
      <c r="AB267" s="4">
        <f t="shared" si="24"/>
        <v>0.70271084337349177</v>
      </c>
      <c r="AC267" s="3">
        <f>T267*Z267+AB267</f>
        <v>0.67271084337349174</v>
      </c>
      <c r="AD267" s="4">
        <f t="shared" si="28"/>
        <v>0</v>
      </c>
      <c r="AE267" s="3">
        <f>U267*Z267+AD267</f>
        <v>14.294999999999998</v>
      </c>
      <c r="AF267" s="4">
        <f t="shared" si="26"/>
        <v>0</v>
      </c>
      <c r="AG267" s="3">
        <f>AF267*Z267+V267</f>
        <v>0.24</v>
      </c>
      <c r="AH267" s="3">
        <f t="shared" si="29"/>
        <v>0.78773031672680949</v>
      </c>
      <c r="AI267" s="8"/>
      <c r="AJ267" s="8"/>
    </row>
    <row r="268" spans="1:36">
      <c r="A268" s="3" t="s">
        <v>46</v>
      </c>
      <c r="B268" s="2">
        <v>0.5738078703703704</v>
      </c>
      <c r="C268" s="3">
        <v>185.95</v>
      </c>
      <c r="D268" s="3">
        <v>553.21</v>
      </c>
      <c r="E268" s="3">
        <v>618.57000000000005</v>
      </c>
      <c r="F268" s="3">
        <v>765.85</v>
      </c>
      <c r="G268" s="3">
        <v>399.16</v>
      </c>
      <c r="H268" s="3">
        <v>692.38</v>
      </c>
      <c r="I268" s="3">
        <v>338.46</v>
      </c>
      <c r="J268" s="3">
        <v>511.05</v>
      </c>
      <c r="K268" s="3">
        <v>501.13</v>
      </c>
      <c r="L268" s="3">
        <v>590.84</v>
      </c>
      <c r="M268" s="3">
        <v>702.13</v>
      </c>
      <c r="N268" s="3">
        <v>628.05999999999995</v>
      </c>
      <c r="O268" s="3">
        <v>913.9</v>
      </c>
      <c r="P268" s="3">
        <v>853.29</v>
      </c>
      <c r="Q268" s="3">
        <v>2283.9</v>
      </c>
      <c r="R268" s="3">
        <v>2283.9</v>
      </c>
      <c r="S268" s="3">
        <v>39.950000000000003</v>
      </c>
      <c r="T268" s="3">
        <v>-0.02</v>
      </c>
      <c r="U268" s="3">
        <v>9.42</v>
      </c>
      <c r="V268" s="3">
        <v>0.23</v>
      </c>
      <c r="W268" s="3">
        <v>5.44</v>
      </c>
      <c r="X268" s="3">
        <v>-0.08</v>
      </c>
      <c r="Y268" s="4">
        <f t="shared" si="25"/>
        <v>1.3066871165644138</v>
      </c>
      <c r="Z268" s="4">
        <f t="shared" si="27"/>
        <v>1.5</v>
      </c>
      <c r="AA268" s="3">
        <f>S268*Z268+Y268</f>
        <v>61.231687116564416</v>
      </c>
      <c r="AB268" s="4">
        <f t="shared" si="24"/>
        <v>0.70141566265060018</v>
      </c>
      <c r="AC268" s="3">
        <f>T268*Z268+AB268</f>
        <v>0.67141566265060015</v>
      </c>
      <c r="AD268" s="4">
        <f t="shared" si="28"/>
        <v>0</v>
      </c>
      <c r="AE268" s="3">
        <f>U268*Z268+AD268</f>
        <v>14.129999999999999</v>
      </c>
      <c r="AF268" s="4">
        <f t="shared" si="26"/>
        <v>0</v>
      </c>
      <c r="AG268" s="3">
        <f>AF268*Z268+V268</f>
        <v>0.23</v>
      </c>
      <c r="AH268" s="3">
        <f t="shared" si="29"/>
        <v>0.78773031672680949</v>
      </c>
      <c r="AI268" s="8"/>
      <c r="AJ268" s="8"/>
    </row>
    <row r="269" spans="1:36">
      <c r="A269" s="3" t="s">
        <v>46</v>
      </c>
      <c r="B269" s="2">
        <v>0.57451388888888888</v>
      </c>
      <c r="C269" s="3">
        <v>184.03</v>
      </c>
      <c r="D269" s="3">
        <v>543.89</v>
      </c>
      <c r="E269" s="3">
        <v>617.42999999999995</v>
      </c>
      <c r="F269" s="3">
        <v>764.47</v>
      </c>
      <c r="G269" s="3">
        <v>401.15</v>
      </c>
      <c r="H269" s="3">
        <v>704.22</v>
      </c>
      <c r="I269" s="3">
        <v>338.57</v>
      </c>
      <c r="J269" s="3">
        <v>505.84</v>
      </c>
      <c r="K269" s="3">
        <v>499.45</v>
      </c>
      <c r="L269" s="3">
        <v>584.71</v>
      </c>
      <c r="M269" s="3">
        <v>699.51</v>
      </c>
      <c r="N269" s="3">
        <v>624.48</v>
      </c>
      <c r="O269" s="3">
        <v>874.31</v>
      </c>
      <c r="P269" s="3">
        <v>850.76</v>
      </c>
      <c r="Q269" s="3">
        <v>2283.89</v>
      </c>
      <c r="R269" s="3">
        <v>2283.89</v>
      </c>
      <c r="S269" s="3">
        <v>43.63</v>
      </c>
      <c r="T269" s="3">
        <v>0.01</v>
      </c>
      <c r="U269" s="3">
        <v>10.1</v>
      </c>
      <c r="V269" s="3">
        <v>0.25</v>
      </c>
      <c r="W269" s="3">
        <v>4.43</v>
      </c>
      <c r="X269" s="3">
        <v>-0.09</v>
      </c>
      <c r="Y269" s="4">
        <f t="shared" si="25"/>
        <v>1.3128220858895672</v>
      </c>
      <c r="Z269" s="4">
        <f t="shared" si="27"/>
        <v>1.5</v>
      </c>
      <c r="AA269" s="3">
        <f>S269*Z269+Y269</f>
        <v>66.757822085889572</v>
      </c>
      <c r="AB269" s="4">
        <f t="shared" si="24"/>
        <v>0.70012048192770859</v>
      </c>
      <c r="AC269" s="3">
        <f>T269*Z269+AB269</f>
        <v>0.71512048192770861</v>
      </c>
      <c r="AD269" s="4">
        <f t="shared" si="28"/>
        <v>0</v>
      </c>
      <c r="AE269" s="3">
        <f>U269*Z269+AD269</f>
        <v>15.149999999999999</v>
      </c>
      <c r="AF269" s="4">
        <f t="shared" si="26"/>
        <v>0</v>
      </c>
      <c r="AG269" s="3">
        <f>AF269*Z269+V269</f>
        <v>0.25</v>
      </c>
      <c r="AH269" s="3">
        <f t="shared" si="29"/>
        <v>0.78773031672680949</v>
      </c>
      <c r="AI269" s="8"/>
      <c r="AJ269" s="8"/>
    </row>
    <row r="270" spans="1:36">
      <c r="A270" s="3" t="s">
        <v>46</v>
      </c>
      <c r="B270" s="2">
        <v>0.57520833333333332</v>
      </c>
      <c r="C270" s="3">
        <v>183.48</v>
      </c>
      <c r="D270" s="3">
        <v>542.83000000000004</v>
      </c>
      <c r="E270" s="3">
        <v>616.51</v>
      </c>
      <c r="F270" s="3">
        <v>763.65</v>
      </c>
      <c r="G270" s="3">
        <v>402.07</v>
      </c>
      <c r="H270" s="3">
        <v>708.45</v>
      </c>
      <c r="I270" s="3">
        <v>337.94</v>
      </c>
      <c r="J270" s="3">
        <v>499.29</v>
      </c>
      <c r="K270" s="3">
        <v>498.65</v>
      </c>
      <c r="L270" s="3">
        <v>585.21</v>
      </c>
      <c r="M270" s="3">
        <v>698.77</v>
      </c>
      <c r="N270" s="3">
        <v>627.48</v>
      </c>
      <c r="O270" s="3">
        <v>878.12</v>
      </c>
      <c r="P270" s="3">
        <v>853.39</v>
      </c>
      <c r="Q270" s="3">
        <v>2283.88</v>
      </c>
      <c r="R270" s="3">
        <v>2283.88</v>
      </c>
      <c r="S270" s="3">
        <v>52.4</v>
      </c>
      <c r="T270" s="3">
        <v>0.04</v>
      </c>
      <c r="U270" s="3">
        <v>10.11</v>
      </c>
      <c r="V270" s="3">
        <v>0.28000000000000003</v>
      </c>
      <c r="W270" s="3">
        <v>3.81</v>
      </c>
      <c r="X270" s="3">
        <v>-0.08</v>
      </c>
      <c r="Y270" s="4">
        <f t="shared" si="25"/>
        <v>1.3189570552147205</v>
      </c>
      <c r="Z270" s="4">
        <f t="shared" si="27"/>
        <v>1.5</v>
      </c>
      <c r="AA270" s="3">
        <f>S270*Z270+Y270</f>
        <v>79.918957055214719</v>
      </c>
      <c r="AB270" s="4">
        <f t="shared" si="24"/>
        <v>0.69882530120481701</v>
      </c>
      <c r="AC270" s="3">
        <f>T270*Z270+AB270</f>
        <v>0.75882530120481695</v>
      </c>
      <c r="AD270" s="4">
        <f t="shared" si="28"/>
        <v>0</v>
      </c>
      <c r="AE270" s="3">
        <f>U270*Z270+AD270</f>
        <v>15.164999999999999</v>
      </c>
      <c r="AF270" s="4">
        <f t="shared" si="26"/>
        <v>0</v>
      </c>
      <c r="AG270" s="3">
        <f>AF270*Z270+V270</f>
        <v>0.28000000000000003</v>
      </c>
      <c r="AH270" s="3">
        <f t="shared" si="29"/>
        <v>0.78773031672680949</v>
      </c>
      <c r="AI270" s="8"/>
      <c r="AJ270" s="8"/>
    </row>
    <row r="271" spans="1:36">
      <c r="A271" s="3" t="s">
        <v>46</v>
      </c>
      <c r="B271" s="2">
        <v>0.57590277777777776</v>
      </c>
      <c r="C271" s="3">
        <v>184.81</v>
      </c>
      <c r="D271" s="3">
        <v>550.62</v>
      </c>
      <c r="E271" s="3">
        <v>615.5</v>
      </c>
      <c r="F271" s="3">
        <v>762.8</v>
      </c>
      <c r="G271" s="3">
        <v>398.97</v>
      </c>
      <c r="H271" s="3">
        <v>697.7</v>
      </c>
      <c r="I271" s="3">
        <v>337.93</v>
      </c>
      <c r="J271" s="3">
        <v>496.28</v>
      </c>
      <c r="K271" s="3">
        <v>500.02</v>
      </c>
      <c r="L271" s="3">
        <v>594.92999999999995</v>
      </c>
      <c r="M271" s="3">
        <v>700.32</v>
      </c>
      <c r="N271" s="3">
        <v>647.54</v>
      </c>
      <c r="O271" s="3">
        <v>878.3</v>
      </c>
      <c r="P271" s="3">
        <v>856.01</v>
      </c>
      <c r="Q271" s="3">
        <v>2283.88</v>
      </c>
      <c r="R271" s="3">
        <v>2283.88</v>
      </c>
      <c r="S271" s="3">
        <v>54.47</v>
      </c>
      <c r="T271" s="3">
        <v>7.0000000000000007E-2</v>
      </c>
      <c r="U271" s="3">
        <v>9.52</v>
      </c>
      <c r="V271" s="3">
        <v>0.28000000000000003</v>
      </c>
      <c r="W271" s="3">
        <v>3.79</v>
      </c>
      <c r="X271" s="3">
        <v>-0.1</v>
      </c>
      <c r="Y271" s="4">
        <f t="shared" si="25"/>
        <v>1.3250920245398738</v>
      </c>
      <c r="Z271" s="4">
        <f t="shared" si="27"/>
        <v>1.5</v>
      </c>
      <c r="AA271" s="3">
        <f>S271*Z271+Y271</f>
        <v>83.030092024539869</v>
      </c>
      <c r="AB271" s="4">
        <f t="shared" si="24"/>
        <v>0.69753012048192542</v>
      </c>
      <c r="AC271" s="3">
        <f>T271*Z271+AB271</f>
        <v>0.8025301204819254</v>
      </c>
      <c r="AD271" s="4">
        <f t="shared" si="28"/>
        <v>0</v>
      </c>
      <c r="AE271" s="3">
        <f>U271*Z271+AD271</f>
        <v>14.28</v>
      </c>
      <c r="AF271" s="4">
        <f t="shared" si="26"/>
        <v>0</v>
      </c>
      <c r="AG271" s="3">
        <f>AF271*Z271+V271</f>
        <v>0.28000000000000003</v>
      </c>
      <c r="AH271" s="3">
        <f t="shared" si="29"/>
        <v>0.78773031672680949</v>
      </c>
      <c r="AI271" s="8"/>
      <c r="AJ271" s="8"/>
    </row>
    <row r="272" spans="1:36">
      <c r="A272" s="3" t="s">
        <v>46</v>
      </c>
      <c r="B272" s="2">
        <v>0.57659722222222221</v>
      </c>
      <c r="C272" s="3">
        <v>186.02</v>
      </c>
      <c r="D272" s="3">
        <v>555.39</v>
      </c>
      <c r="E272" s="3">
        <v>614.29999999999995</v>
      </c>
      <c r="F272" s="3">
        <v>761.85</v>
      </c>
      <c r="G272" s="3">
        <v>396.09</v>
      </c>
      <c r="H272" s="3">
        <v>690.72</v>
      </c>
      <c r="I272" s="3">
        <v>339.74</v>
      </c>
      <c r="J272" s="3">
        <v>504.28</v>
      </c>
      <c r="K272" s="3">
        <v>502.84</v>
      </c>
      <c r="L272" s="3">
        <v>604.57000000000005</v>
      </c>
      <c r="M272" s="3">
        <v>703.58</v>
      </c>
      <c r="N272" s="3">
        <v>668.01</v>
      </c>
      <c r="O272" s="3">
        <v>878.08</v>
      </c>
      <c r="P272" s="3">
        <v>852.52</v>
      </c>
      <c r="Q272" s="3">
        <v>2283.86</v>
      </c>
      <c r="R272" s="3">
        <v>2283.86</v>
      </c>
      <c r="S272" s="3">
        <v>55.05</v>
      </c>
      <c r="T272" s="3">
        <v>0.13</v>
      </c>
      <c r="U272" s="3">
        <v>8.68</v>
      </c>
      <c r="V272" s="3">
        <v>0.37</v>
      </c>
      <c r="W272" s="3">
        <v>3.88</v>
      </c>
      <c r="X272" s="3">
        <v>-0.08</v>
      </c>
      <c r="Y272" s="4">
        <f t="shared" si="25"/>
        <v>1.3312269938650272</v>
      </c>
      <c r="Z272" s="4">
        <f t="shared" si="27"/>
        <v>1.5</v>
      </c>
      <c r="AA272" s="3">
        <f>S272*Z272+Y272</f>
        <v>83.906226993865019</v>
      </c>
      <c r="AB272" s="4">
        <f t="shared" si="24"/>
        <v>0.69623493975903383</v>
      </c>
      <c r="AC272" s="3">
        <f>T272*Z272+AB272</f>
        <v>0.89123493975903378</v>
      </c>
      <c r="AD272" s="4">
        <f t="shared" si="28"/>
        <v>0</v>
      </c>
      <c r="AE272" s="3">
        <f>U272*Z272+AD272</f>
        <v>13.02</v>
      </c>
      <c r="AF272" s="4">
        <f t="shared" si="26"/>
        <v>0</v>
      </c>
      <c r="AG272" s="3">
        <f>AF272*Z272+V272</f>
        <v>0.37</v>
      </c>
      <c r="AH272" s="3">
        <f t="shared" si="29"/>
        <v>0.78773031672680949</v>
      </c>
      <c r="AI272" s="8"/>
      <c r="AJ272" s="8"/>
    </row>
    <row r="273" spans="1:36">
      <c r="A273" s="3" t="s">
        <v>46</v>
      </c>
      <c r="B273" s="2">
        <v>0.57729166666666665</v>
      </c>
      <c r="C273" s="3">
        <v>184.83</v>
      </c>
      <c r="D273" s="3">
        <v>548.08000000000004</v>
      </c>
      <c r="E273" s="3">
        <v>613.42999999999995</v>
      </c>
      <c r="F273" s="3">
        <v>760.94</v>
      </c>
      <c r="G273" s="3">
        <v>397.45</v>
      </c>
      <c r="H273" s="3">
        <v>700.09</v>
      </c>
      <c r="I273" s="3">
        <v>342.3</v>
      </c>
      <c r="J273" s="3">
        <v>511.88</v>
      </c>
      <c r="K273" s="3">
        <v>504.73</v>
      </c>
      <c r="L273" s="3">
        <v>604.72</v>
      </c>
      <c r="M273" s="3">
        <v>705.92</v>
      </c>
      <c r="N273" s="3">
        <v>672.36</v>
      </c>
      <c r="O273" s="3">
        <v>878.54</v>
      </c>
      <c r="P273" s="3">
        <v>850.92</v>
      </c>
      <c r="Q273" s="3">
        <v>2283.86</v>
      </c>
      <c r="R273" s="3">
        <v>2283.86</v>
      </c>
      <c r="S273" s="3">
        <v>54.72</v>
      </c>
      <c r="T273" s="3">
        <v>0.14000000000000001</v>
      </c>
      <c r="U273" s="3">
        <v>8.49</v>
      </c>
      <c r="V273" s="3">
        <v>0.39</v>
      </c>
      <c r="W273" s="3">
        <v>3.93</v>
      </c>
      <c r="X273" s="3">
        <v>-0.09</v>
      </c>
      <c r="Y273" s="4">
        <f t="shared" si="25"/>
        <v>1.3373619631901805</v>
      </c>
      <c r="Z273" s="4">
        <f t="shared" si="27"/>
        <v>1.5</v>
      </c>
      <c r="AA273" s="3">
        <f>S273*Z273+Y273</f>
        <v>83.417361963190174</v>
      </c>
      <c r="AB273" s="4">
        <f t="shared" si="24"/>
        <v>0.69493975903614225</v>
      </c>
      <c r="AC273" s="3">
        <f>T273*Z273+AB273</f>
        <v>0.90493975903614232</v>
      </c>
      <c r="AD273" s="4">
        <f t="shared" si="28"/>
        <v>0</v>
      </c>
      <c r="AE273" s="3">
        <f>U273*Z273+AD273</f>
        <v>12.734999999999999</v>
      </c>
      <c r="AF273" s="4">
        <f t="shared" si="26"/>
        <v>0</v>
      </c>
      <c r="AG273" s="3">
        <f>AF273*Z273+V273</f>
        <v>0.39</v>
      </c>
      <c r="AH273" s="3">
        <f t="shared" si="29"/>
        <v>0.78773031672680949</v>
      </c>
      <c r="AI273" s="8"/>
      <c r="AJ273" s="8"/>
    </row>
    <row r="274" spans="1:36">
      <c r="A274" s="3" t="s">
        <v>46</v>
      </c>
      <c r="B274" s="2">
        <v>0.57798611111111109</v>
      </c>
      <c r="C274" s="3">
        <v>183.3</v>
      </c>
      <c r="D274" s="3">
        <v>541.73</v>
      </c>
      <c r="E274" s="3">
        <v>612.80999999999995</v>
      </c>
      <c r="F274" s="3">
        <v>760.25</v>
      </c>
      <c r="G274" s="3">
        <v>399.51</v>
      </c>
      <c r="H274" s="3">
        <v>709.19</v>
      </c>
      <c r="I274" s="3">
        <v>343.6</v>
      </c>
      <c r="J274" s="3">
        <v>510.41</v>
      </c>
      <c r="K274" s="3">
        <v>505.17</v>
      </c>
      <c r="L274" s="3">
        <v>599.73</v>
      </c>
      <c r="M274" s="3">
        <v>707.22</v>
      </c>
      <c r="N274" s="3">
        <v>669.1</v>
      </c>
      <c r="O274" s="3">
        <v>879.56</v>
      </c>
      <c r="P274" s="3">
        <v>856.35</v>
      </c>
      <c r="Q274" s="3">
        <v>2283.85</v>
      </c>
      <c r="R274" s="3">
        <v>2283.85</v>
      </c>
      <c r="S274" s="3">
        <v>54.13</v>
      </c>
      <c r="T274" s="3">
        <v>0.14000000000000001</v>
      </c>
      <c r="U274" s="3">
        <v>8.43</v>
      </c>
      <c r="V274" s="3">
        <v>0.38</v>
      </c>
      <c r="W274" s="3">
        <v>4.01</v>
      </c>
      <c r="X274" s="3">
        <v>-0.08</v>
      </c>
      <c r="Y274" s="4">
        <f t="shared" si="25"/>
        <v>1.3434969325153339</v>
      </c>
      <c r="Z274" s="4">
        <f t="shared" si="27"/>
        <v>1.5</v>
      </c>
      <c r="AA274" s="3">
        <f>S274*Z274+Y274</f>
        <v>82.538496932515343</v>
      </c>
      <c r="AB274" s="4">
        <f t="shared" si="24"/>
        <v>0.69364457831325066</v>
      </c>
      <c r="AC274" s="3">
        <f>T274*Z274+AB274</f>
        <v>0.90364457831325073</v>
      </c>
      <c r="AD274" s="4">
        <f t="shared" si="28"/>
        <v>0</v>
      </c>
      <c r="AE274" s="3">
        <f>U274*Z274+AD274</f>
        <v>12.645</v>
      </c>
      <c r="AF274" s="4">
        <f t="shared" si="26"/>
        <v>0</v>
      </c>
      <c r="AG274" s="3">
        <f>AF274*Z274+V274</f>
        <v>0.38</v>
      </c>
      <c r="AH274" s="3">
        <f t="shared" si="29"/>
        <v>0.78773031672680949</v>
      </c>
      <c r="AI274" s="8"/>
      <c r="AJ274" s="8"/>
    </row>
    <row r="275" spans="1:36">
      <c r="A275" s="3" t="s">
        <v>46</v>
      </c>
      <c r="B275" s="2">
        <v>0.57868055555555553</v>
      </c>
      <c r="C275" s="3">
        <v>183.85</v>
      </c>
      <c r="D275" s="3">
        <v>546.82000000000005</v>
      </c>
      <c r="E275" s="3">
        <v>612.11</v>
      </c>
      <c r="F275" s="3">
        <v>759.87</v>
      </c>
      <c r="G275" s="3">
        <v>397.57</v>
      </c>
      <c r="H275" s="3">
        <v>701.75</v>
      </c>
      <c r="I275" s="3">
        <v>343.42</v>
      </c>
      <c r="J275" s="3">
        <v>504.9</v>
      </c>
      <c r="K275" s="3">
        <v>504.72</v>
      </c>
      <c r="L275" s="3">
        <v>593.54999999999995</v>
      </c>
      <c r="M275" s="3">
        <v>707.64</v>
      </c>
      <c r="N275" s="3">
        <v>664.09</v>
      </c>
      <c r="O275" s="3">
        <v>883.32</v>
      </c>
      <c r="P275" s="3">
        <v>854.34</v>
      </c>
      <c r="Q275" s="3">
        <v>2283.86</v>
      </c>
      <c r="R275" s="3">
        <v>2283.86</v>
      </c>
      <c r="S275" s="3">
        <v>53.39</v>
      </c>
      <c r="T275" s="3">
        <v>0.13</v>
      </c>
      <c r="U275" s="3">
        <v>8.2899999999999991</v>
      </c>
      <c r="V275" s="3">
        <v>0.35</v>
      </c>
      <c r="W275" s="3">
        <v>4.01</v>
      </c>
      <c r="X275" s="3">
        <v>-7.0000000000000007E-2</v>
      </c>
      <c r="Y275" s="4">
        <f t="shared" si="25"/>
        <v>1.3496319018404872</v>
      </c>
      <c r="Z275" s="4">
        <f t="shared" si="27"/>
        <v>1.5</v>
      </c>
      <c r="AA275" s="3">
        <f>S275*Z275+Y275</f>
        <v>81.43463190184049</v>
      </c>
      <c r="AB275" s="4">
        <f t="shared" si="24"/>
        <v>0.69234939759035907</v>
      </c>
      <c r="AC275" s="3">
        <f>T275*Z275+AB275</f>
        <v>0.88734939759035902</v>
      </c>
      <c r="AD275" s="4">
        <f t="shared" si="28"/>
        <v>0</v>
      </c>
      <c r="AE275" s="3">
        <f>U275*Z275+AD275</f>
        <v>12.434999999999999</v>
      </c>
      <c r="AF275" s="4">
        <f t="shared" si="26"/>
        <v>0</v>
      </c>
      <c r="AG275" s="3">
        <f>AF275*Z275+V275</f>
        <v>0.35</v>
      </c>
      <c r="AH275" s="3">
        <f t="shared" si="29"/>
        <v>0.78773031672680949</v>
      </c>
      <c r="AI275" s="8"/>
      <c r="AJ275" s="8"/>
    </row>
    <row r="276" spans="1:36">
      <c r="A276" s="3" t="s">
        <v>46</v>
      </c>
      <c r="B276" s="2">
        <v>0.57937499999999997</v>
      </c>
      <c r="C276" s="3">
        <v>185.61</v>
      </c>
      <c r="D276" s="3">
        <v>554.89</v>
      </c>
      <c r="E276" s="3">
        <v>611.24</v>
      </c>
      <c r="F276" s="3">
        <v>759.25</v>
      </c>
      <c r="G276" s="3">
        <v>394.03</v>
      </c>
      <c r="H276" s="3">
        <v>690.94</v>
      </c>
      <c r="I276" s="3">
        <v>342.33</v>
      </c>
      <c r="J276" s="3">
        <v>498.46</v>
      </c>
      <c r="K276" s="3">
        <v>503.46</v>
      </c>
      <c r="L276" s="3">
        <v>587.29999999999995</v>
      </c>
      <c r="M276" s="3">
        <v>707.67</v>
      </c>
      <c r="N276" s="3">
        <v>658.89</v>
      </c>
      <c r="O276" s="3">
        <v>887.5</v>
      </c>
      <c r="P276" s="3">
        <v>850.54</v>
      </c>
      <c r="Q276" s="3">
        <v>2283.88</v>
      </c>
      <c r="R276" s="3">
        <v>2283.88</v>
      </c>
      <c r="S276" s="3">
        <v>53.04</v>
      </c>
      <c r="T276" s="3">
        <v>0.1</v>
      </c>
      <c r="U276" s="3">
        <v>8.16</v>
      </c>
      <c r="V276" s="3">
        <v>0.32</v>
      </c>
      <c r="W276" s="3">
        <v>4.05</v>
      </c>
      <c r="X276" s="3">
        <v>-0.08</v>
      </c>
      <c r="Y276" s="4">
        <f t="shared" si="25"/>
        <v>1.3557668711656405</v>
      </c>
      <c r="Z276" s="4">
        <f t="shared" si="27"/>
        <v>1.5</v>
      </c>
      <c r="AA276" s="3">
        <f>S276*Z276+Y276</f>
        <v>80.915766871165644</v>
      </c>
      <c r="AB276" s="4">
        <f t="shared" si="24"/>
        <v>0.69105421686746749</v>
      </c>
      <c r="AC276" s="3">
        <f>T276*Z276+AB276</f>
        <v>0.84105421686746751</v>
      </c>
      <c r="AD276" s="4">
        <f t="shared" si="28"/>
        <v>0</v>
      </c>
      <c r="AE276" s="3">
        <f>U276*Z276+AD276</f>
        <v>12.24</v>
      </c>
      <c r="AF276" s="4">
        <f t="shared" si="26"/>
        <v>0</v>
      </c>
      <c r="AG276" s="3">
        <f>AF276*Z276+V276</f>
        <v>0.32</v>
      </c>
      <c r="AH276" s="3">
        <f t="shared" si="29"/>
        <v>0.78773031672680949</v>
      </c>
      <c r="AI276" s="8"/>
      <c r="AJ276" s="8"/>
    </row>
    <row r="277" spans="1:36">
      <c r="A277" s="3" t="s">
        <v>46</v>
      </c>
      <c r="B277" s="2">
        <v>0.58008101851851845</v>
      </c>
      <c r="C277" s="3">
        <v>185.58</v>
      </c>
      <c r="D277" s="3">
        <v>552.37</v>
      </c>
      <c r="E277" s="3">
        <v>610.52</v>
      </c>
      <c r="F277" s="3">
        <v>758.57</v>
      </c>
      <c r="G277" s="3">
        <v>394.13</v>
      </c>
      <c r="H277" s="3">
        <v>695.84</v>
      </c>
      <c r="I277" s="3">
        <v>341.33</v>
      </c>
      <c r="J277" s="3">
        <v>496.98</v>
      </c>
      <c r="K277" s="3">
        <v>501.6</v>
      </c>
      <c r="L277" s="3">
        <v>581.23</v>
      </c>
      <c r="M277" s="3">
        <v>707.6</v>
      </c>
      <c r="N277" s="3">
        <v>653.94000000000005</v>
      </c>
      <c r="O277" s="3">
        <v>894.15</v>
      </c>
      <c r="P277" s="3">
        <v>854.35</v>
      </c>
      <c r="Q277" s="3">
        <v>2283.9</v>
      </c>
      <c r="R277" s="3">
        <v>2283.9</v>
      </c>
      <c r="S277" s="3">
        <v>51.26</v>
      </c>
      <c r="T277" s="3">
        <v>0.09</v>
      </c>
      <c r="U277" s="3">
        <v>7.98</v>
      </c>
      <c r="V277" s="3">
        <v>0.31</v>
      </c>
      <c r="W277" s="3">
        <v>4.13</v>
      </c>
      <c r="X277" s="3">
        <v>-7.0000000000000007E-2</v>
      </c>
      <c r="Y277" s="4">
        <f t="shared" si="25"/>
        <v>1.3619018404907939</v>
      </c>
      <c r="Z277" s="4">
        <f t="shared" si="27"/>
        <v>1.5</v>
      </c>
      <c r="AA277" s="3">
        <f>S277*Z277+Y277</f>
        <v>78.251901840490788</v>
      </c>
      <c r="AB277" s="4">
        <f t="shared" si="24"/>
        <v>0.6897590361445759</v>
      </c>
      <c r="AC277" s="3">
        <f>T277*Z277+AB277</f>
        <v>0.82475903614457591</v>
      </c>
      <c r="AD277" s="4">
        <f t="shared" si="28"/>
        <v>0</v>
      </c>
      <c r="AE277" s="3">
        <f>U277*Z277+AD277</f>
        <v>11.97</v>
      </c>
      <c r="AF277" s="4">
        <f t="shared" si="26"/>
        <v>0</v>
      </c>
      <c r="AG277" s="3">
        <f>AF277*Z277+V277</f>
        <v>0.31</v>
      </c>
      <c r="AH277" s="3">
        <f t="shared" si="29"/>
        <v>0.78773031672680949</v>
      </c>
      <c r="AI277" s="8"/>
      <c r="AJ277" s="8"/>
    </row>
    <row r="278" spans="1:36">
      <c r="A278" s="3" t="s">
        <v>46</v>
      </c>
      <c r="B278" s="2">
        <v>0.58077546296296301</v>
      </c>
      <c r="C278" s="3">
        <v>183.37</v>
      </c>
      <c r="D278" s="3">
        <v>543.16</v>
      </c>
      <c r="E278" s="3">
        <v>609.95000000000005</v>
      </c>
      <c r="F278" s="3">
        <v>758.07</v>
      </c>
      <c r="G278" s="3">
        <v>394.56</v>
      </c>
      <c r="H278" s="3">
        <v>701.38</v>
      </c>
      <c r="I278" s="3">
        <v>341.69</v>
      </c>
      <c r="J278" s="3">
        <v>506.18</v>
      </c>
      <c r="K278" s="3">
        <v>499.79</v>
      </c>
      <c r="L278" s="3">
        <v>575.49</v>
      </c>
      <c r="M278" s="3">
        <v>706.93</v>
      </c>
      <c r="N278" s="3">
        <v>649.24</v>
      </c>
      <c r="O278" s="3">
        <v>903.47</v>
      </c>
      <c r="P278" s="3">
        <v>856.97</v>
      </c>
      <c r="Q278" s="3">
        <v>2283.9299999999998</v>
      </c>
      <c r="R278" s="3">
        <v>2283.9299999999998</v>
      </c>
      <c r="S278" s="3">
        <v>49.73</v>
      </c>
      <c r="T278" s="3">
        <v>0.04</v>
      </c>
      <c r="U278" s="3">
        <v>8.49</v>
      </c>
      <c r="V278" s="3">
        <v>0.24</v>
      </c>
      <c r="W278" s="3">
        <v>4.28</v>
      </c>
      <c r="X278" s="3">
        <v>-0.08</v>
      </c>
      <c r="Y278" s="4">
        <f t="shared" si="25"/>
        <v>1.3680368098159472</v>
      </c>
      <c r="Z278" s="4">
        <f t="shared" si="27"/>
        <v>1.5</v>
      </c>
      <c r="AA278" s="3">
        <f>S278*Z278+Y278</f>
        <v>75.963036809815947</v>
      </c>
      <c r="AB278" s="4">
        <f t="shared" si="24"/>
        <v>0.68846385542168431</v>
      </c>
      <c r="AC278" s="3">
        <f>T278*Z278+AB278</f>
        <v>0.74846385542168425</v>
      </c>
      <c r="AD278" s="4">
        <f t="shared" si="28"/>
        <v>0</v>
      </c>
      <c r="AE278" s="3">
        <f>U278*Z278+AD278</f>
        <v>12.734999999999999</v>
      </c>
      <c r="AF278" s="4">
        <f t="shared" si="26"/>
        <v>0</v>
      </c>
      <c r="AG278" s="3">
        <f>AF278*Z278+V278</f>
        <v>0.24</v>
      </c>
      <c r="AH278" s="3">
        <f t="shared" si="29"/>
        <v>0.78773031672680949</v>
      </c>
      <c r="AI278" s="8"/>
      <c r="AJ278" s="8"/>
    </row>
    <row r="279" spans="1:36">
      <c r="A279" s="3" t="s">
        <v>46</v>
      </c>
      <c r="B279" s="2">
        <v>0.58146990740740734</v>
      </c>
      <c r="C279" s="3">
        <v>182.57</v>
      </c>
      <c r="D279" s="3">
        <v>543.62</v>
      </c>
      <c r="E279" s="3">
        <v>609.16999999999996</v>
      </c>
      <c r="F279" s="3">
        <v>757.49</v>
      </c>
      <c r="G279" s="3">
        <v>391.19</v>
      </c>
      <c r="H279" s="3">
        <v>692.08</v>
      </c>
      <c r="I279" s="3">
        <v>342.24</v>
      </c>
      <c r="J279" s="3">
        <v>512.16999999999996</v>
      </c>
      <c r="K279" s="3">
        <v>498.19</v>
      </c>
      <c r="L279" s="3">
        <v>573.51</v>
      </c>
      <c r="M279" s="3">
        <v>706.56</v>
      </c>
      <c r="N279" s="3">
        <v>644.71</v>
      </c>
      <c r="O279" s="3">
        <v>911.36</v>
      </c>
      <c r="P279" s="3">
        <v>854.54</v>
      </c>
      <c r="Q279" s="3">
        <v>2283.9299999999998</v>
      </c>
      <c r="R279" s="3">
        <v>2283.9299999999998</v>
      </c>
      <c r="S279" s="3">
        <v>47.22</v>
      </c>
      <c r="T279" s="3">
        <v>-0.02</v>
      </c>
      <c r="U279" s="3">
        <v>10.06</v>
      </c>
      <c r="V279" s="3">
        <v>0.2</v>
      </c>
      <c r="W279" s="3">
        <v>4.29</v>
      </c>
      <c r="X279" s="3">
        <v>-0.06</v>
      </c>
      <c r="Y279" s="4">
        <f t="shared" si="25"/>
        <v>1.3741717791411006</v>
      </c>
      <c r="Z279" s="4">
        <f t="shared" si="27"/>
        <v>1.5</v>
      </c>
      <c r="AA279" s="3">
        <f>S279*Z279+Y279</f>
        <v>72.204171779141092</v>
      </c>
      <c r="AB279" s="4">
        <f t="shared" si="24"/>
        <v>0.68716867469879273</v>
      </c>
      <c r="AC279" s="3">
        <f>T279*Z279+AB279</f>
        <v>0.6571686746987927</v>
      </c>
      <c r="AD279" s="4">
        <f t="shared" si="28"/>
        <v>0</v>
      </c>
      <c r="AE279" s="3">
        <f>U279*Z279+AD279</f>
        <v>15.09</v>
      </c>
      <c r="AF279" s="4">
        <f t="shared" si="26"/>
        <v>0</v>
      </c>
      <c r="AG279" s="3">
        <f>AF279*Z279+V279</f>
        <v>0.2</v>
      </c>
      <c r="AH279" s="3">
        <f t="shared" si="29"/>
        <v>0.78773031672680949</v>
      </c>
      <c r="AI279" s="8"/>
      <c r="AJ279" s="8"/>
    </row>
    <row r="280" spans="1:36">
      <c r="A280" s="3" t="s">
        <v>46</v>
      </c>
      <c r="B280" s="2">
        <v>0.58216435185185189</v>
      </c>
      <c r="C280" s="3">
        <v>183.86</v>
      </c>
      <c r="D280" s="3">
        <v>551.9</v>
      </c>
      <c r="E280" s="3">
        <v>607.76</v>
      </c>
      <c r="F280" s="3">
        <v>749.89</v>
      </c>
      <c r="G280" s="3">
        <v>385.32</v>
      </c>
      <c r="H280" s="3">
        <v>677.22</v>
      </c>
      <c r="I280" s="3">
        <v>342.11</v>
      </c>
      <c r="J280" s="3">
        <v>509.65</v>
      </c>
      <c r="K280" s="3">
        <v>497.26</v>
      </c>
      <c r="L280" s="3">
        <v>574.70000000000005</v>
      </c>
      <c r="M280" s="3">
        <v>706.23</v>
      </c>
      <c r="N280" s="3">
        <v>640.37</v>
      </c>
      <c r="O280" s="3">
        <v>918.64</v>
      </c>
      <c r="P280" s="3">
        <v>851.54</v>
      </c>
      <c r="Q280" s="3">
        <v>2283.9499999999998</v>
      </c>
      <c r="R280" s="3">
        <v>2283.9499999999998</v>
      </c>
      <c r="S280" s="3">
        <v>46.18</v>
      </c>
      <c r="T280" s="3">
        <v>-0.02</v>
      </c>
      <c r="U280" s="3">
        <v>10.18</v>
      </c>
      <c r="V280" s="3">
        <v>0.21</v>
      </c>
      <c r="W280" s="3">
        <v>4.3600000000000003</v>
      </c>
      <c r="X280" s="3">
        <v>-0.03</v>
      </c>
      <c r="Y280" s="4">
        <f t="shared" si="25"/>
        <v>1.3803067484662539</v>
      </c>
      <c r="Z280" s="4">
        <f t="shared" si="27"/>
        <v>1.5</v>
      </c>
      <c r="AA280" s="3">
        <f>S280*Z280+Y280</f>
        <v>70.650306748466249</v>
      </c>
      <c r="AB280" s="4">
        <f t="shared" si="24"/>
        <v>0.68587349397590114</v>
      </c>
      <c r="AC280" s="3">
        <f>T280*Z280+AB280</f>
        <v>0.65587349397590111</v>
      </c>
      <c r="AD280" s="4">
        <f t="shared" si="28"/>
        <v>0</v>
      </c>
      <c r="AE280" s="3">
        <f>U280*Z280+AD280</f>
        <v>15.27</v>
      </c>
      <c r="AF280" s="4">
        <f t="shared" si="26"/>
        <v>0</v>
      </c>
      <c r="AG280" s="3">
        <f>AF280*Z280+V280</f>
        <v>0.21</v>
      </c>
      <c r="AH280" s="3">
        <f t="shared" si="29"/>
        <v>0.78773031672680949</v>
      </c>
      <c r="AI280" s="8"/>
      <c r="AJ280" s="8"/>
    </row>
    <row r="281" spans="1:36">
      <c r="A281" s="3" t="s">
        <v>46</v>
      </c>
      <c r="B281" s="2">
        <v>0.58285879629629633</v>
      </c>
      <c r="C281" s="3">
        <v>184.43</v>
      </c>
      <c r="D281" s="3">
        <v>555.16</v>
      </c>
      <c r="E281" s="3">
        <v>603.29</v>
      </c>
      <c r="F281" s="3">
        <v>719.58</v>
      </c>
      <c r="G281" s="3">
        <v>378.7</v>
      </c>
      <c r="H281" s="3">
        <v>662.96</v>
      </c>
      <c r="I281" s="3">
        <v>341.3</v>
      </c>
      <c r="J281" s="3">
        <v>503.85</v>
      </c>
      <c r="K281" s="3">
        <v>495.76</v>
      </c>
      <c r="L281" s="3">
        <v>571.72</v>
      </c>
      <c r="M281" s="3">
        <v>705.77</v>
      </c>
      <c r="N281" s="3">
        <v>636.16999999999996</v>
      </c>
      <c r="O281" s="3">
        <v>926.14</v>
      </c>
      <c r="P281" s="3">
        <v>851.53</v>
      </c>
      <c r="Q281" s="3">
        <v>2283.96</v>
      </c>
      <c r="R281" s="3">
        <v>2283.96</v>
      </c>
      <c r="S281" s="3">
        <v>45.57</v>
      </c>
      <c r="T281" s="3">
        <v>-0.03</v>
      </c>
      <c r="U281" s="3">
        <v>10</v>
      </c>
      <c r="V281" s="3">
        <v>0.24</v>
      </c>
      <c r="W281" s="3">
        <v>4.5</v>
      </c>
      <c r="X281" s="3">
        <v>-0.12</v>
      </c>
      <c r="Y281" s="4">
        <f t="shared" si="25"/>
        <v>1.3864417177914072</v>
      </c>
      <c r="Z281" s="4">
        <f t="shared" si="27"/>
        <v>1.5</v>
      </c>
      <c r="AA281" s="3">
        <f>S281*Z281+Y281</f>
        <v>69.741441717791417</v>
      </c>
      <c r="AB281" s="4">
        <f t="shared" si="24"/>
        <v>0.68457831325300955</v>
      </c>
      <c r="AC281" s="3">
        <f>T281*Z281+AB281</f>
        <v>0.63957831325300951</v>
      </c>
      <c r="AD281" s="4">
        <f t="shared" si="28"/>
        <v>0</v>
      </c>
      <c r="AE281" s="3">
        <f>U281*Z281+AD281</f>
        <v>15</v>
      </c>
      <c r="AF281" s="4">
        <f t="shared" si="26"/>
        <v>0</v>
      </c>
      <c r="AG281" s="3">
        <f>AF281*Z281+V281</f>
        <v>0.24</v>
      </c>
      <c r="AH281" s="3">
        <f t="shared" si="29"/>
        <v>0.78773031672680949</v>
      </c>
      <c r="AI281" s="8"/>
      <c r="AJ281" s="8"/>
    </row>
    <row r="282" spans="1:36">
      <c r="A282" s="3" t="s">
        <v>46</v>
      </c>
      <c r="B282" s="2">
        <v>0.58355324074074078</v>
      </c>
      <c r="C282" s="3">
        <v>182.5</v>
      </c>
      <c r="D282" s="3">
        <v>546.91999999999996</v>
      </c>
      <c r="E282" s="3">
        <v>594.85</v>
      </c>
      <c r="F282" s="3">
        <v>697.83</v>
      </c>
      <c r="G282" s="3">
        <v>375.52</v>
      </c>
      <c r="H282" s="3">
        <v>663.23</v>
      </c>
      <c r="I282" s="3">
        <v>339.36</v>
      </c>
      <c r="J282" s="3">
        <v>497.22</v>
      </c>
      <c r="K282" s="3">
        <v>493.77</v>
      </c>
      <c r="L282" s="3">
        <v>567.01</v>
      </c>
      <c r="M282" s="3">
        <v>705.31</v>
      </c>
      <c r="N282" s="3">
        <v>632.07000000000005</v>
      </c>
      <c r="O282" s="3">
        <v>928.24</v>
      </c>
      <c r="P282" s="3">
        <v>856.24</v>
      </c>
      <c r="Q282" s="3">
        <v>2283.98</v>
      </c>
      <c r="R282" s="3">
        <v>2283.98</v>
      </c>
      <c r="S282" s="3">
        <v>45.36</v>
      </c>
      <c r="T282" s="3">
        <v>-0.03</v>
      </c>
      <c r="U282" s="3">
        <v>10.130000000000001</v>
      </c>
      <c r="V282" s="3">
        <v>0.25</v>
      </c>
      <c r="W282" s="3">
        <v>4.62</v>
      </c>
      <c r="X282" s="3">
        <v>-0.08</v>
      </c>
      <c r="Y282" s="4">
        <f t="shared" si="25"/>
        <v>1.3925766871165606</v>
      </c>
      <c r="Z282" s="4">
        <f t="shared" si="27"/>
        <v>1.5</v>
      </c>
      <c r="AA282" s="3">
        <f>S282*Z282+Y282</f>
        <v>69.432576687116551</v>
      </c>
      <c r="AB282" s="4">
        <f t="shared" si="24"/>
        <v>0.68328313253011796</v>
      </c>
      <c r="AC282" s="3">
        <f>T282*Z282+AB282</f>
        <v>0.63828313253011792</v>
      </c>
      <c r="AD282" s="4">
        <f t="shared" si="28"/>
        <v>0</v>
      </c>
      <c r="AE282" s="3">
        <f>U282*Z282+AD282</f>
        <v>15.195</v>
      </c>
      <c r="AF282" s="4">
        <f t="shared" si="26"/>
        <v>0</v>
      </c>
      <c r="AG282" s="3">
        <f>AF282*Z282+V282</f>
        <v>0.25</v>
      </c>
      <c r="AH282" s="3">
        <f t="shared" si="29"/>
        <v>0.78773031672680949</v>
      </c>
      <c r="AI282" s="8"/>
      <c r="AJ282" s="8"/>
    </row>
    <row r="283" spans="1:36">
      <c r="A283" s="3" t="s">
        <v>46</v>
      </c>
      <c r="B283" s="2">
        <v>0.58424768518518522</v>
      </c>
      <c r="C283" s="3">
        <v>181.27</v>
      </c>
      <c r="D283" s="3">
        <v>541.79</v>
      </c>
      <c r="E283" s="3">
        <v>587.85</v>
      </c>
      <c r="F283" s="3">
        <v>698.92</v>
      </c>
      <c r="G283" s="3">
        <v>377.1</v>
      </c>
      <c r="H283" s="3">
        <v>676.74</v>
      </c>
      <c r="I283" s="3">
        <v>336.68</v>
      </c>
      <c r="J283" s="3">
        <v>490.43</v>
      </c>
      <c r="K283" s="3">
        <v>491.56</v>
      </c>
      <c r="L283" s="3">
        <v>561.96</v>
      </c>
      <c r="M283" s="3">
        <v>703.47</v>
      </c>
      <c r="N283" s="3">
        <v>628.03</v>
      </c>
      <c r="O283" s="3">
        <v>864.82</v>
      </c>
      <c r="P283" s="3">
        <v>855.13</v>
      </c>
      <c r="Q283" s="3">
        <v>2283.9699999999998</v>
      </c>
      <c r="R283" s="3">
        <v>2283.9699999999998</v>
      </c>
      <c r="S283" s="3">
        <v>43.16</v>
      </c>
      <c r="T283" s="3">
        <v>-0.03</v>
      </c>
      <c r="U283" s="3">
        <v>10.26</v>
      </c>
      <c r="V283" s="3">
        <v>0.2</v>
      </c>
      <c r="W283" s="3">
        <v>4.7</v>
      </c>
      <c r="X283" s="3">
        <v>-0.08</v>
      </c>
      <c r="Y283" s="4">
        <f t="shared" si="25"/>
        <v>1.3987116564417139</v>
      </c>
      <c r="Z283" s="4">
        <f t="shared" si="27"/>
        <v>1.5</v>
      </c>
      <c r="AA283" s="3">
        <f>S283*Z283+Y283</f>
        <v>66.138711656441714</v>
      </c>
      <c r="AB283" s="4">
        <f t="shared" si="24"/>
        <v>0.68198795180722638</v>
      </c>
      <c r="AC283" s="3">
        <f>T283*Z283+AB283</f>
        <v>0.63698795180722634</v>
      </c>
      <c r="AD283" s="4">
        <f t="shared" si="28"/>
        <v>0</v>
      </c>
      <c r="AE283" s="3">
        <f>U283*Z283+AD283</f>
        <v>15.39</v>
      </c>
      <c r="AF283" s="4">
        <f t="shared" si="26"/>
        <v>0</v>
      </c>
      <c r="AG283" s="3">
        <f>AF283*Z283+V283</f>
        <v>0.2</v>
      </c>
      <c r="AH283" s="3">
        <f t="shared" si="29"/>
        <v>0.78773031672680949</v>
      </c>
      <c r="AI283" s="8"/>
      <c r="AJ283" s="8"/>
    </row>
    <row r="284" spans="1:36">
      <c r="A284" s="3" t="s">
        <v>46</v>
      </c>
      <c r="B284" s="2">
        <v>0.58494212962962966</v>
      </c>
      <c r="C284" s="3">
        <v>182.44</v>
      </c>
      <c r="D284" s="3">
        <v>547.84</v>
      </c>
      <c r="E284" s="3">
        <v>582.80999999999995</v>
      </c>
      <c r="F284" s="3">
        <v>698.38</v>
      </c>
      <c r="G284" s="3">
        <v>378.03</v>
      </c>
      <c r="H284" s="3">
        <v>680.43</v>
      </c>
      <c r="I284" s="3">
        <v>333.57</v>
      </c>
      <c r="J284" s="3">
        <v>483.82</v>
      </c>
      <c r="K284" s="3">
        <v>489.17</v>
      </c>
      <c r="L284" s="3">
        <v>556.92999999999995</v>
      </c>
      <c r="M284" s="3">
        <v>701.06</v>
      </c>
      <c r="N284" s="3">
        <v>624.20000000000005</v>
      </c>
      <c r="O284" s="3">
        <v>874.65</v>
      </c>
      <c r="P284" s="3">
        <v>851.31</v>
      </c>
      <c r="Q284" s="3">
        <v>2284.0100000000002</v>
      </c>
      <c r="R284" s="3">
        <v>2284.0100000000002</v>
      </c>
      <c r="S284" s="3">
        <v>46.16</v>
      </c>
      <c r="T284" s="3">
        <v>-0.03</v>
      </c>
      <c r="U284" s="3">
        <v>11.07</v>
      </c>
      <c r="V284" s="3">
        <v>0.19</v>
      </c>
      <c r="W284" s="3">
        <v>4.2300000000000004</v>
      </c>
      <c r="X284" s="3">
        <v>-7.0000000000000007E-2</v>
      </c>
      <c r="Y284" s="4">
        <f t="shared" si="25"/>
        <v>1.4048466257668673</v>
      </c>
      <c r="Z284" s="4">
        <f t="shared" si="27"/>
        <v>1.5</v>
      </c>
      <c r="AA284" s="3">
        <f>S284*Z284+Y284</f>
        <v>70.64484662576686</v>
      </c>
      <c r="AB284" s="4">
        <f t="shared" si="24"/>
        <v>0.68069277108433479</v>
      </c>
      <c r="AC284" s="3">
        <f>T284*Z284+AB284</f>
        <v>0.63569277108433475</v>
      </c>
      <c r="AD284" s="4">
        <f t="shared" si="28"/>
        <v>0</v>
      </c>
      <c r="AE284" s="3">
        <f>U284*Z284+AD284</f>
        <v>16.605</v>
      </c>
      <c r="AF284" s="4">
        <f t="shared" si="26"/>
        <v>0</v>
      </c>
      <c r="AG284" s="3">
        <f>AF284*Z284+V284</f>
        <v>0.19</v>
      </c>
      <c r="AH284" s="3">
        <f t="shared" si="29"/>
        <v>0.78773031672680949</v>
      </c>
      <c r="AI284" s="8"/>
      <c r="AJ284" s="8"/>
    </row>
    <row r="285" spans="1:36">
      <c r="A285" s="3" t="s">
        <v>46</v>
      </c>
      <c r="B285" s="2">
        <v>0.58564814814814814</v>
      </c>
      <c r="C285" s="3">
        <v>184.16</v>
      </c>
      <c r="D285" s="3">
        <v>555.41</v>
      </c>
      <c r="E285" s="3">
        <v>578.85</v>
      </c>
      <c r="F285" s="3">
        <v>698.3</v>
      </c>
      <c r="G285" s="3">
        <v>375.48</v>
      </c>
      <c r="H285" s="3">
        <v>670.29</v>
      </c>
      <c r="I285" s="3">
        <v>330.06</v>
      </c>
      <c r="J285" s="3">
        <v>477.43</v>
      </c>
      <c r="K285" s="3">
        <v>486.43</v>
      </c>
      <c r="L285" s="3">
        <v>552.03</v>
      </c>
      <c r="M285" s="3">
        <v>699.05</v>
      </c>
      <c r="N285" s="3">
        <v>620.4</v>
      </c>
      <c r="O285" s="3">
        <v>877.44</v>
      </c>
      <c r="P285" s="3">
        <v>852.7</v>
      </c>
      <c r="Q285" s="3">
        <v>2284.04</v>
      </c>
      <c r="R285" s="3">
        <v>2284.04</v>
      </c>
      <c r="S285" s="3">
        <v>54.88</v>
      </c>
      <c r="T285" s="3">
        <v>0.06</v>
      </c>
      <c r="U285" s="3">
        <v>9.8800000000000008</v>
      </c>
      <c r="V285" s="3">
        <v>0.28999999999999998</v>
      </c>
      <c r="W285" s="3">
        <v>3.98</v>
      </c>
      <c r="X285" s="3">
        <v>-7.0000000000000007E-2</v>
      </c>
      <c r="Y285" s="4">
        <f t="shared" si="25"/>
        <v>1.4109815950920206</v>
      </c>
      <c r="Z285" s="4">
        <f t="shared" si="27"/>
        <v>1.5</v>
      </c>
      <c r="AA285" s="3">
        <f>S285*Z285+Y285</f>
        <v>83.730981595092032</v>
      </c>
      <c r="AB285" s="4">
        <f t="shared" si="24"/>
        <v>0.6793975903614432</v>
      </c>
      <c r="AC285" s="3">
        <f>T285*Z285+AB285</f>
        <v>0.76939759036144317</v>
      </c>
      <c r="AD285" s="4">
        <f t="shared" si="28"/>
        <v>0</v>
      </c>
      <c r="AE285" s="3">
        <f>U285*Z285+AD285</f>
        <v>14.82</v>
      </c>
      <c r="AF285" s="4">
        <f t="shared" si="26"/>
        <v>0</v>
      </c>
      <c r="AG285" s="3">
        <f>AF285*Z285+V285</f>
        <v>0.28999999999999998</v>
      </c>
      <c r="AH285" s="3">
        <f t="shared" si="29"/>
        <v>0.78773031672680949</v>
      </c>
      <c r="AI285" s="8"/>
      <c r="AJ285" s="8"/>
    </row>
    <row r="286" spans="1:36">
      <c r="A286" s="3" t="s">
        <v>46</v>
      </c>
      <c r="B286" s="2">
        <v>0.58634259259259258</v>
      </c>
      <c r="C286" s="3">
        <v>183.44</v>
      </c>
      <c r="D286" s="3">
        <v>551.47</v>
      </c>
      <c r="E286" s="3">
        <v>575.57000000000005</v>
      </c>
      <c r="F286" s="3">
        <v>697.43</v>
      </c>
      <c r="G286" s="3">
        <v>372.07</v>
      </c>
      <c r="H286" s="3">
        <v>661.44</v>
      </c>
      <c r="I286" s="3">
        <v>326.11</v>
      </c>
      <c r="J286" s="3">
        <v>471.28</v>
      </c>
      <c r="K286" s="3">
        <v>483.63</v>
      </c>
      <c r="L286" s="3">
        <v>547.28</v>
      </c>
      <c r="M286" s="3">
        <v>697.44</v>
      </c>
      <c r="N286" s="3">
        <v>616.64</v>
      </c>
      <c r="O286" s="3">
        <v>879.58</v>
      </c>
      <c r="P286" s="3">
        <v>856.38</v>
      </c>
      <c r="Q286" s="3">
        <v>2284.0700000000002</v>
      </c>
      <c r="R286" s="3">
        <v>2284.0700000000002</v>
      </c>
      <c r="S286" s="3">
        <v>56.51</v>
      </c>
      <c r="T286" s="3">
        <v>0.12</v>
      </c>
      <c r="U286" s="3">
        <v>9.11</v>
      </c>
      <c r="V286" s="3">
        <v>0.31</v>
      </c>
      <c r="W286" s="3">
        <v>3.96</v>
      </c>
      <c r="X286" s="3">
        <v>-7.0000000000000007E-2</v>
      </c>
      <c r="Y286" s="4">
        <f t="shared" si="25"/>
        <v>1.4171165644171739</v>
      </c>
      <c r="Z286" s="4">
        <f t="shared" si="27"/>
        <v>1.5</v>
      </c>
      <c r="AA286" s="3">
        <f>S286*Z286+Y286</f>
        <v>86.182116564417171</v>
      </c>
      <c r="AB286" s="4">
        <f t="shared" si="24"/>
        <v>0.67810240963855162</v>
      </c>
      <c r="AC286" s="3">
        <f>T286*Z286+AB286</f>
        <v>0.85810240963855167</v>
      </c>
      <c r="AD286" s="4">
        <f t="shared" si="28"/>
        <v>0</v>
      </c>
      <c r="AE286" s="3">
        <f>U286*Z286+AD286</f>
        <v>13.664999999999999</v>
      </c>
      <c r="AF286" s="4">
        <f t="shared" si="26"/>
        <v>0</v>
      </c>
      <c r="AG286" s="3">
        <f>AF286*Z286+V286</f>
        <v>0.31</v>
      </c>
      <c r="AH286" s="3">
        <f t="shared" si="29"/>
        <v>0.78773031672680949</v>
      </c>
      <c r="AI286" s="8"/>
      <c r="AJ286" s="8"/>
    </row>
    <row r="287" spans="1:36">
      <c r="A287" s="3" t="s">
        <v>46</v>
      </c>
      <c r="B287" s="2">
        <v>0.58703703703703702</v>
      </c>
      <c r="C287" s="3">
        <v>181.12</v>
      </c>
      <c r="D287" s="3">
        <v>542.62</v>
      </c>
      <c r="E287" s="3">
        <v>570.98</v>
      </c>
      <c r="F287" s="3">
        <v>668.47</v>
      </c>
      <c r="G287" s="3">
        <v>370.02</v>
      </c>
      <c r="H287" s="3">
        <v>662.34</v>
      </c>
      <c r="I287" s="3">
        <v>322.08</v>
      </c>
      <c r="J287" s="3">
        <v>465.36</v>
      </c>
      <c r="K287" s="3">
        <v>480.82</v>
      </c>
      <c r="L287" s="3">
        <v>542.66</v>
      </c>
      <c r="M287" s="3">
        <v>695.96</v>
      </c>
      <c r="N287" s="3">
        <v>612.99</v>
      </c>
      <c r="O287" s="3">
        <v>880.97</v>
      </c>
      <c r="P287" s="3">
        <v>853.4</v>
      </c>
      <c r="Q287" s="3">
        <v>2284.1</v>
      </c>
      <c r="R287" s="3">
        <v>2284.1</v>
      </c>
      <c r="S287" s="3">
        <v>57.15</v>
      </c>
      <c r="T287" s="3">
        <v>0.11</v>
      </c>
      <c r="U287" s="3">
        <v>8.9600000000000009</v>
      </c>
      <c r="V287" s="3">
        <v>0.32</v>
      </c>
      <c r="W287" s="3">
        <v>3.94</v>
      </c>
      <c r="X287" s="3">
        <v>-7.0000000000000007E-2</v>
      </c>
      <c r="Y287" s="4">
        <f t="shared" si="25"/>
        <v>1.4232515337423273</v>
      </c>
      <c r="Z287" s="4">
        <f t="shared" si="27"/>
        <v>1.5</v>
      </c>
      <c r="AA287" s="3">
        <f>S287*Z287+Y287</f>
        <v>87.148251533742325</v>
      </c>
      <c r="AB287" s="4">
        <f t="shared" si="24"/>
        <v>0.67680722891566003</v>
      </c>
      <c r="AC287" s="3">
        <f>T287*Z287+AB287</f>
        <v>0.84180722891566007</v>
      </c>
      <c r="AD287" s="4">
        <f t="shared" si="28"/>
        <v>0</v>
      </c>
      <c r="AE287" s="3">
        <f>U287*Z287+AD287</f>
        <v>13.440000000000001</v>
      </c>
      <c r="AF287" s="4">
        <f t="shared" si="26"/>
        <v>0</v>
      </c>
      <c r="AG287" s="3">
        <f>AF287*Z287+V287</f>
        <v>0.32</v>
      </c>
      <c r="AH287" s="3">
        <f t="shared" si="29"/>
        <v>0.78773031672680949</v>
      </c>
      <c r="AI287" s="8"/>
      <c r="AJ287" s="8"/>
    </row>
    <row r="288" spans="1:36">
      <c r="A288" s="3" t="s">
        <v>46</v>
      </c>
      <c r="B288" s="2">
        <v>0.58773148148148147</v>
      </c>
      <c r="C288" s="3">
        <v>180.54</v>
      </c>
      <c r="D288" s="3">
        <v>544.32000000000005</v>
      </c>
      <c r="E288" s="3">
        <v>562.74</v>
      </c>
      <c r="F288" s="3">
        <v>648.74</v>
      </c>
      <c r="G288" s="3">
        <v>366.15</v>
      </c>
      <c r="H288" s="3">
        <v>654.72</v>
      </c>
      <c r="I288" s="3">
        <v>317.82</v>
      </c>
      <c r="J288" s="3">
        <v>459.64</v>
      </c>
      <c r="K288" s="3">
        <v>477.93</v>
      </c>
      <c r="L288" s="3">
        <v>538.17999999999995</v>
      </c>
      <c r="M288" s="3">
        <v>694.17</v>
      </c>
      <c r="N288" s="3">
        <v>609.47</v>
      </c>
      <c r="O288" s="3">
        <v>882.46</v>
      </c>
      <c r="P288" s="3">
        <v>850.27</v>
      </c>
      <c r="Q288" s="3">
        <v>2284.12</v>
      </c>
      <c r="R288" s="3">
        <v>2284.12</v>
      </c>
      <c r="S288" s="3">
        <v>56.97</v>
      </c>
      <c r="T288" s="3">
        <v>0.12</v>
      </c>
      <c r="U288" s="3">
        <v>8.64</v>
      </c>
      <c r="V288" s="3">
        <v>0.35</v>
      </c>
      <c r="W288" s="3">
        <v>3.89</v>
      </c>
      <c r="X288" s="3">
        <v>-0.1</v>
      </c>
      <c r="Y288" s="4">
        <f t="shared" si="25"/>
        <v>1.4293865030674806</v>
      </c>
      <c r="Z288" s="4">
        <f t="shared" si="27"/>
        <v>1.5</v>
      </c>
      <c r="AA288" s="3">
        <f>S288*Z288+Y288</f>
        <v>86.884386503067475</v>
      </c>
      <c r="AB288" s="4">
        <f t="shared" si="24"/>
        <v>0.67551204819276844</v>
      </c>
      <c r="AC288" s="3">
        <f>T288*Z288+AB288</f>
        <v>0.85551204819276849</v>
      </c>
      <c r="AD288" s="4">
        <f t="shared" si="28"/>
        <v>0</v>
      </c>
      <c r="AE288" s="3">
        <f>U288*Z288+AD288</f>
        <v>12.96</v>
      </c>
      <c r="AF288" s="4">
        <f t="shared" si="26"/>
        <v>0</v>
      </c>
      <c r="AG288" s="3">
        <f>AF288*Z288+V288</f>
        <v>0.35</v>
      </c>
      <c r="AH288" s="3">
        <f t="shared" si="29"/>
        <v>0.78773031672680949</v>
      </c>
      <c r="AI288" s="8"/>
      <c r="AJ288" s="8"/>
    </row>
    <row r="289" spans="1:36">
      <c r="A289" s="3" t="s">
        <v>46</v>
      </c>
      <c r="B289" s="2">
        <v>0.58842592592592591</v>
      </c>
      <c r="C289" s="3">
        <v>182.13</v>
      </c>
      <c r="D289" s="3">
        <v>552.72</v>
      </c>
      <c r="E289" s="3">
        <v>555.27</v>
      </c>
      <c r="F289" s="3">
        <v>649.57000000000005</v>
      </c>
      <c r="G289" s="3">
        <v>361.49</v>
      </c>
      <c r="H289" s="3">
        <v>643.67999999999995</v>
      </c>
      <c r="I289" s="3">
        <v>313.52999999999997</v>
      </c>
      <c r="J289" s="3">
        <v>454.11</v>
      </c>
      <c r="K289" s="3">
        <v>475.01</v>
      </c>
      <c r="L289" s="3">
        <v>533.82000000000005</v>
      </c>
      <c r="M289" s="3">
        <v>693.11</v>
      </c>
      <c r="N289" s="3">
        <v>605.92999999999995</v>
      </c>
      <c r="O289" s="3">
        <v>887.49</v>
      </c>
      <c r="P289" s="3">
        <v>855.65</v>
      </c>
      <c r="Q289" s="3">
        <v>2284.14</v>
      </c>
      <c r="R289" s="3">
        <v>2284.14</v>
      </c>
      <c r="S289" s="3">
        <v>56.91</v>
      </c>
      <c r="T289" s="3">
        <v>0.22</v>
      </c>
      <c r="U289" s="3">
        <v>7.65</v>
      </c>
      <c r="V289" s="3">
        <v>0.43</v>
      </c>
      <c r="W289" s="3">
        <v>3.8</v>
      </c>
      <c r="X289" s="3">
        <v>-0.09</v>
      </c>
      <c r="Y289" s="4">
        <f t="shared" si="25"/>
        <v>1.4355214723926339</v>
      </c>
      <c r="Z289" s="4">
        <f t="shared" si="27"/>
        <v>1.5</v>
      </c>
      <c r="AA289" s="3">
        <f>S289*Z289+Y289</f>
        <v>86.800521472392631</v>
      </c>
      <c r="AB289" s="4">
        <f t="shared" si="24"/>
        <v>0.67421686746987686</v>
      </c>
      <c r="AC289" s="3">
        <f>T289*Z289+AB289</f>
        <v>1.0042168674698768</v>
      </c>
      <c r="AD289" s="4">
        <f t="shared" si="28"/>
        <v>0</v>
      </c>
      <c r="AE289" s="3">
        <f>U289*Z289+AD289</f>
        <v>11.475000000000001</v>
      </c>
      <c r="AF289" s="4">
        <f t="shared" si="26"/>
        <v>0</v>
      </c>
      <c r="AG289" s="3">
        <f>AF289*Z289+V289</f>
        <v>0.43</v>
      </c>
      <c r="AH289" s="3">
        <f t="shared" si="29"/>
        <v>0.78773031672680949</v>
      </c>
      <c r="AI289" s="8"/>
      <c r="AJ289" s="8"/>
    </row>
    <row r="290" spans="1:36">
      <c r="A290" s="3" t="s">
        <v>46</v>
      </c>
      <c r="B290" s="2">
        <v>0.58912037037037035</v>
      </c>
      <c r="C290" s="3">
        <v>182.94</v>
      </c>
      <c r="D290" s="3">
        <v>554.53</v>
      </c>
      <c r="E290" s="3">
        <v>549.54</v>
      </c>
      <c r="F290" s="3">
        <v>648.74</v>
      </c>
      <c r="G290" s="3">
        <v>360.6</v>
      </c>
      <c r="H290" s="3">
        <v>646.30999999999995</v>
      </c>
      <c r="I290" s="3">
        <v>309.10000000000002</v>
      </c>
      <c r="J290" s="3">
        <v>448.76</v>
      </c>
      <c r="K290" s="3">
        <v>472.01</v>
      </c>
      <c r="L290" s="3">
        <v>529.58000000000004</v>
      </c>
      <c r="M290" s="3">
        <v>691.84</v>
      </c>
      <c r="N290" s="3">
        <v>602.5</v>
      </c>
      <c r="O290" s="3">
        <v>895.53</v>
      </c>
      <c r="P290" s="3">
        <v>855.34</v>
      </c>
      <c r="Q290" s="3">
        <v>2284.17</v>
      </c>
      <c r="R290" s="3">
        <v>2284.17</v>
      </c>
      <c r="S290" s="3">
        <v>55.92</v>
      </c>
      <c r="T290" s="3">
        <v>0.22</v>
      </c>
      <c r="U290" s="3">
        <v>7.4</v>
      </c>
      <c r="V290" s="3">
        <v>0.45</v>
      </c>
      <c r="W290" s="3">
        <v>3.82</v>
      </c>
      <c r="X290" s="3">
        <v>-0.09</v>
      </c>
      <c r="Y290" s="4">
        <f t="shared" si="25"/>
        <v>1.4416564417177873</v>
      </c>
      <c r="Z290" s="4">
        <f t="shared" si="27"/>
        <v>1.5</v>
      </c>
      <c r="AA290" s="3">
        <f>S290*Z290+Y290</f>
        <v>85.321656441717778</v>
      </c>
      <c r="AB290" s="4">
        <f t="shared" si="24"/>
        <v>0.67292168674698527</v>
      </c>
      <c r="AC290" s="3">
        <f>T290*Z290+AB290</f>
        <v>1.0029216867469852</v>
      </c>
      <c r="AD290" s="4">
        <f t="shared" si="28"/>
        <v>0</v>
      </c>
      <c r="AE290" s="3">
        <f>U290*Z290+AD290</f>
        <v>11.100000000000001</v>
      </c>
      <c r="AF290" s="4">
        <f t="shared" si="26"/>
        <v>0</v>
      </c>
      <c r="AG290" s="3">
        <f>AF290*Z290+V290</f>
        <v>0.45</v>
      </c>
      <c r="AH290" s="3">
        <f t="shared" si="29"/>
        <v>0.78773031672680949</v>
      </c>
      <c r="AI290" s="8"/>
      <c r="AJ290" s="8"/>
    </row>
    <row r="291" spans="1:36">
      <c r="A291" s="3" t="s">
        <v>46</v>
      </c>
      <c r="B291" s="2">
        <v>0.58981481481481479</v>
      </c>
      <c r="C291" s="3">
        <v>181.49</v>
      </c>
      <c r="D291" s="3">
        <v>545.78</v>
      </c>
      <c r="E291" s="3">
        <v>545.44000000000005</v>
      </c>
      <c r="F291" s="3">
        <v>649.49</v>
      </c>
      <c r="G291" s="3">
        <v>363.21</v>
      </c>
      <c r="H291" s="3">
        <v>659.58</v>
      </c>
      <c r="I291" s="3">
        <v>304.69</v>
      </c>
      <c r="J291" s="3">
        <v>443.58</v>
      </c>
      <c r="K291" s="3">
        <v>468.98</v>
      </c>
      <c r="L291" s="3">
        <v>525.42999999999995</v>
      </c>
      <c r="M291" s="3">
        <v>690.78</v>
      </c>
      <c r="N291" s="3">
        <v>599.38</v>
      </c>
      <c r="O291" s="3">
        <v>904.23</v>
      </c>
      <c r="P291" s="3">
        <v>852.24</v>
      </c>
      <c r="Q291" s="3">
        <v>2284.19</v>
      </c>
      <c r="R291" s="3">
        <v>2284.19</v>
      </c>
      <c r="S291" s="3">
        <v>53.97</v>
      </c>
      <c r="T291" s="3">
        <v>0.18</v>
      </c>
      <c r="U291" s="3">
        <v>7.06</v>
      </c>
      <c r="V291" s="3">
        <v>0.39</v>
      </c>
      <c r="W291" s="3">
        <v>3.81</v>
      </c>
      <c r="X291" s="3">
        <v>-0.09</v>
      </c>
      <c r="Y291" s="4">
        <f t="shared" si="25"/>
        <v>1.4477914110429406</v>
      </c>
      <c r="Z291" s="4">
        <f t="shared" si="27"/>
        <v>1.5</v>
      </c>
      <c r="AA291" s="3">
        <f>S291*Z291+Y291</f>
        <v>82.402791411042941</v>
      </c>
      <c r="AB291" s="4">
        <f t="shared" ref="AB291:AB354" si="30">AB290-0.43/(493-161)</f>
        <v>0.67162650602409368</v>
      </c>
      <c r="AC291" s="3">
        <f>T291*Z291+AB291</f>
        <v>0.9416265060240937</v>
      </c>
      <c r="AD291" s="4">
        <f t="shared" si="28"/>
        <v>0</v>
      </c>
      <c r="AE291" s="3">
        <f>U291*Z291+AD291</f>
        <v>10.59</v>
      </c>
      <c r="AF291" s="4">
        <f t="shared" si="26"/>
        <v>0</v>
      </c>
      <c r="AG291" s="3">
        <f>AF291*Z291+V291</f>
        <v>0.39</v>
      </c>
      <c r="AH291" s="3">
        <f t="shared" si="29"/>
        <v>0.78773031672680949</v>
      </c>
      <c r="AI291" s="8"/>
      <c r="AJ291" s="8"/>
    </row>
    <row r="292" spans="1:36">
      <c r="A292" s="3" t="s">
        <v>46</v>
      </c>
      <c r="B292" s="2">
        <v>0.59052083333333327</v>
      </c>
      <c r="C292" s="3">
        <v>180.23</v>
      </c>
      <c r="D292" s="3">
        <v>542.15</v>
      </c>
      <c r="E292" s="3">
        <v>542.36</v>
      </c>
      <c r="F292" s="3">
        <v>648.64</v>
      </c>
      <c r="G292" s="3">
        <v>363.42</v>
      </c>
      <c r="H292" s="3">
        <v>660.03</v>
      </c>
      <c r="I292" s="3">
        <v>300.36</v>
      </c>
      <c r="J292" s="3">
        <v>438.53</v>
      </c>
      <c r="K292" s="3">
        <v>466.08</v>
      </c>
      <c r="L292" s="3">
        <v>521.37</v>
      </c>
      <c r="M292" s="3">
        <v>690.98</v>
      </c>
      <c r="N292" s="3">
        <v>604.69000000000005</v>
      </c>
      <c r="O292" s="3">
        <v>910.83</v>
      </c>
      <c r="P292" s="3">
        <v>850.2</v>
      </c>
      <c r="Q292" s="3">
        <v>2284.21</v>
      </c>
      <c r="R292" s="3">
        <v>2284.21</v>
      </c>
      <c r="S292" s="3">
        <v>52.33</v>
      </c>
      <c r="T292" s="3">
        <v>0.17</v>
      </c>
      <c r="U292" s="3">
        <v>6.96</v>
      </c>
      <c r="V292" s="3">
        <v>0.41</v>
      </c>
      <c r="W292" s="3">
        <v>3.85</v>
      </c>
      <c r="X292" s="3">
        <v>-0.09</v>
      </c>
      <c r="Y292" s="4">
        <f t="shared" si="25"/>
        <v>1.453926380368094</v>
      </c>
      <c r="Z292" s="4">
        <f t="shared" si="27"/>
        <v>1.5</v>
      </c>
      <c r="AA292" s="3">
        <f>S292*Z292+Y292</f>
        <v>79.948926380368093</v>
      </c>
      <c r="AB292" s="4">
        <f t="shared" si="30"/>
        <v>0.6703313253012021</v>
      </c>
      <c r="AC292" s="3">
        <f>T292*Z292+AB292</f>
        <v>0.9253313253012021</v>
      </c>
      <c r="AD292" s="4">
        <f t="shared" ref="AD292:AD355" si="31">AD291</f>
        <v>0</v>
      </c>
      <c r="AE292" s="3">
        <f>U292*Z292+AD292</f>
        <v>10.44</v>
      </c>
      <c r="AF292" s="4">
        <f t="shared" si="26"/>
        <v>0</v>
      </c>
      <c r="AG292" s="3">
        <f>AF292*Z292+V292</f>
        <v>0.41</v>
      </c>
      <c r="AH292" s="3">
        <f t="shared" ref="AH292" si="32">AH291</f>
        <v>0.78773031672680949</v>
      </c>
      <c r="AI292" s="8"/>
      <c r="AJ292" s="8"/>
    </row>
    <row r="293" spans="1:36">
      <c r="A293" s="3" t="s">
        <v>46</v>
      </c>
      <c r="B293" s="2">
        <v>0.59121527777777783</v>
      </c>
      <c r="C293" s="3">
        <v>180.16</v>
      </c>
      <c r="D293" s="3">
        <v>546.05999999999995</v>
      </c>
      <c r="E293" s="3">
        <v>539.67999999999995</v>
      </c>
      <c r="F293" s="3">
        <v>649.4</v>
      </c>
      <c r="G293" s="3">
        <v>360.36</v>
      </c>
      <c r="H293" s="3">
        <v>649.47</v>
      </c>
      <c r="I293" s="3">
        <v>296.08999999999997</v>
      </c>
      <c r="J293" s="3">
        <v>433.64</v>
      </c>
      <c r="K293" s="3">
        <v>463.56</v>
      </c>
      <c r="L293" s="3">
        <v>517.39</v>
      </c>
      <c r="M293" s="3">
        <v>693.28</v>
      </c>
      <c r="N293" s="3">
        <v>616.86</v>
      </c>
      <c r="O293" s="3">
        <v>915.33</v>
      </c>
      <c r="P293" s="3">
        <v>851.29</v>
      </c>
      <c r="Q293" s="3">
        <v>2284.2399999999998</v>
      </c>
      <c r="R293" s="3">
        <v>2284.2399999999998</v>
      </c>
      <c r="S293" s="3">
        <v>51.72</v>
      </c>
      <c r="T293" s="3">
        <v>0.16</v>
      </c>
      <c r="U293" s="3">
        <v>6.8</v>
      </c>
      <c r="V293" s="3">
        <v>0.4</v>
      </c>
      <c r="W293" s="3">
        <v>3.88</v>
      </c>
      <c r="X293" s="3">
        <v>-0.08</v>
      </c>
      <c r="Y293" s="4">
        <f t="shared" si="25"/>
        <v>1.4600613496932473</v>
      </c>
      <c r="Z293" s="4">
        <f t="shared" si="27"/>
        <v>1.5</v>
      </c>
      <c r="AA293" s="3">
        <f>S293*Z293+Y293</f>
        <v>79.040061349693246</v>
      </c>
      <c r="AB293" s="4">
        <f t="shared" si="30"/>
        <v>0.66903614457831051</v>
      </c>
      <c r="AC293" s="3">
        <f>T293*Z293+AB293</f>
        <v>0.9090361445783105</v>
      </c>
      <c r="AD293" s="4">
        <f t="shared" si="31"/>
        <v>0</v>
      </c>
      <c r="AE293" s="3">
        <f>U293*Z293+AD293</f>
        <v>10.199999999999999</v>
      </c>
      <c r="AF293" s="4">
        <f t="shared" si="26"/>
        <v>0</v>
      </c>
      <c r="AG293" s="3">
        <f>AF293*Z293+V293</f>
        <v>0.4</v>
      </c>
      <c r="AH293" s="3">
        <f t="shared" ref="AH293" si="33">AH292</f>
        <v>0.78773031672680949</v>
      </c>
      <c r="AI293" s="8"/>
      <c r="AJ293" s="8"/>
    </row>
    <row r="294" spans="1:36">
      <c r="A294" s="3" t="s">
        <v>46</v>
      </c>
      <c r="B294" s="2">
        <v>0.59190972222222216</v>
      </c>
      <c r="C294" s="3">
        <v>178.06</v>
      </c>
      <c r="D294" s="3">
        <v>540.92999999999995</v>
      </c>
      <c r="E294" s="3">
        <v>537.26</v>
      </c>
      <c r="F294" s="3">
        <v>648.51</v>
      </c>
      <c r="G294" s="3">
        <v>357.07</v>
      </c>
      <c r="H294" s="3">
        <v>642.38</v>
      </c>
      <c r="I294" s="3">
        <v>291.98</v>
      </c>
      <c r="J294" s="3">
        <v>428.89</v>
      </c>
      <c r="K294" s="3">
        <v>461.11</v>
      </c>
      <c r="L294" s="3">
        <v>513.5</v>
      </c>
      <c r="M294" s="3">
        <v>694.65</v>
      </c>
      <c r="N294" s="3">
        <v>618.94000000000005</v>
      </c>
      <c r="O294" s="3">
        <v>917.45</v>
      </c>
      <c r="P294" s="3">
        <v>849.65</v>
      </c>
      <c r="Q294" s="3">
        <v>2284.2600000000002</v>
      </c>
      <c r="R294" s="3">
        <v>2284.2600000000002</v>
      </c>
      <c r="S294" s="3">
        <v>50.85</v>
      </c>
      <c r="T294" s="3">
        <v>0.32</v>
      </c>
      <c r="U294" s="3">
        <v>5.16</v>
      </c>
      <c r="V294" s="3">
        <v>0.56000000000000005</v>
      </c>
      <c r="W294" s="3">
        <v>3.97</v>
      </c>
      <c r="X294" s="3">
        <v>-0.09</v>
      </c>
      <c r="Y294" s="4">
        <f t="shared" si="25"/>
        <v>1.4661963190184006</v>
      </c>
      <c r="Z294" s="4">
        <f t="shared" si="27"/>
        <v>1.5</v>
      </c>
      <c r="AA294" s="3">
        <f>S294*Z294+Y294</f>
        <v>77.7411963190184</v>
      </c>
      <c r="AB294" s="4">
        <f t="shared" si="30"/>
        <v>0.66774096385541892</v>
      </c>
      <c r="AC294" s="3">
        <f>T294*Z294+AB294</f>
        <v>1.1477409638554188</v>
      </c>
      <c r="AD294" s="4">
        <f t="shared" si="31"/>
        <v>0</v>
      </c>
      <c r="AE294" s="3">
        <f>U294*Z294+AD294</f>
        <v>7.74</v>
      </c>
      <c r="AF294" s="4">
        <f t="shared" si="26"/>
        <v>0</v>
      </c>
      <c r="AG294" s="3">
        <f>AF294*Z294+V294</f>
        <v>0.56000000000000005</v>
      </c>
      <c r="AH294" s="3">
        <f t="shared" ref="AH294" si="34">AH293</f>
        <v>0.78773031672680949</v>
      </c>
      <c r="AI294" s="8"/>
      <c r="AJ294" s="8"/>
    </row>
    <row r="295" spans="1:36">
      <c r="A295" s="3" t="s">
        <v>46</v>
      </c>
      <c r="B295" s="2">
        <v>0.59260416666666671</v>
      </c>
      <c r="C295" s="3">
        <v>174.45</v>
      </c>
      <c r="D295" s="3">
        <v>529.85</v>
      </c>
      <c r="E295" s="3">
        <v>535.47</v>
      </c>
      <c r="F295" s="3">
        <v>649.28</v>
      </c>
      <c r="G295" s="3">
        <v>357.81</v>
      </c>
      <c r="H295" s="3">
        <v>652.24</v>
      </c>
      <c r="I295" s="3">
        <v>288.04000000000002</v>
      </c>
      <c r="J295" s="3">
        <v>424.28</v>
      </c>
      <c r="K295" s="3">
        <v>458.68</v>
      </c>
      <c r="L295" s="3">
        <v>509.69</v>
      </c>
      <c r="M295" s="3">
        <v>695.29</v>
      </c>
      <c r="N295" s="3">
        <v>616.26</v>
      </c>
      <c r="O295" s="3">
        <v>922.59</v>
      </c>
      <c r="P295" s="3">
        <v>847.43</v>
      </c>
      <c r="Q295" s="3">
        <v>2284.27</v>
      </c>
      <c r="R295" s="3">
        <v>2284.27</v>
      </c>
      <c r="S295" s="3">
        <v>50.92</v>
      </c>
      <c r="T295" s="3">
        <v>0.35</v>
      </c>
      <c r="U295" s="3">
        <v>4.68</v>
      </c>
      <c r="V295" s="3">
        <v>0.59</v>
      </c>
      <c r="W295" s="3">
        <v>4.07</v>
      </c>
      <c r="X295" s="3">
        <v>-0.12</v>
      </c>
      <c r="Y295" s="4">
        <f t="shared" si="25"/>
        <v>1.472331288343554</v>
      </c>
      <c r="Z295" s="4">
        <f t="shared" si="27"/>
        <v>1.5</v>
      </c>
      <c r="AA295" s="3">
        <f>S295*Z295+Y295</f>
        <v>77.852331288343549</v>
      </c>
      <c r="AB295" s="4">
        <f t="shared" si="30"/>
        <v>0.66644578313252734</v>
      </c>
      <c r="AC295" s="3">
        <f>T295*Z295+AB295</f>
        <v>1.1914457831325271</v>
      </c>
      <c r="AD295" s="4">
        <f t="shared" si="31"/>
        <v>0</v>
      </c>
      <c r="AE295" s="3">
        <f>U295*Z295+AD295</f>
        <v>7.02</v>
      </c>
      <c r="AF295" s="4">
        <f t="shared" si="26"/>
        <v>0</v>
      </c>
      <c r="AG295" s="3">
        <f>AF295*Z295+V295</f>
        <v>0.59</v>
      </c>
      <c r="AH295" s="3">
        <f t="shared" ref="AH295" si="35">AH294</f>
        <v>0.78773031672680949</v>
      </c>
      <c r="AI295" s="8"/>
      <c r="AJ295" s="8"/>
    </row>
    <row r="296" spans="1:36">
      <c r="A296" s="3" t="s">
        <v>46</v>
      </c>
      <c r="B296" s="2">
        <v>0.59329861111111104</v>
      </c>
      <c r="C296" s="3">
        <v>169.82</v>
      </c>
      <c r="D296" s="3">
        <v>517.73</v>
      </c>
      <c r="E296" s="3">
        <v>534.09</v>
      </c>
      <c r="F296" s="3">
        <v>648.55999999999995</v>
      </c>
      <c r="G296" s="3">
        <v>359</v>
      </c>
      <c r="H296" s="3">
        <v>661.85</v>
      </c>
      <c r="I296" s="3">
        <v>284.08999999999997</v>
      </c>
      <c r="J296" s="3">
        <v>419.81</v>
      </c>
      <c r="K296" s="3">
        <v>456.06</v>
      </c>
      <c r="L296" s="3">
        <v>505.96</v>
      </c>
      <c r="M296" s="3">
        <v>695.67</v>
      </c>
      <c r="N296" s="3">
        <v>612.42999999999995</v>
      </c>
      <c r="O296" s="3">
        <v>927.69</v>
      </c>
      <c r="P296" s="3">
        <v>845.34</v>
      </c>
      <c r="Q296" s="3">
        <v>2284.2800000000002</v>
      </c>
      <c r="R296" s="3">
        <v>2284.2800000000002</v>
      </c>
      <c r="S296" s="3">
        <v>49.66</v>
      </c>
      <c r="T296" s="3">
        <v>0.34</v>
      </c>
      <c r="U296" s="3">
        <v>4.63</v>
      </c>
      <c r="V296" s="3">
        <v>0.57999999999999996</v>
      </c>
      <c r="W296" s="3">
        <v>4.12</v>
      </c>
      <c r="X296" s="3">
        <v>-0.1</v>
      </c>
      <c r="Y296" s="4">
        <f t="shared" si="25"/>
        <v>1.4784662576687073</v>
      </c>
      <c r="Z296" s="4">
        <f t="shared" si="27"/>
        <v>1.5</v>
      </c>
      <c r="AA296" s="3">
        <f>S296*Z296+Y296</f>
        <v>75.968466257668709</v>
      </c>
      <c r="AB296" s="4">
        <f t="shared" si="30"/>
        <v>0.66515060240963575</v>
      </c>
      <c r="AC296" s="3">
        <f>T296*Z296+AB296</f>
        <v>1.1751506024096359</v>
      </c>
      <c r="AD296" s="4">
        <f t="shared" si="31"/>
        <v>0</v>
      </c>
      <c r="AE296" s="3">
        <f>U296*Z296+AD296</f>
        <v>6.9450000000000003</v>
      </c>
      <c r="AF296" s="4">
        <f t="shared" si="26"/>
        <v>0</v>
      </c>
      <c r="AG296" s="3">
        <f>AF296*Z296+V296</f>
        <v>0.57999999999999996</v>
      </c>
      <c r="AH296" s="3">
        <f t="shared" ref="AH296" si="36">AH295</f>
        <v>0.78773031672680949</v>
      </c>
      <c r="AI296" s="8"/>
      <c r="AJ296" s="8"/>
    </row>
    <row r="297" spans="1:36">
      <c r="A297" s="3" t="s">
        <v>46</v>
      </c>
      <c r="B297" s="2">
        <v>0.59399305555555559</v>
      </c>
      <c r="C297" s="3">
        <v>164.02</v>
      </c>
      <c r="D297" s="3">
        <v>505.87</v>
      </c>
      <c r="E297" s="3">
        <v>532.75</v>
      </c>
      <c r="F297" s="3">
        <v>649.23</v>
      </c>
      <c r="G297" s="3">
        <v>356.04</v>
      </c>
      <c r="H297" s="3">
        <v>655.72</v>
      </c>
      <c r="I297" s="3">
        <v>280.27</v>
      </c>
      <c r="J297" s="3">
        <v>415.46</v>
      </c>
      <c r="K297" s="3">
        <v>453.44</v>
      </c>
      <c r="L297" s="3">
        <v>502.32</v>
      </c>
      <c r="M297" s="3">
        <v>695.69</v>
      </c>
      <c r="N297" s="3">
        <v>608.4</v>
      </c>
      <c r="O297" s="3">
        <v>931.87</v>
      </c>
      <c r="P297" s="3">
        <v>843.57</v>
      </c>
      <c r="Q297" s="3">
        <v>2284.31</v>
      </c>
      <c r="R297" s="3">
        <v>2284.31</v>
      </c>
      <c r="S297" s="3">
        <v>48.94</v>
      </c>
      <c r="T297" s="3">
        <v>0.34</v>
      </c>
      <c r="U297" s="3">
        <v>4.51</v>
      </c>
      <c r="V297" s="3">
        <v>0.53</v>
      </c>
      <c r="W297" s="3">
        <v>4.1900000000000004</v>
      </c>
      <c r="X297" s="3">
        <v>-0.11</v>
      </c>
      <c r="Y297" s="4">
        <f t="shared" si="25"/>
        <v>1.4846012269938607</v>
      </c>
      <c r="Z297" s="4">
        <f t="shared" si="27"/>
        <v>1.5</v>
      </c>
      <c r="AA297" s="3">
        <f>S297*Z297+Y297</f>
        <v>74.894601226993856</v>
      </c>
      <c r="AB297" s="4">
        <f t="shared" si="30"/>
        <v>0.66385542168674416</v>
      </c>
      <c r="AC297" s="3">
        <f>T297*Z297+AB297</f>
        <v>1.1738554216867443</v>
      </c>
      <c r="AD297" s="4">
        <f t="shared" si="31"/>
        <v>0</v>
      </c>
      <c r="AE297" s="3">
        <f>U297*Z297+AD297</f>
        <v>6.7649999999999997</v>
      </c>
      <c r="AF297" s="4">
        <f t="shared" si="26"/>
        <v>0</v>
      </c>
      <c r="AG297" s="3">
        <f>AF297*Z297+V297</f>
        <v>0.53</v>
      </c>
      <c r="AH297" s="3">
        <f t="shared" ref="AH297" si="37">AH296</f>
        <v>0.78773031672680949</v>
      </c>
      <c r="AI297" s="8"/>
      <c r="AJ297" s="8"/>
    </row>
    <row r="298" spans="1:36">
      <c r="A298" s="3" t="s">
        <v>46</v>
      </c>
      <c r="B298" s="2">
        <v>0.59468750000000004</v>
      </c>
      <c r="C298" s="3">
        <v>158.06</v>
      </c>
      <c r="D298" s="3">
        <v>495.26</v>
      </c>
      <c r="E298" s="3">
        <v>531.16</v>
      </c>
      <c r="F298" s="3">
        <v>648.59</v>
      </c>
      <c r="G298" s="3">
        <v>350.17</v>
      </c>
      <c r="H298" s="3">
        <v>644.16999999999996</v>
      </c>
      <c r="I298" s="3">
        <v>276.58</v>
      </c>
      <c r="J298" s="3">
        <v>411.24</v>
      </c>
      <c r="K298" s="3">
        <v>450.79</v>
      </c>
      <c r="L298" s="3">
        <v>498.98</v>
      </c>
      <c r="M298" s="3">
        <v>695.63</v>
      </c>
      <c r="N298" s="3">
        <v>604.48</v>
      </c>
      <c r="O298" s="3">
        <v>931.43</v>
      </c>
      <c r="P298" s="3">
        <v>842.14</v>
      </c>
      <c r="Q298" s="3">
        <v>2284.31</v>
      </c>
      <c r="R298" s="3">
        <v>2284.31</v>
      </c>
      <c r="S298" s="3">
        <v>48.09</v>
      </c>
      <c r="T298" s="3">
        <v>0.26</v>
      </c>
      <c r="U298" s="3">
        <v>5.41</v>
      </c>
      <c r="V298" s="3">
        <v>0.49</v>
      </c>
      <c r="W298" s="3">
        <v>4.3099999999999996</v>
      </c>
      <c r="X298" s="3">
        <v>-0.1</v>
      </c>
      <c r="Y298" s="4">
        <f t="shared" si="25"/>
        <v>1.490736196319014</v>
      </c>
      <c r="Z298" s="4">
        <f t="shared" si="27"/>
        <v>1.5</v>
      </c>
      <c r="AA298" s="3">
        <f>S298*Z298+Y298</f>
        <v>73.625736196319025</v>
      </c>
      <c r="AB298" s="4">
        <f t="shared" si="30"/>
        <v>0.66256024096385258</v>
      </c>
      <c r="AC298" s="3">
        <f>T298*Z298+AB298</f>
        <v>1.0525602409638526</v>
      </c>
      <c r="AD298" s="4">
        <f t="shared" si="31"/>
        <v>0</v>
      </c>
      <c r="AE298" s="3">
        <f>U298*Z298+AD298</f>
        <v>8.1150000000000002</v>
      </c>
      <c r="AF298" s="4">
        <f t="shared" si="26"/>
        <v>0</v>
      </c>
      <c r="AG298" s="3">
        <f>AF298*Z298+V298</f>
        <v>0.49</v>
      </c>
      <c r="AH298" s="3">
        <f t="shared" ref="AH298" si="38">AH297</f>
        <v>0.78773031672680949</v>
      </c>
      <c r="AI298" s="8"/>
      <c r="AJ298" s="8"/>
    </row>
    <row r="299" spans="1:36">
      <c r="A299" s="3" t="s">
        <v>46</v>
      </c>
      <c r="B299" s="2">
        <v>0.59538194444444448</v>
      </c>
      <c r="C299" s="3">
        <v>155.1</v>
      </c>
      <c r="D299" s="3">
        <v>493.95</v>
      </c>
      <c r="E299" s="3">
        <v>529.5</v>
      </c>
      <c r="F299" s="3">
        <v>648.91</v>
      </c>
      <c r="G299" s="3">
        <v>347.08</v>
      </c>
      <c r="H299" s="3">
        <v>644.84</v>
      </c>
      <c r="I299" s="3">
        <v>273.08</v>
      </c>
      <c r="J299" s="3">
        <v>407.13</v>
      </c>
      <c r="K299" s="3">
        <v>448.99</v>
      </c>
      <c r="L299" s="3">
        <v>501.44</v>
      </c>
      <c r="M299" s="3">
        <v>695.47</v>
      </c>
      <c r="N299" s="3">
        <v>600.67999999999995</v>
      </c>
      <c r="O299" s="3">
        <v>931.55</v>
      </c>
      <c r="P299" s="3">
        <v>840.93</v>
      </c>
      <c r="Q299" s="3">
        <v>2284.3200000000002</v>
      </c>
      <c r="R299" s="3">
        <v>2284.3200000000002</v>
      </c>
      <c r="S299" s="3">
        <v>45.37</v>
      </c>
      <c r="T299" s="3">
        <v>-0.02</v>
      </c>
      <c r="U299" s="3">
        <v>8.18</v>
      </c>
      <c r="V299" s="3">
        <v>0.24</v>
      </c>
      <c r="W299" s="3">
        <v>4.3499999999999996</v>
      </c>
      <c r="X299" s="3">
        <v>-0.1</v>
      </c>
      <c r="Y299" s="4">
        <f t="shared" si="25"/>
        <v>1.4968711656441673</v>
      </c>
      <c r="Z299" s="4">
        <f t="shared" si="27"/>
        <v>1.5</v>
      </c>
      <c r="AA299" s="3">
        <f>S299*Z299+Y299</f>
        <v>69.551871165644158</v>
      </c>
      <c r="AB299" s="4">
        <f t="shared" si="30"/>
        <v>0.66126506024096099</v>
      </c>
      <c r="AC299" s="3">
        <f>T299*Z299+AB299</f>
        <v>0.63126506024096096</v>
      </c>
      <c r="AD299" s="4">
        <f t="shared" si="31"/>
        <v>0</v>
      </c>
      <c r="AE299" s="3">
        <f>U299*Z299+AD299</f>
        <v>12.27</v>
      </c>
      <c r="AF299" s="4">
        <f t="shared" si="26"/>
        <v>0</v>
      </c>
      <c r="AG299" s="3">
        <f>AF299*Z299+V299</f>
        <v>0.24</v>
      </c>
      <c r="AH299" s="3">
        <f t="shared" ref="AH299" si="39">AH298</f>
        <v>0.78773031672680949</v>
      </c>
      <c r="AI299" s="8"/>
      <c r="AJ299" s="8"/>
    </row>
    <row r="300" spans="1:36">
      <c r="A300" s="3" t="s">
        <v>46</v>
      </c>
      <c r="B300" s="2">
        <v>0.59608796296296296</v>
      </c>
      <c r="C300" s="3">
        <v>156.08000000000001</v>
      </c>
      <c r="D300" s="3">
        <v>503.33</v>
      </c>
      <c r="E300" s="3">
        <v>528.39</v>
      </c>
      <c r="F300" s="3">
        <v>648.78</v>
      </c>
      <c r="G300" s="3">
        <v>348.88</v>
      </c>
      <c r="H300" s="3">
        <v>657.95</v>
      </c>
      <c r="I300" s="3">
        <v>269.89999999999998</v>
      </c>
      <c r="J300" s="3">
        <v>403.12</v>
      </c>
      <c r="K300" s="3">
        <v>448.21</v>
      </c>
      <c r="L300" s="3">
        <v>509.47</v>
      </c>
      <c r="M300" s="3">
        <v>694.7</v>
      </c>
      <c r="N300" s="3">
        <v>599.97</v>
      </c>
      <c r="O300" s="3">
        <v>932.15</v>
      </c>
      <c r="P300" s="3">
        <v>839.81</v>
      </c>
      <c r="Q300" s="3">
        <v>2284.3200000000002</v>
      </c>
      <c r="R300" s="3">
        <v>2284.3200000000002</v>
      </c>
      <c r="S300" s="3">
        <v>44.38</v>
      </c>
      <c r="T300" s="3">
        <v>-0.06</v>
      </c>
      <c r="U300" s="3">
        <v>8.49</v>
      </c>
      <c r="V300" s="3">
        <v>0.21</v>
      </c>
      <c r="W300" s="3">
        <v>4.3899999999999997</v>
      </c>
      <c r="X300" s="3">
        <v>-0.08</v>
      </c>
      <c r="Y300" s="4">
        <f t="shared" si="25"/>
        <v>1.5030061349693207</v>
      </c>
      <c r="Z300" s="4">
        <f t="shared" si="27"/>
        <v>1.5</v>
      </c>
      <c r="AA300" s="3">
        <f>S300*Z300+Y300</f>
        <v>68.073006134969333</v>
      </c>
      <c r="AB300" s="4">
        <f t="shared" si="30"/>
        <v>0.6599698795180694</v>
      </c>
      <c r="AC300" s="3">
        <f>T300*Z300+AB300</f>
        <v>0.56996987951806943</v>
      </c>
      <c r="AD300" s="4">
        <f t="shared" si="31"/>
        <v>0</v>
      </c>
      <c r="AE300" s="3">
        <f>U300*Z300+AD300</f>
        <v>12.734999999999999</v>
      </c>
      <c r="AF300" s="4">
        <f t="shared" si="26"/>
        <v>0</v>
      </c>
      <c r="AG300" s="3">
        <f>AF300*Z300+V300</f>
        <v>0.21</v>
      </c>
      <c r="AH300" s="3">
        <f t="shared" ref="AH300" si="40">AH299</f>
        <v>0.78773031672680949</v>
      </c>
      <c r="AI300" s="8"/>
      <c r="AJ300" s="8"/>
    </row>
    <row r="301" spans="1:36">
      <c r="A301" s="3" t="s">
        <v>46</v>
      </c>
      <c r="B301" s="2">
        <v>0.5967824074074074</v>
      </c>
      <c r="C301" s="3">
        <v>157.11000000000001</v>
      </c>
      <c r="D301" s="3">
        <v>508.97</v>
      </c>
      <c r="E301" s="3">
        <v>527.51</v>
      </c>
      <c r="F301" s="3">
        <v>648.63</v>
      </c>
      <c r="G301" s="3">
        <v>349.34</v>
      </c>
      <c r="H301" s="3">
        <v>660.26</v>
      </c>
      <c r="I301" s="3">
        <v>266.94</v>
      </c>
      <c r="J301" s="3">
        <v>399.28</v>
      </c>
      <c r="K301" s="3">
        <v>447.44</v>
      </c>
      <c r="L301" s="3">
        <v>511.06</v>
      </c>
      <c r="M301" s="3">
        <v>695.83</v>
      </c>
      <c r="N301" s="3">
        <v>611.84</v>
      </c>
      <c r="O301" s="3">
        <v>936.15</v>
      </c>
      <c r="P301" s="3">
        <v>838.9</v>
      </c>
      <c r="Q301" s="3">
        <v>2284.34</v>
      </c>
      <c r="R301" s="3">
        <v>2284.34</v>
      </c>
      <c r="S301" s="3">
        <v>44.31</v>
      </c>
      <c r="T301" s="3">
        <v>-7.0000000000000007E-2</v>
      </c>
      <c r="U301" s="3">
        <v>9.34</v>
      </c>
      <c r="V301" s="3">
        <v>0.21</v>
      </c>
      <c r="W301" s="3">
        <v>4.4400000000000004</v>
      </c>
      <c r="X301" s="3">
        <v>-0.09</v>
      </c>
      <c r="Y301" s="4">
        <f t="shared" si="25"/>
        <v>1.509141104294474</v>
      </c>
      <c r="Z301" s="4">
        <f t="shared" si="27"/>
        <v>1.5</v>
      </c>
      <c r="AA301" s="3">
        <f>S301*Z301+Y301</f>
        <v>67.974141104294475</v>
      </c>
      <c r="AB301" s="4">
        <f t="shared" si="30"/>
        <v>0.65867469879517782</v>
      </c>
      <c r="AC301" s="3">
        <f>T301*Z301+AB301</f>
        <v>0.55367469879517783</v>
      </c>
      <c r="AD301" s="4">
        <f t="shared" si="31"/>
        <v>0</v>
      </c>
      <c r="AE301" s="3">
        <f>U301*Z301+AD301</f>
        <v>14.01</v>
      </c>
      <c r="AF301" s="4">
        <f t="shared" si="26"/>
        <v>0</v>
      </c>
      <c r="AG301" s="3">
        <f>AF301*Z301+V301</f>
        <v>0.21</v>
      </c>
      <c r="AH301" s="3">
        <f t="shared" ref="AH301" si="41">AH300</f>
        <v>0.78773031672680949</v>
      </c>
      <c r="AI301" s="8"/>
      <c r="AJ301" s="8"/>
    </row>
    <row r="302" spans="1:36">
      <c r="A302" s="3" t="s">
        <v>46</v>
      </c>
      <c r="B302" s="2">
        <v>0.59747685185185184</v>
      </c>
      <c r="C302" s="3">
        <v>155.69</v>
      </c>
      <c r="D302" s="3">
        <v>503.56</v>
      </c>
      <c r="E302" s="3">
        <v>526.12</v>
      </c>
      <c r="F302" s="3">
        <v>637.67999999999995</v>
      </c>
      <c r="G302" s="3">
        <v>345.91</v>
      </c>
      <c r="H302" s="3">
        <v>649.87</v>
      </c>
      <c r="I302" s="3">
        <v>264.35000000000002</v>
      </c>
      <c r="J302" s="3">
        <v>399.02</v>
      </c>
      <c r="K302" s="3">
        <v>446.42</v>
      </c>
      <c r="L302" s="3">
        <v>508.59</v>
      </c>
      <c r="M302" s="3">
        <v>697.28</v>
      </c>
      <c r="N302" s="3">
        <v>617.97</v>
      </c>
      <c r="O302" s="3">
        <v>938.9</v>
      </c>
      <c r="P302" s="3">
        <v>838.2</v>
      </c>
      <c r="Q302" s="3">
        <v>2284.35</v>
      </c>
      <c r="R302" s="3">
        <v>2284.35</v>
      </c>
      <c r="S302" s="3">
        <v>43.82</v>
      </c>
      <c r="T302" s="3">
        <v>-0.06</v>
      </c>
      <c r="U302" s="3">
        <v>9.58</v>
      </c>
      <c r="V302" s="3">
        <v>0.21</v>
      </c>
      <c r="W302" s="3">
        <v>4.4800000000000004</v>
      </c>
      <c r="X302" s="3">
        <v>-0.09</v>
      </c>
      <c r="Y302" s="4">
        <f t="shared" si="25"/>
        <v>1.5152760736196274</v>
      </c>
      <c r="Z302" s="4">
        <f t="shared" si="27"/>
        <v>1.5</v>
      </c>
      <c r="AA302" s="3">
        <f>S302*Z302+Y302</f>
        <v>67.245276073619635</v>
      </c>
      <c r="AB302" s="4">
        <f t="shared" si="30"/>
        <v>0.65737951807228623</v>
      </c>
      <c r="AC302" s="3">
        <f>T302*Z302+AB302</f>
        <v>0.56737951807228626</v>
      </c>
      <c r="AD302" s="4">
        <f t="shared" si="31"/>
        <v>0</v>
      </c>
      <c r="AE302" s="3">
        <f>U302*Z302+AD302</f>
        <v>14.370000000000001</v>
      </c>
      <c r="AF302" s="4">
        <f t="shared" si="26"/>
        <v>0</v>
      </c>
      <c r="AG302" s="3">
        <f>AF302*Z302+V302</f>
        <v>0.21</v>
      </c>
      <c r="AH302" s="3">
        <f t="shared" ref="AH302" si="42">AH301</f>
        <v>0.78773031672680949</v>
      </c>
      <c r="AI302" s="8"/>
      <c r="AJ302" s="8"/>
    </row>
    <row r="303" spans="1:36">
      <c r="A303" s="3" t="s">
        <v>46</v>
      </c>
      <c r="B303" s="2">
        <v>0.59817129629629628</v>
      </c>
      <c r="C303" s="3">
        <v>152.44</v>
      </c>
      <c r="D303" s="3">
        <v>494.17</v>
      </c>
      <c r="E303" s="3">
        <v>520.69000000000005</v>
      </c>
      <c r="F303" s="3">
        <v>604.69000000000005</v>
      </c>
      <c r="G303" s="3">
        <v>339.64</v>
      </c>
      <c r="H303" s="3">
        <v>636.11</v>
      </c>
      <c r="I303" s="3">
        <v>262.27999999999997</v>
      </c>
      <c r="J303" s="3">
        <v>401.95</v>
      </c>
      <c r="K303" s="3">
        <v>444.94</v>
      </c>
      <c r="L303" s="3">
        <v>504.91</v>
      </c>
      <c r="M303" s="3">
        <v>698.26</v>
      </c>
      <c r="N303" s="3">
        <v>616.37</v>
      </c>
      <c r="O303" s="3">
        <v>941.71</v>
      </c>
      <c r="P303" s="3">
        <v>837.64</v>
      </c>
      <c r="Q303" s="3">
        <v>2284.37</v>
      </c>
      <c r="R303" s="3">
        <v>2284.37</v>
      </c>
      <c r="S303" s="3">
        <v>43.95</v>
      </c>
      <c r="T303" s="3">
        <v>-0.06</v>
      </c>
      <c r="U303" s="3">
        <v>9.66</v>
      </c>
      <c r="V303" s="3">
        <v>0.21</v>
      </c>
      <c r="W303" s="3">
        <v>4.57</v>
      </c>
      <c r="X303" s="3">
        <v>-0.09</v>
      </c>
      <c r="Y303" s="4">
        <f t="shared" si="25"/>
        <v>1.5214110429447807</v>
      </c>
      <c r="Z303" s="4">
        <f t="shared" si="27"/>
        <v>1.5</v>
      </c>
      <c r="AA303" s="3">
        <f>S303*Z303+Y303</f>
        <v>67.446411042944789</v>
      </c>
      <c r="AB303" s="4">
        <f t="shared" si="30"/>
        <v>0.65608433734939464</v>
      </c>
      <c r="AC303" s="3">
        <f>T303*Z303+AB303</f>
        <v>0.56608433734939467</v>
      </c>
      <c r="AD303" s="4">
        <f t="shared" si="31"/>
        <v>0</v>
      </c>
      <c r="AE303" s="3">
        <f>U303*Z303+AD303</f>
        <v>14.49</v>
      </c>
      <c r="AF303" s="4">
        <f t="shared" si="26"/>
        <v>0</v>
      </c>
      <c r="AG303" s="3">
        <f>AF303*Z303+V303</f>
        <v>0.21</v>
      </c>
      <c r="AH303" s="3">
        <f t="shared" ref="AH303" si="43">AH302</f>
        <v>0.78773031672680949</v>
      </c>
      <c r="AI303" s="8"/>
      <c r="AJ303" s="8"/>
    </row>
    <row r="304" spans="1:36">
      <c r="A304" s="3" t="s">
        <v>46</v>
      </c>
      <c r="B304" s="2">
        <v>0.59886574074074073</v>
      </c>
      <c r="C304" s="3">
        <v>148.07</v>
      </c>
      <c r="D304" s="3">
        <v>484.03</v>
      </c>
      <c r="E304" s="3">
        <v>513.17999999999995</v>
      </c>
      <c r="F304" s="3">
        <v>600.4</v>
      </c>
      <c r="G304" s="3">
        <v>331.8</v>
      </c>
      <c r="H304" s="3">
        <v>622.14</v>
      </c>
      <c r="I304" s="3">
        <v>260.07</v>
      </c>
      <c r="J304" s="3">
        <v>401.12</v>
      </c>
      <c r="K304" s="3">
        <v>443.07</v>
      </c>
      <c r="L304" s="3">
        <v>500.92</v>
      </c>
      <c r="M304" s="3">
        <v>697.4</v>
      </c>
      <c r="N304" s="3">
        <v>612.62</v>
      </c>
      <c r="O304" s="3">
        <v>879.2</v>
      </c>
      <c r="P304" s="3">
        <v>836.91</v>
      </c>
      <c r="Q304" s="3">
        <v>2284.37</v>
      </c>
      <c r="R304" s="3">
        <v>2284.37</v>
      </c>
      <c r="S304" s="3">
        <v>43.32</v>
      </c>
      <c r="T304" s="3">
        <v>-7.0000000000000007E-2</v>
      </c>
      <c r="U304" s="3">
        <v>9.7899999999999991</v>
      </c>
      <c r="V304" s="3">
        <v>0.16</v>
      </c>
      <c r="W304" s="3">
        <v>4.59</v>
      </c>
      <c r="X304" s="3">
        <v>-0.08</v>
      </c>
      <c r="Y304" s="4">
        <f t="shared" ref="Y304:Y367" si="44">Y303+2/(500-174)</f>
        <v>1.527546012269934</v>
      </c>
      <c r="Z304" s="4">
        <f t="shared" si="27"/>
        <v>1.5</v>
      </c>
      <c r="AA304" s="3">
        <f>S304*Z304+Y304</f>
        <v>66.507546012269941</v>
      </c>
      <c r="AB304" s="4">
        <f t="shared" si="30"/>
        <v>0.65478915662650305</v>
      </c>
      <c r="AC304" s="3">
        <f>T304*Z304+AB304</f>
        <v>0.54978915662650307</v>
      </c>
      <c r="AD304" s="4">
        <f t="shared" si="31"/>
        <v>0</v>
      </c>
      <c r="AE304" s="3">
        <f>U304*Z304+AD304</f>
        <v>14.684999999999999</v>
      </c>
      <c r="AF304" s="4">
        <f t="shared" si="26"/>
        <v>0</v>
      </c>
      <c r="AG304" s="3">
        <f>AF304*Z304+V304</f>
        <v>0.16</v>
      </c>
      <c r="AH304" s="3">
        <f t="shared" ref="AH304" si="45">AH303</f>
        <v>0.78773031672680949</v>
      </c>
      <c r="AI304" s="8"/>
      <c r="AJ304" s="8"/>
    </row>
    <row r="305" spans="1:36">
      <c r="A305" s="3" t="s">
        <v>46</v>
      </c>
      <c r="B305" s="2">
        <v>0.59956018518518517</v>
      </c>
      <c r="C305" s="3">
        <v>143.15</v>
      </c>
      <c r="D305" s="3">
        <v>474.03</v>
      </c>
      <c r="E305" s="3">
        <v>506.54</v>
      </c>
      <c r="F305" s="3">
        <v>599.30999999999995</v>
      </c>
      <c r="G305" s="3">
        <v>323.14</v>
      </c>
      <c r="H305" s="3">
        <v>608.70000000000005</v>
      </c>
      <c r="I305" s="3">
        <v>257.77</v>
      </c>
      <c r="J305" s="3">
        <v>398.15</v>
      </c>
      <c r="K305" s="3">
        <v>440.92</v>
      </c>
      <c r="L305" s="3">
        <v>496.89</v>
      </c>
      <c r="M305" s="3">
        <v>694.89</v>
      </c>
      <c r="N305" s="3">
        <v>608.38</v>
      </c>
      <c r="O305" s="3">
        <v>872.15</v>
      </c>
      <c r="P305" s="3">
        <v>834.45</v>
      </c>
      <c r="Q305" s="3">
        <v>2284.34</v>
      </c>
      <c r="R305" s="3">
        <v>2284.34</v>
      </c>
      <c r="S305" s="3">
        <v>43.45</v>
      </c>
      <c r="T305" s="3">
        <v>-7.0000000000000007E-2</v>
      </c>
      <c r="U305" s="3">
        <v>10.48</v>
      </c>
      <c r="V305" s="3">
        <v>0.18</v>
      </c>
      <c r="W305" s="3">
        <v>4.2699999999999996</v>
      </c>
      <c r="X305" s="3">
        <v>-0.08</v>
      </c>
      <c r="Y305" s="4">
        <f t="shared" si="44"/>
        <v>1.5336809815950874</v>
      </c>
      <c r="Z305" s="4">
        <f t="shared" si="27"/>
        <v>1.5</v>
      </c>
      <c r="AA305" s="3">
        <f>S305*Z305+Y305</f>
        <v>66.708680981595094</v>
      </c>
      <c r="AB305" s="4">
        <f t="shared" si="30"/>
        <v>0.65349397590361147</v>
      </c>
      <c r="AC305" s="3">
        <f>T305*Z305+AB305</f>
        <v>0.54849397590361149</v>
      </c>
      <c r="AD305" s="4">
        <f t="shared" si="31"/>
        <v>0</v>
      </c>
      <c r="AE305" s="3">
        <f>U305*Z305+AD305</f>
        <v>15.72</v>
      </c>
      <c r="AF305" s="4">
        <f t="shared" si="26"/>
        <v>0</v>
      </c>
      <c r="AG305" s="3">
        <f>AF305*Z305+V305</f>
        <v>0.18</v>
      </c>
      <c r="AH305" s="3">
        <f t="shared" ref="AH305" si="46">AH304</f>
        <v>0.78773031672680949</v>
      </c>
      <c r="AI305" s="8"/>
      <c r="AJ305" s="8"/>
    </row>
    <row r="306" spans="1:36">
      <c r="A306" s="3" t="s">
        <v>46</v>
      </c>
      <c r="B306" s="2">
        <v>0.60025462962962961</v>
      </c>
      <c r="C306" s="3">
        <v>138.05000000000001</v>
      </c>
      <c r="D306" s="3">
        <v>464.49</v>
      </c>
      <c r="E306" s="3">
        <v>500.55</v>
      </c>
      <c r="F306" s="3">
        <v>599.88</v>
      </c>
      <c r="G306" s="3">
        <v>314.27999999999997</v>
      </c>
      <c r="H306" s="3">
        <v>596.37</v>
      </c>
      <c r="I306" s="3">
        <v>255.36</v>
      </c>
      <c r="J306" s="3">
        <v>394.48</v>
      </c>
      <c r="K306" s="3">
        <v>438.67</v>
      </c>
      <c r="L306" s="3">
        <v>492.93</v>
      </c>
      <c r="M306" s="3">
        <v>693.09</v>
      </c>
      <c r="N306" s="3">
        <v>604.16</v>
      </c>
      <c r="O306" s="3">
        <v>877.22</v>
      </c>
      <c r="P306" s="3">
        <v>831.06</v>
      </c>
      <c r="Q306" s="3">
        <v>2284.34</v>
      </c>
      <c r="R306" s="3">
        <v>2284.34</v>
      </c>
      <c r="S306" s="3">
        <v>53.07</v>
      </c>
      <c r="T306" s="3">
        <v>-0.01</v>
      </c>
      <c r="U306" s="3">
        <v>9.99</v>
      </c>
      <c r="V306" s="3">
        <v>0.25</v>
      </c>
      <c r="W306" s="3">
        <v>4.1100000000000003</v>
      </c>
      <c r="X306" s="3">
        <v>-0.08</v>
      </c>
      <c r="Y306" s="4">
        <f t="shared" si="44"/>
        <v>1.5398159509202407</v>
      </c>
      <c r="Z306" s="4">
        <f t="shared" si="27"/>
        <v>1.5</v>
      </c>
      <c r="AA306" s="3">
        <f>S306*Z306+Y306</f>
        <v>81.144815950920247</v>
      </c>
      <c r="AB306" s="4">
        <f t="shared" si="30"/>
        <v>0.65219879518071988</v>
      </c>
      <c r="AC306" s="3">
        <f>T306*Z306+AB306</f>
        <v>0.63719879518071987</v>
      </c>
      <c r="AD306" s="4">
        <f t="shared" si="31"/>
        <v>0</v>
      </c>
      <c r="AE306" s="3">
        <f>U306*Z306+AD306</f>
        <v>14.984999999999999</v>
      </c>
      <c r="AF306" s="4">
        <f t="shared" si="26"/>
        <v>0</v>
      </c>
      <c r="AG306" s="3">
        <f>AF306*Z306+V306</f>
        <v>0.25</v>
      </c>
      <c r="AH306" s="3">
        <f t="shared" ref="AH306" si="47">AH305</f>
        <v>0.78773031672680949</v>
      </c>
      <c r="AI306" s="8"/>
      <c r="AJ306" s="8"/>
    </row>
    <row r="307" spans="1:36">
      <c r="A307" s="3" t="s">
        <v>46</v>
      </c>
      <c r="B307" s="2">
        <v>0.60094907407407405</v>
      </c>
      <c r="C307" s="3">
        <v>133.32</v>
      </c>
      <c r="D307" s="3">
        <v>455.46</v>
      </c>
      <c r="E307" s="3">
        <v>495.33</v>
      </c>
      <c r="F307" s="3">
        <v>599.04</v>
      </c>
      <c r="G307" s="3">
        <v>308.67</v>
      </c>
      <c r="H307" s="3">
        <v>594.84</v>
      </c>
      <c r="I307" s="3">
        <v>252.72</v>
      </c>
      <c r="J307" s="3">
        <v>390.62</v>
      </c>
      <c r="K307" s="3">
        <v>436.22</v>
      </c>
      <c r="L307" s="3">
        <v>489.05</v>
      </c>
      <c r="M307" s="3">
        <v>691.76</v>
      </c>
      <c r="N307" s="3">
        <v>600.04999999999995</v>
      </c>
      <c r="O307" s="3">
        <v>878.51</v>
      </c>
      <c r="P307" s="3">
        <v>827.77</v>
      </c>
      <c r="Q307" s="3">
        <v>2284.3200000000002</v>
      </c>
      <c r="R307" s="3">
        <v>2284.3200000000002</v>
      </c>
      <c r="S307" s="3">
        <v>55.37</v>
      </c>
      <c r="T307" s="3">
        <v>0.04</v>
      </c>
      <c r="U307" s="3">
        <v>9.19</v>
      </c>
      <c r="V307" s="3">
        <v>0.31</v>
      </c>
      <c r="W307" s="3">
        <v>4.0199999999999996</v>
      </c>
      <c r="X307" s="3">
        <v>-0.1</v>
      </c>
      <c r="Y307" s="4">
        <f t="shared" si="44"/>
        <v>1.545950920245394</v>
      </c>
      <c r="Z307" s="4">
        <f t="shared" si="27"/>
        <v>1.5</v>
      </c>
      <c r="AA307" s="3">
        <f>S307*Z307+Y307</f>
        <v>84.600950920245381</v>
      </c>
      <c r="AB307" s="4">
        <f t="shared" si="30"/>
        <v>0.65090361445782829</v>
      </c>
      <c r="AC307" s="3">
        <f>T307*Z307+AB307</f>
        <v>0.71090361445782824</v>
      </c>
      <c r="AD307" s="4">
        <f t="shared" si="31"/>
        <v>0</v>
      </c>
      <c r="AE307" s="3">
        <f>U307*Z307+AD307</f>
        <v>13.785</v>
      </c>
      <c r="AF307" s="4">
        <f t="shared" si="26"/>
        <v>0</v>
      </c>
      <c r="AG307" s="3">
        <f>AF307*Z307+V307</f>
        <v>0.31</v>
      </c>
      <c r="AH307" s="3">
        <f t="shared" ref="AH307" si="48">AH306</f>
        <v>0.78773031672680949</v>
      </c>
      <c r="AI307" s="8"/>
      <c r="AJ307" s="8"/>
    </row>
    <row r="308" spans="1:36">
      <c r="A308" s="3" t="s">
        <v>46</v>
      </c>
      <c r="B308" s="2">
        <v>0.60165509259259264</v>
      </c>
      <c r="C308" s="3">
        <v>129.36000000000001</v>
      </c>
      <c r="D308" s="3">
        <v>446.91</v>
      </c>
      <c r="E308" s="3">
        <v>491.12</v>
      </c>
      <c r="F308" s="3">
        <v>599.51</v>
      </c>
      <c r="G308" s="3">
        <v>308.05</v>
      </c>
      <c r="H308" s="3">
        <v>608.79999999999995</v>
      </c>
      <c r="I308" s="3">
        <v>250.03</v>
      </c>
      <c r="J308" s="3">
        <v>386.74</v>
      </c>
      <c r="K308" s="3">
        <v>433.64</v>
      </c>
      <c r="L308" s="3">
        <v>485.26</v>
      </c>
      <c r="M308" s="3">
        <v>690.1</v>
      </c>
      <c r="N308" s="3">
        <v>596.07000000000005</v>
      </c>
      <c r="O308" s="3">
        <v>880.99</v>
      </c>
      <c r="P308" s="3">
        <v>824.77</v>
      </c>
      <c r="Q308" s="3">
        <v>2284.3200000000002</v>
      </c>
      <c r="R308" s="3">
        <v>2284.3200000000002</v>
      </c>
      <c r="S308" s="3">
        <v>55.36</v>
      </c>
      <c r="T308" s="3">
        <v>0.04</v>
      </c>
      <c r="U308" s="3">
        <v>9.11</v>
      </c>
      <c r="V308" s="3">
        <v>0.31</v>
      </c>
      <c r="W308" s="3">
        <v>3.97</v>
      </c>
      <c r="X308" s="3">
        <v>-0.11</v>
      </c>
      <c r="Y308" s="4">
        <f t="shared" si="44"/>
        <v>1.5520858895705474</v>
      </c>
      <c r="Z308" s="4">
        <f t="shared" si="27"/>
        <v>1.5</v>
      </c>
      <c r="AA308" s="3">
        <f>S308*Z308+Y308</f>
        <v>84.592085889570541</v>
      </c>
      <c r="AB308" s="4">
        <f t="shared" si="30"/>
        <v>0.64960843373493671</v>
      </c>
      <c r="AC308" s="3">
        <f>T308*Z308+AB308</f>
        <v>0.70960843373493665</v>
      </c>
      <c r="AD308" s="4">
        <f t="shared" si="31"/>
        <v>0</v>
      </c>
      <c r="AE308" s="3">
        <f>U308*Z308+AD308</f>
        <v>13.664999999999999</v>
      </c>
      <c r="AF308" s="4">
        <f t="shared" si="26"/>
        <v>0</v>
      </c>
      <c r="AG308" s="3">
        <f>AF308*Z308+V308</f>
        <v>0.31</v>
      </c>
      <c r="AH308" s="3">
        <f t="shared" ref="AH308" si="49">AH307</f>
        <v>0.78773031672680949</v>
      </c>
      <c r="AI308" s="8"/>
      <c r="AJ308" s="8"/>
    </row>
    <row r="309" spans="1:36">
      <c r="A309" s="3" t="s">
        <v>46</v>
      </c>
      <c r="B309" s="2">
        <v>0.60234953703703698</v>
      </c>
      <c r="C309" s="3">
        <v>125.52</v>
      </c>
      <c r="D309" s="3">
        <v>438.81</v>
      </c>
      <c r="E309" s="3">
        <v>487.89</v>
      </c>
      <c r="F309" s="3">
        <v>599.16999999999996</v>
      </c>
      <c r="G309" s="3">
        <v>307.06</v>
      </c>
      <c r="H309" s="3">
        <v>614.41999999999996</v>
      </c>
      <c r="I309" s="3">
        <v>247.31</v>
      </c>
      <c r="J309" s="3">
        <v>382.95</v>
      </c>
      <c r="K309" s="3">
        <v>431.05</v>
      </c>
      <c r="L309" s="3">
        <v>481.56</v>
      </c>
      <c r="M309" s="3">
        <v>688.28</v>
      </c>
      <c r="N309" s="3">
        <v>592.24</v>
      </c>
      <c r="O309" s="3">
        <v>884.98</v>
      </c>
      <c r="P309" s="3">
        <v>822.22</v>
      </c>
      <c r="Q309" s="3">
        <v>2284.33</v>
      </c>
      <c r="R309" s="3">
        <v>2284.33</v>
      </c>
      <c r="S309" s="3">
        <v>56.05</v>
      </c>
      <c r="T309" s="3">
        <v>0.13</v>
      </c>
      <c r="U309" s="3">
        <v>8.06</v>
      </c>
      <c r="V309" s="3">
        <v>0.33</v>
      </c>
      <c r="W309" s="3">
        <v>3.87</v>
      </c>
      <c r="X309" s="3">
        <v>-0.11</v>
      </c>
      <c r="Y309" s="4">
        <f t="shared" si="44"/>
        <v>1.5582208588957007</v>
      </c>
      <c r="Z309" s="4">
        <f t="shared" si="27"/>
        <v>1.5</v>
      </c>
      <c r="AA309" s="3">
        <f>S309*Z309+Y309</f>
        <v>85.633220858895683</v>
      </c>
      <c r="AB309" s="4">
        <f t="shared" si="30"/>
        <v>0.64831325301204512</v>
      </c>
      <c r="AC309" s="3">
        <f>T309*Z309+AB309</f>
        <v>0.84331325301204507</v>
      </c>
      <c r="AD309" s="4">
        <f t="shared" si="31"/>
        <v>0</v>
      </c>
      <c r="AE309" s="3">
        <f>U309*Z309+AD309</f>
        <v>12.09</v>
      </c>
      <c r="AF309" s="4">
        <f t="shared" si="26"/>
        <v>0</v>
      </c>
      <c r="AG309" s="3">
        <f>AF309*Z309+V309</f>
        <v>0.33</v>
      </c>
      <c r="AH309" s="3">
        <f t="shared" ref="AH309" si="50">AH308</f>
        <v>0.78773031672680949</v>
      </c>
      <c r="AI309" s="8"/>
      <c r="AJ309" s="8"/>
    </row>
    <row r="310" spans="1:36">
      <c r="A310" s="3" t="s">
        <v>46</v>
      </c>
      <c r="B310" s="2">
        <v>0.60304398148148153</v>
      </c>
      <c r="C310" s="3">
        <v>121.39</v>
      </c>
      <c r="D310" s="3">
        <v>431.12</v>
      </c>
      <c r="E310" s="3">
        <v>484.56</v>
      </c>
      <c r="F310" s="3">
        <v>599.08000000000004</v>
      </c>
      <c r="G310" s="3">
        <v>302.77</v>
      </c>
      <c r="H310" s="3">
        <v>607.05999999999995</v>
      </c>
      <c r="I310" s="3">
        <v>244.51</v>
      </c>
      <c r="J310" s="3">
        <v>379.22</v>
      </c>
      <c r="K310" s="3">
        <v>428.38</v>
      </c>
      <c r="L310" s="3">
        <v>477.93</v>
      </c>
      <c r="M310" s="3">
        <v>687.03</v>
      </c>
      <c r="N310" s="3">
        <v>588.5</v>
      </c>
      <c r="O310" s="3">
        <v>889.34</v>
      </c>
      <c r="P310" s="3">
        <v>820.14</v>
      </c>
      <c r="Q310" s="3">
        <v>2284.3200000000002</v>
      </c>
      <c r="R310" s="3">
        <v>2284.3200000000002</v>
      </c>
      <c r="S310" s="3">
        <v>56.57</v>
      </c>
      <c r="T310" s="3">
        <v>0.22</v>
      </c>
      <c r="U310" s="3">
        <v>7.06</v>
      </c>
      <c r="V310" s="3">
        <v>0.4</v>
      </c>
      <c r="W310" s="3">
        <v>3.86</v>
      </c>
      <c r="X310" s="3">
        <v>-0.12</v>
      </c>
      <c r="Y310" s="4">
        <f t="shared" si="44"/>
        <v>1.5643558282208541</v>
      </c>
      <c r="Z310" s="4">
        <f t="shared" si="27"/>
        <v>1.5</v>
      </c>
      <c r="AA310" s="3">
        <f>S310*Z310+Y310</f>
        <v>86.419355828220858</v>
      </c>
      <c r="AB310" s="4">
        <f t="shared" si="30"/>
        <v>0.64701807228915353</v>
      </c>
      <c r="AC310" s="3">
        <f>T310*Z310+AB310</f>
        <v>0.97701807228915349</v>
      </c>
      <c r="AD310" s="4">
        <f t="shared" si="31"/>
        <v>0</v>
      </c>
      <c r="AE310" s="3">
        <f>U310*Z310+AD310</f>
        <v>10.59</v>
      </c>
      <c r="AF310" s="4">
        <f t="shared" si="26"/>
        <v>0</v>
      </c>
      <c r="AG310" s="3">
        <f>AF310*Z310+V310</f>
        <v>0.4</v>
      </c>
      <c r="AH310" s="3">
        <f t="shared" ref="AH310" si="51">AH309</f>
        <v>0.78773031672680949</v>
      </c>
      <c r="AI310" s="8"/>
      <c r="AJ310" s="8"/>
    </row>
    <row r="311" spans="1:36">
      <c r="A311" s="3" t="s">
        <v>46</v>
      </c>
      <c r="B311" s="2">
        <v>0.60373842592592586</v>
      </c>
      <c r="C311" s="3">
        <v>117.37</v>
      </c>
      <c r="D311" s="3">
        <v>423.83</v>
      </c>
      <c r="E311" s="3">
        <v>481.46</v>
      </c>
      <c r="F311" s="3">
        <v>599.32000000000005</v>
      </c>
      <c r="G311" s="3">
        <v>296.76</v>
      </c>
      <c r="H311" s="3">
        <v>596.16</v>
      </c>
      <c r="I311" s="3">
        <v>241.8</v>
      </c>
      <c r="J311" s="3">
        <v>375.6</v>
      </c>
      <c r="K311" s="3">
        <v>425.74</v>
      </c>
      <c r="L311" s="3">
        <v>474.4</v>
      </c>
      <c r="M311" s="3">
        <v>685.61</v>
      </c>
      <c r="N311" s="3">
        <v>584.89</v>
      </c>
      <c r="O311" s="3">
        <v>893.98</v>
      </c>
      <c r="P311" s="3">
        <v>818.43</v>
      </c>
      <c r="Q311" s="3">
        <v>2284.34</v>
      </c>
      <c r="R311" s="3">
        <v>2284.34</v>
      </c>
      <c r="S311" s="3">
        <v>55.64</v>
      </c>
      <c r="T311" s="3">
        <v>0.17</v>
      </c>
      <c r="U311" s="3">
        <v>6.78</v>
      </c>
      <c r="V311" s="3">
        <v>0.32</v>
      </c>
      <c r="W311" s="3">
        <v>3.9</v>
      </c>
      <c r="X311" s="3">
        <v>-0.1</v>
      </c>
      <c r="Y311" s="4">
        <f t="shared" si="44"/>
        <v>1.5704907975460074</v>
      </c>
      <c r="Z311" s="4">
        <f t="shared" si="27"/>
        <v>1.5</v>
      </c>
      <c r="AA311" s="3">
        <f>S311*Z311+Y311</f>
        <v>85.030490797546008</v>
      </c>
      <c r="AB311" s="4">
        <f t="shared" si="30"/>
        <v>0.64572289156626195</v>
      </c>
      <c r="AC311" s="3">
        <f>T311*Z311+AB311</f>
        <v>0.90072289156626195</v>
      </c>
      <c r="AD311" s="4">
        <f t="shared" si="31"/>
        <v>0</v>
      </c>
      <c r="AE311" s="3">
        <f>U311*Z311+AD311</f>
        <v>10.17</v>
      </c>
      <c r="AF311" s="4">
        <f t="shared" si="26"/>
        <v>0</v>
      </c>
      <c r="AG311" s="3">
        <f>AF311*Z311+V311</f>
        <v>0.32</v>
      </c>
      <c r="AH311" s="3">
        <f t="shared" ref="AH311" si="52">AH310</f>
        <v>0.78773031672680949</v>
      </c>
      <c r="AI311" s="8"/>
      <c r="AJ311" s="8"/>
    </row>
    <row r="312" spans="1:36">
      <c r="A312" s="3" t="s">
        <v>46</v>
      </c>
      <c r="B312" s="2">
        <v>0.60443287037037041</v>
      </c>
      <c r="C312" s="3">
        <v>113.83</v>
      </c>
      <c r="D312" s="3">
        <v>416.9</v>
      </c>
      <c r="E312" s="3">
        <v>478.61</v>
      </c>
      <c r="F312" s="3">
        <v>598.71</v>
      </c>
      <c r="G312" s="3">
        <v>292.91000000000003</v>
      </c>
      <c r="H312" s="3">
        <v>595.13</v>
      </c>
      <c r="I312" s="3">
        <v>238.95</v>
      </c>
      <c r="J312" s="3">
        <v>372.07</v>
      </c>
      <c r="K312" s="3">
        <v>423</v>
      </c>
      <c r="L312" s="3">
        <v>470.92</v>
      </c>
      <c r="M312" s="3">
        <v>684.43</v>
      </c>
      <c r="N312" s="3">
        <v>581.36</v>
      </c>
      <c r="O312" s="3">
        <v>900.35</v>
      </c>
      <c r="P312" s="3">
        <v>817.11</v>
      </c>
      <c r="Q312" s="3">
        <v>2284.35</v>
      </c>
      <c r="R312" s="3">
        <v>2284.35</v>
      </c>
      <c r="S312" s="3">
        <v>55.3</v>
      </c>
      <c r="T312" s="3">
        <v>0.28000000000000003</v>
      </c>
      <c r="U312" s="3">
        <v>5.91</v>
      </c>
      <c r="V312" s="3">
        <v>0.49</v>
      </c>
      <c r="W312" s="3">
        <v>3.88</v>
      </c>
      <c r="X312" s="3">
        <v>-0.1</v>
      </c>
      <c r="Y312" s="4">
        <f t="shared" si="44"/>
        <v>1.5766257668711607</v>
      </c>
      <c r="Z312" s="4">
        <f t="shared" si="27"/>
        <v>1.5</v>
      </c>
      <c r="AA312" s="3">
        <f>S312*Z312+Y312</f>
        <v>84.526625766871149</v>
      </c>
      <c r="AB312" s="4">
        <f t="shared" si="30"/>
        <v>0.64442771084337036</v>
      </c>
      <c r="AC312" s="3">
        <f>T312*Z312+AB312</f>
        <v>1.0644277108433704</v>
      </c>
      <c r="AD312" s="4">
        <f t="shared" si="31"/>
        <v>0</v>
      </c>
      <c r="AE312" s="3">
        <f>U312*Z312+AD312</f>
        <v>8.8650000000000002</v>
      </c>
      <c r="AF312" s="4">
        <f t="shared" si="26"/>
        <v>0</v>
      </c>
      <c r="AG312" s="3">
        <f>AF312*Z312+V312</f>
        <v>0.49</v>
      </c>
      <c r="AH312" s="3">
        <f t="shared" ref="AH312" si="53">AH311</f>
        <v>0.78773031672680949</v>
      </c>
      <c r="AI312" s="8"/>
      <c r="AJ312" s="8"/>
    </row>
    <row r="313" spans="1:36">
      <c r="A313" s="3" t="s">
        <v>46</v>
      </c>
      <c r="B313" s="2">
        <v>0.60512731481481474</v>
      </c>
      <c r="C313" s="3">
        <v>111.26</v>
      </c>
      <c r="D313" s="3">
        <v>410.34</v>
      </c>
      <c r="E313" s="3">
        <v>476.3</v>
      </c>
      <c r="F313" s="3">
        <v>599.54999999999995</v>
      </c>
      <c r="G313" s="3">
        <v>293.45999999999998</v>
      </c>
      <c r="H313" s="3">
        <v>608.70000000000005</v>
      </c>
      <c r="I313" s="3">
        <v>236.13</v>
      </c>
      <c r="J313" s="3">
        <v>368.64</v>
      </c>
      <c r="K313" s="3">
        <v>420.23</v>
      </c>
      <c r="L313" s="3">
        <v>467.53</v>
      </c>
      <c r="M313" s="3">
        <v>683.51</v>
      </c>
      <c r="N313" s="3">
        <v>577.89</v>
      </c>
      <c r="O313" s="3">
        <v>907.09</v>
      </c>
      <c r="P313" s="3">
        <v>816.24</v>
      </c>
      <c r="Q313" s="3">
        <v>2284.36</v>
      </c>
      <c r="R313" s="3">
        <v>2284.36</v>
      </c>
      <c r="S313" s="3">
        <v>54.74</v>
      </c>
      <c r="T313" s="3">
        <v>0.38</v>
      </c>
      <c r="U313" s="3">
        <v>5.31</v>
      </c>
      <c r="V313" s="3">
        <v>0.62</v>
      </c>
      <c r="W313" s="3">
        <v>3.86</v>
      </c>
      <c r="X313" s="3">
        <v>-0.09</v>
      </c>
      <c r="Y313" s="4">
        <f t="shared" si="44"/>
        <v>1.5827607361963141</v>
      </c>
      <c r="Z313" s="4">
        <f t="shared" si="27"/>
        <v>1.5</v>
      </c>
      <c r="AA313" s="3">
        <f>S313*Z313+Y313</f>
        <v>83.69276073619632</v>
      </c>
      <c r="AB313" s="4">
        <f t="shared" si="30"/>
        <v>0.64313253012047877</v>
      </c>
      <c r="AC313" s="3">
        <f>T313*Z313+AB313</f>
        <v>1.2131325301204789</v>
      </c>
      <c r="AD313" s="4">
        <f t="shared" si="31"/>
        <v>0</v>
      </c>
      <c r="AE313" s="3">
        <f>U313*Z313+AD313</f>
        <v>7.9649999999999999</v>
      </c>
      <c r="AF313" s="4">
        <f t="shared" si="26"/>
        <v>0</v>
      </c>
      <c r="AG313" s="3">
        <f>AF313*Z313+V313</f>
        <v>0.62</v>
      </c>
      <c r="AH313" s="3">
        <f t="shared" ref="AH313" si="54">AH312</f>
        <v>0.78773031672680949</v>
      </c>
      <c r="AI313" s="8"/>
      <c r="AJ313" s="8"/>
    </row>
    <row r="314" spans="1:36">
      <c r="A314" s="3" t="s">
        <v>46</v>
      </c>
      <c r="B314" s="2">
        <v>0.6058217592592593</v>
      </c>
      <c r="C314" s="3">
        <v>108.55</v>
      </c>
      <c r="D314" s="3">
        <v>404.07</v>
      </c>
      <c r="E314" s="3">
        <v>474.59</v>
      </c>
      <c r="F314" s="3">
        <v>598.58000000000004</v>
      </c>
      <c r="G314" s="3">
        <v>293.12</v>
      </c>
      <c r="H314" s="3">
        <v>613.32000000000005</v>
      </c>
      <c r="I314" s="3">
        <v>233.43</v>
      </c>
      <c r="J314" s="3">
        <v>365.29</v>
      </c>
      <c r="K314" s="3">
        <v>417.4</v>
      </c>
      <c r="L314" s="3">
        <v>464.21</v>
      </c>
      <c r="M314" s="3">
        <v>682.86</v>
      </c>
      <c r="N314" s="3">
        <v>574.5</v>
      </c>
      <c r="O314" s="3">
        <v>910.77</v>
      </c>
      <c r="P314" s="3">
        <v>815.75</v>
      </c>
      <c r="Q314" s="3">
        <v>2284.37</v>
      </c>
      <c r="R314" s="3">
        <v>2284.37</v>
      </c>
      <c r="S314" s="3">
        <v>53.6</v>
      </c>
      <c r="T314" s="3">
        <v>0.38</v>
      </c>
      <c r="U314" s="3">
        <v>5.29</v>
      </c>
      <c r="V314" s="3">
        <v>0.64</v>
      </c>
      <c r="W314" s="3">
        <v>3.85</v>
      </c>
      <c r="X314" s="3">
        <v>-0.09</v>
      </c>
      <c r="Y314" s="4">
        <f t="shared" si="44"/>
        <v>1.5888957055214674</v>
      </c>
      <c r="Z314" s="4">
        <f t="shared" si="27"/>
        <v>1.5</v>
      </c>
      <c r="AA314" s="3">
        <f>S314*Z314+Y314</f>
        <v>81.988895705521472</v>
      </c>
      <c r="AB314" s="4">
        <f t="shared" si="30"/>
        <v>0.64183734939758719</v>
      </c>
      <c r="AC314" s="3">
        <f>T314*Z314+AB314</f>
        <v>1.2118373493975874</v>
      </c>
      <c r="AD314" s="4">
        <f t="shared" si="31"/>
        <v>0</v>
      </c>
      <c r="AE314" s="3">
        <f>U314*Z314+AD314</f>
        <v>7.9350000000000005</v>
      </c>
      <c r="AF314" s="4">
        <f t="shared" si="26"/>
        <v>0</v>
      </c>
      <c r="AG314" s="3">
        <f>AF314*Z314+V314</f>
        <v>0.64</v>
      </c>
      <c r="AH314" s="3">
        <f t="shared" ref="AH314" si="55">AH313</f>
        <v>0.78773031672680949</v>
      </c>
      <c r="AI314" s="8"/>
      <c r="AJ314" s="8"/>
    </row>
    <row r="315" spans="1:36">
      <c r="A315" s="3" t="s">
        <v>46</v>
      </c>
      <c r="B315" s="2">
        <v>0.60652777777777778</v>
      </c>
      <c r="C315" s="3">
        <v>105.81</v>
      </c>
      <c r="D315" s="3">
        <v>398.24</v>
      </c>
      <c r="E315" s="3">
        <v>472.81</v>
      </c>
      <c r="F315" s="3">
        <v>599.41</v>
      </c>
      <c r="G315" s="3">
        <v>289.55</v>
      </c>
      <c r="H315" s="3">
        <v>605.22</v>
      </c>
      <c r="I315" s="3">
        <v>230.68</v>
      </c>
      <c r="J315" s="3">
        <v>362.01</v>
      </c>
      <c r="K315" s="3">
        <v>414.66</v>
      </c>
      <c r="L315" s="3">
        <v>460.93</v>
      </c>
      <c r="M315" s="3">
        <v>681.59</v>
      </c>
      <c r="N315" s="3">
        <v>571.19000000000005</v>
      </c>
      <c r="O315" s="3">
        <v>916.15</v>
      </c>
      <c r="P315" s="3">
        <v>815.58</v>
      </c>
      <c r="Q315" s="3">
        <v>2284.37</v>
      </c>
      <c r="R315" s="3">
        <v>2284.37</v>
      </c>
      <c r="S315" s="3">
        <v>53.54</v>
      </c>
      <c r="T315" s="3">
        <v>0.38</v>
      </c>
      <c r="U315" s="3">
        <v>5.19</v>
      </c>
      <c r="V315" s="3">
        <v>0.65</v>
      </c>
      <c r="W315" s="3">
        <v>3.87</v>
      </c>
      <c r="X315" s="3">
        <v>-0.1</v>
      </c>
      <c r="Y315" s="4">
        <f t="shared" si="44"/>
        <v>1.5950306748466208</v>
      </c>
      <c r="Z315" s="4">
        <f t="shared" si="27"/>
        <v>1.5</v>
      </c>
      <c r="AA315" s="3">
        <f>S315*Z315+Y315</f>
        <v>81.905030674846628</v>
      </c>
      <c r="AB315" s="4">
        <f t="shared" si="30"/>
        <v>0.6405421686746956</v>
      </c>
      <c r="AC315" s="3">
        <f>T315*Z315+AB315</f>
        <v>1.2105421686746958</v>
      </c>
      <c r="AD315" s="4">
        <f t="shared" si="31"/>
        <v>0</v>
      </c>
      <c r="AE315" s="3">
        <f>U315*Z315+AD315</f>
        <v>7.7850000000000001</v>
      </c>
      <c r="AF315" s="4">
        <f t="shared" si="26"/>
        <v>0</v>
      </c>
      <c r="AG315" s="3">
        <f>AF315*Z315+V315</f>
        <v>0.65</v>
      </c>
      <c r="AH315" s="3">
        <f t="shared" ref="AH315" si="56">AH314</f>
        <v>0.78773031672680949</v>
      </c>
      <c r="AI315" s="8"/>
      <c r="AJ315" s="8"/>
    </row>
    <row r="316" spans="1:36">
      <c r="A316" s="3" t="s">
        <v>46</v>
      </c>
      <c r="B316" s="2">
        <v>0.60722222222222222</v>
      </c>
      <c r="C316" s="3">
        <v>104.78</v>
      </c>
      <c r="D316" s="3">
        <v>399.44</v>
      </c>
      <c r="E316" s="3">
        <v>470.85</v>
      </c>
      <c r="F316" s="3">
        <v>598.72</v>
      </c>
      <c r="G316" s="3">
        <v>284.62</v>
      </c>
      <c r="H316" s="3">
        <v>594.48</v>
      </c>
      <c r="I316" s="3">
        <v>227.93</v>
      </c>
      <c r="J316" s="3">
        <v>358.81</v>
      </c>
      <c r="K316" s="3">
        <v>411.94</v>
      </c>
      <c r="L316" s="3">
        <v>457.71</v>
      </c>
      <c r="M316" s="3">
        <v>681.04</v>
      </c>
      <c r="N316" s="3">
        <v>567.92999999999995</v>
      </c>
      <c r="O316" s="3">
        <v>917.48</v>
      </c>
      <c r="P316" s="3">
        <v>815.66</v>
      </c>
      <c r="Q316" s="3">
        <v>2284.39</v>
      </c>
      <c r="R316" s="3">
        <v>2284.39</v>
      </c>
      <c r="S316" s="3">
        <v>52.87</v>
      </c>
      <c r="T316" s="3">
        <v>0.37</v>
      </c>
      <c r="U316" s="3">
        <v>5.16</v>
      </c>
      <c r="V316" s="3">
        <v>0.64</v>
      </c>
      <c r="W316" s="3">
        <v>3.91</v>
      </c>
      <c r="X316" s="3">
        <v>-0.11</v>
      </c>
      <c r="Y316" s="4">
        <f t="shared" si="44"/>
        <v>1.6011656441717741</v>
      </c>
      <c r="Z316" s="4">
        <f t="shared" si="27"/>
        <v>1.5</v>
      </c>
      <c r="AA316" s="3">
        <f>S316*Z316+Y316</f>
        <v>80.906165644171764</v>
      </c>
      <c r="AB316" s="4">
        <f t="shared" si="30"/>
        <v>0.63924698795180401</v>
      </c>
      <c r="AC316" s="3">
        <f>T316*Z316+AB316</f>
        <v>1.1942469879518041</v>
      </c>
      <c r="AD316" s="4">
        <f t="shared" si="31"/>
        <v>0</v>
      </c>
      <c r="AE316" s="3">
        <f>U316*Z316+AD316</f>
        <v>7.74</v>
      </c>
      <c r="AF316" s="4">
        <f t="shared" si="26"/>
        <v>0</v>
      </c>
      <c r="AG316" s="3">
        <f>AF316*Z316+V316</f>
        <v>0.64</v>
      </c>
      <c r="AH316" s="3">
        <f t="shared" ref="AH316" si="57">AH315</f>
        <v>0.78773031672680949</v>
      </c>
      <c r="AI316" s="8"/>
      <c r="AJ316" s="8"/>
    </row>
    <row r="317" spans="1:36">
      <c r="A317" s="3" t="s">
        <v>46</v>
      </c>
      <c r="B317" s="2">
        <v>0.60791666666666666</v>
      </c>
      <c r="C317" s="3">
        <v>106.42</v>
      </c>
      <c r="D317" s="3">
        <v>409.99</v>
      </c>
      <c r="E317" s="3">
        <v>469.13</v>
      </c>
      <c r="F317" s="3">
        <v>598.85</v>
      </c>
      <c r="G317" s="3">
        <v>283.29000000000002</v>
      </c>
      <c r="H317" s="3">
        <v>596.49</v>
      </c>
      <c r="I317" s="3">
        <v>225.26</v>
      </c>
      <c r="J317" s="3">
        <v>355.68</v>
      </c>
      <c r="K317" s="3">
        <v>409.19</v>
      </c>
      <c r="L317" s="3">
        <v>454.56</v>
      </c>
      <c r="M317" s="3">
        <v>679.86</v>
      </c>
      <c r="N317" s="3">
        <v>564.75</v>
      </c>
      <c r="O317" s="3">
        <v>920.46</v>
      </c>
      <c r="P317" s="3">
        <v>815.87</v>
      </c>
      <c r="Q317" s="3">
        <v>2284.41</v>
      </c>
      <c r="R317" s="3">
        <v>2284.41</v>
      </c>
      <c r="S317" s="3">
        <v>53.5</v>
      </c>
      <c r="T317" s="3">
        <v>0.38</v>
      </c>
      <c r="U317" s="3">
        <v>5.14</v>
      </c>
      <c r="V317" s="3">
        <v>0.62</v>
      </c>
      <c r="W317" s="3">
        <v>3.97</v>
      </c>
      <c r="X317" s="3">
        <v>-0.11</v>
      </c>
      <c r="Y317" s="4">
        <f t="shared" si="44"/>
        <v>1.6073006134969274</v>
      </c>
      <c r="Z317" s="4">
        <f t="shared" si="27"/>
        <v>1.5</v>
      </c>
      <c r="AA317" s="3">
        <f>S317*Z317+Y317</f>
        <v>81.857300613496932</v>
      </c>
      <c r="AB317" s="4">
        <f t="shared" si="30"/>
        <v>0.63795180722891243</v>
      </c>
      <c r="AC317" s="3">
        <f>T317*Z317+AB317</f>
        <v>1.2079518072289126</v>
      </c>
      <c r="AD317" s="4">
        <f t="shared" si="31"/>
        <v>0</v>
      </c>
      <c r="AE317" s="3">
        <f>U317*Z317+AD317</f>
        <v>7.7099999999999991</v>
      </c>
      <c r="AF317" s="4">
        <f t="shared" si="26"/>
        <v>0</v>
      </c>
      <c r="AG317" s="3">
        <f>AF317*Z317+V317</f>
        <v>0.62</v>
      </c>
      <c r="AH317" s="3">
        <f t="shared" ref="AH317" si="58">AH316</f>
        <v>0.78773031672680949</v>
      </c>
      <c r="AI317" s="8"/>
      <c r="AJ317" s="8"/>
    </row>
    <row r="318" spans="1:36">
      <c r="A318" s="3" t="s">
        <v>46</v>
      </c>
      <c r="B318" s="2">
        <v>0.6086111111111111</v>
      </c>
      <c r="C318" s="3">
        <v>108.19</v>
      </c>
      <c r="D318" s="3">
        <v>413.35</v>
      </c>
      <c r="E318" s="3">
        <v>468.04</v>
      </c>
      <c r="F318" s="3">
        <v>599.17999999999995</v>
      </c>
      <c r="G318" s="3">
        <v>285.95999999999998</v>
      </c>
      <c r="H318" s="3">
        <v>610.29999999999995</v>
      </c>
      <c r="I318" s="3">
        <v>222.6</v>
      </c>
      <c r="J318" s="3">
        <v>352.62</v>
      </c>
      <c r="K318" s="3">
        <v>406.46</v>
      </c>
      <c r="L318" s="3">
        <v>451.46</v>
      </c>
      <c r="M318" s="3">
        <v>678.94</v>
      </c>
      <c r="N318" s="3">
        <v>561.62</v>
      </c>
      <c r="O318" s="3">
        <v>921.61</v>
      </c>
      <c r="P318" s="3">
        <v>816.19</v>
      </c>
      <c r="Q318" s="3">
        <v>2284.42</v>
      </c>
      <c r="R318" s="3">
        <v>2284.42</v>
      </c>
      <c r="S318" s="3">
        <v>52.16</v>
      </c>
      <c r="T318" s="3">
        <v>0.36</v>
      </c>
      <c r="U318" s="3">
        <v>5.05</v>
      </c>
      <c r="V318" s="3">
        <v>0.6</v>
      </c>
      <c r="W318" s="3">
        <v>3.91</v>
      </c>
      <c r="X318" s="3">
        <v>-0.09</v>
      </c>
      <c r="Y318" s="4">
        <f t="shared" si="44"/>
        <v>1.6134355828220808</v>
      </c>
      <c r="Z318" s="4">
        <f t="shared" si="27"/>
        <v>1.5</v>
      </c>
      <c r="AA318" s="3">
        <f>S318*Z318+Y318</f>
        <v>79.853435582822073</v>
      </c>
      <c r="AB318" s="4">
        <f t="shared" si="30"/>
        <v>0.63665662650602084</v>
      </c>
      <c r="AC318" s="3">
        <f>T318*Z318+AB318</f>
        <v>1.1766566265060208</v>
      </c>
      <c r="AD318" s="4">
        <f t="shared" si="31"/>
        <v>0</v>
      </c>
      <c r="AE318" s="3">
        <f>U318*Z318+AD318</f>
        <v>7.5749999999999993</v>
      </c>
      <c r="AF318" s="4">
        <f t="shared" si="26"/>
        <v>0</v>
      </c>
      <c r="AG318" s="3">
        <f>AF318*Z318+V318</f>
        <v>0.6</v>
      </c>
      <c r="AH318" s="3">
        <f t="shared" ref="AH318" si="59">AH317</f>
        <v>0.78773031672680949</v>
      </c>
      <c r="AI318" s="8"/>
      <c r="AJ318" s="8"/>
    </row>
    <row r="319" spans="1:36">
      <c r="A319" s="3" t="s">
        <v>46</v>
      </c>
      <c r="B319" s="2">
        <v>0.60930555555555554</v>
      </c>
      <c r="C319" s="3">
        <v>108.46</v>
      </c>
      <c r="D319" s="3">
        <v>409.83</v>
      </c>
      <c r="E319" s="3">
        <v>467.27</v>
      </c>
      <c r="F319" s="3">
        <v>598.64</v>
      </c>
      <c r="G319" s="3">
        <v>286.82</v>
      </c>
      <c r="H319" s="3">
        <v>612.16999999999996</v>
      </c>
      <c r="I319" s="3">
        <v>220</v>
      </c>
      <c r="J319" s="3">
        <v>349.64</v>
      </c>
      <c r="K319" s="3">
        <v>403.78</v>
      </c>
      <c r="L319" s="3">
        <v>448.41</v>
      </c>
      <c r="M319" s="3">
        <v>677.67</v>
      </c>
      <c r="N319" s="3">
        <v>558.51</v>
      </c>
      <c r="O319" s="3">
        <v>923.34</v>
      </c>
      <c r="P319" s="3">
        <v>816.56</v>
      </c>
      <c r="Q319" s="3">
        <v>2284.4299999999998</v>
      </c>
      <c r="R319" s="3">
        <v>2284.4299999999998</v>
      </c>
      <c r="S319" s="3">
        <v>52.92</v>
      </c>
      <c r="T319" s="3">
        <v>0.35</v>
      </c>
      <c r="U319" s="3">
        <v>5.15</v>
      </c>
      <c r="V319" s="3">
        <v>0.63</v>
      </c>
      <c r="W319" s="3">
        <v>3.96</v>
      </c>
      <c r="X319" s="3">
        <v>-0.09</v>
      </c>
      <c r="Y319" s="4">
        <f t="shared" si="44"/>
        <v>1.6195705521472341</v>
      </c>
      <c r="Z319" s="4">
        <f t="shared" si="27"/>
        <v>1.5</v>
      </c>
      <c r="AA319" s="3">
        <f>S319*Z319+Y319</f>
        <v>80.999570552147233</v>
      </c>
      <c r="AB319" s="4">
        <f t="shared" si="30"/>
        <v>0.63536144578312925</v>
      </c>
      <c r="AC319" s="3">
        <f>T319*Z319+AB319</f>
        <v>1.1603614457831291</v>
      </c>
      <c r="AD319" s="4">
        <f t="shared" si="31"/>
        <v>0</v>
      </c>
      <c r="AE319" s="3">
        <f>U319*Z319+AD319</f>
        <v>7.7250000000000005</v>
      </c>
      <c r="AF319" s="4">
        <f t="shared" si="26"/>
        <v>0</v>
      </c>
      <c r="AG319" s="3">
        <f>AF319*Z319+V319</f>
        <v>0.63</v>
      </c>
      <c r="AH319" s="3">
        <f t="shared" ref="AH319:AJ319" si="60">AH318</f>
        <v>0.78773031672680949</v>
      </c>
      <c r="AI319" s="8"/>
      <c r="AJ319" s="8"/>
    </row>
    <row r="320" spans="1:36">
      <c r="A320" s="3" t="s">
        <v>46</v>
      </c>
      <c r="B320" s="2">
        <v>0.61</v>
      </c>
      <c r="C320" s="3">
        <v>107.41</v>
      </c>
      <c r="D320" s="3">
        <v>404.13</v>
      </c>
      <c r="E320" s="3">
        <v>466.37</v>
      </c>
      <c r="F320" s="3">
        <v>599.44000000000005</v>
      </c>
      <c r="G320" s="3">
        <v>284.23</v>
      </c>
      <c r="H320" s="3">
        <v>602.89</v>
      </c>
      <c r="I320" s="3">
        <v>217.38</v>
      </c>
      <c r="J320" s="3">
        <v>346.7</v>
      </c>
      <c r="K320" s="3">
        <v>401.08</v>
      </c>
      <c r="L320" s="3">
        <v>445.4</v>
      </c>
      <c r="M320" s="3">
        <v>676.87</v>
      </c>
      <c r="N320" s="3">
        <v>555.44000000000005</v>
      </c>
      <c r="O320" s="3">
        <v>925.83</v>
      </c>
      <c r="P320" s="3">
        <v>816.93</v>
      </c>
      <c r="Q320" s="3">
        <v>2284.42</v>
      </c>
      <c r="R320" s="3">
        <v>2284.42</v>
      </c>
      <c r="S320" s="3">
        <v>52.04</v>
      </c>
      <c r="T320" s="3">
        <v>0.32</v>
      </c>
      <c r="U320" s="3">
        <v>5.0599999999999996</v>
      </c>
      <c r="V320" s="3">
        <v>0.6</v>
      </c>
      <c r="W320" s="3">
        <v>3.96</v>
      </c>
      <c r="X320" s="3">
        <v>-0.09</v>
      </c>
      <c r="Y320" s="4">
        <f t="shared" si="44"/>
        <v>1.6257055214723874</v>
      </c>
      <c r="Z320" s="4">
        <f t="shared" si="27"/>
        <v>1.5</v>
      </c>
      <c r="AA320" s="3">
        <f>S320*Z320+Y320</f>
        <v>79.685705521472386</v>
      </c>
      <c r="AB320" s="4">
        <f t="shared" si="30"/>
        <v>0.63406626506023767</v>
      </c>
      <c r="AC320" s="3">
        <f>T320*Z320+AB320</f>
        <v>1.1140662650602375</v>
      </c>
      <c r="AD320" s="4">
        <f t="shared" si="31"/>
        <v>0</v>
      </c>
      <c r="AE320" s="3">
        <f>U320*Z320+AD320</f>
        <v>7.59</v>
      </c>
      <c r="AF320" s="4">
        <f t="shared" si="26"/>
        <v>0</v>
      </c>
      <c r="AG320" s="3">
        <f>AF320*Z320+V320</f>
        <v>0.6</v>
      </c>
      <c r="AH320" s="3">
        <f t="shared" ref="AH320:AJ320" si="61">AH319</f>
        <v>0.78773031672680949</v>
      </c>
      <c r="AI320" s="8"/>
      <c r="AJ320" s="8"/>
    </row>
    <row r="321" spans="1:36">
      <c r="A321" s="3" t="s">
        <v>46</v>
      </c>
      <c r="B321" s="2">
        <v>0.61069444444444443</v>
      </c>
      <c r="C321" s="3">
        <v>105.83</v>
      </c>
      <c r="D321" s="3">
        <v>398.15</v>
      </c>
      <c r="E321" s="3">
        <v>464.67</v>
      </c>
      <c r="F321" s="3">
        <v>586.23</v>
      </c>
      <c r="G321" s="3">
        <v>280.14999999999998</v>
      </c>
      <c r="H321" s="3">
        <v>592.69000000000005</v>
      </c>
      <c r="I321" s="3">
        <v>214.86</v>
      </c>
      <c r="J321" s="3">
        <v>343.82</v>
      </c>
      <c r="K321" s="3">
        <v>398.44</v>
      </c>
      <c r="L321" s="3">
        <v>442.43</v>
      </c>
      <c r="M321" s="3">
        <v>675.94</v>
      </c>
      <c r="N321" s="3">
        <v>552.4</v>
      </c>
      <c r="O321" s="3">
        <v>927.17</v>
      </c>
      <c r="P321" s="3">
        <v>817.33</v>
      </c>
      <c r="Q321" s="3">
        <v>2284.41</v>
      </c>
      <c r="R321" s="3">
        <v>2284.41</v>
      </c>
      <c r="S321" s="3">
        <v>52.1</v>
      </c>
      <c r="T321" s="3">
        <v>0.3</v>
      </c>
      <c r="U321" s="3">
        <v>5.22</v>
      </c>
      <c r="V321" s="3">
        <v>0.56999999999999995</v>
      </c>
      <c r="W321" s="3">
        <v>4.0199999999999996</v>
      </c>
      <c r="X321" s="3">
        <v>-0.1</v>
      </c>
      <c r="Y321" s="4">
        <f t="shared" si="44"/>
        <v>1.6318404907975408</v>
      </c>
      <c r="Z321" s="4">
        <f t="shared" si="27"/>
        <v>1.5</v>
      </c>
      <c r="AA321" s="3">
        <f>S321*Z321+Y321</f>
        <v>79.781840490797549</v>
      </c>
      <c r="AB321" s="4">
        <f t="shared" si="30"/>
        <v>0.63277108433734608</v>
      </c>
      <c r="AC321" s="3">
        <f>T321*Z321+AB321</f>
        <v>1.0827710843373461</v>
      </c>
      <c r="AD321" s="4">
        <f t="shared" si="31"/>
        <v>0</v>
      </c>
      <c r="AE321" s="3">
        <f>U321*Z321+AD321</f>
        <v>7.83</v>
      </c>
      <c r="AF321" s="4">
        <f t="shared" si="26"/>
        <v>0</v>
      </c>
      <c r="AG321" s="3">
        <f>AF321*Z321+V321</f>
        <v>0.56999999999999995</v>
      </c>
      <c r="AH321" s="3">
        <f t="shared" ref="AH321:AJ321" si="62">AH320</f>
        <v>0.78773031672680949</v>
      </c>
      <c r="AI321" s="8"/>
      <c r="AJ321" s="8"/>
    </row>
    <row r="322" spans="1:36">
      <c r="A322" s="3" t="s">
        <v>46</v>
      </c>
      <c r="B322" s="2">
        <v>0.61138888888888887</v>
      </c>
      <c r="C322" s="3">
        <v>104.21</v>
      </c>
      <c r="D322" s="3">
        <v>393.97</v>
      </c>
      <c r="E322" s="3">
        <v>459.45</v>
      </c>
      <c r="F322" s="3">
        <v>554.58000000000004</v>
      </c>
      <c r="G322" s="3">
        <v>276.33999999999997</v>
      </c>
      <c r="H322" s="3">
        <v>587.73</v>
      </c>
      <c r="I322" s="3">
        <v>212.38</v>
      </c>
      <c r="J322" s="3">
        <v>341</v>
      </c>
      <c r="K322" s="3">
        <v>395.75</v>
      </c>
      <c r="L322" s="3">
        <v>439.51</v>
      </c>
      <c r="M322" s="3">
        <v>674.98</v>
      </c>
      <c r="N322" s="3">
        <v>549.41</v>
      </c>
      <c r="O322" s="3">
        <v>932.33</v>
      </c>
      <c r="P322" s="3">
        <v>817.73</v>
      </c>
      <c r="Q322" s="3">
        <v>2284.4299999999998</v>
      </c>
      <c r="R322" s="3">
        <v>2284.4299999999998</v>
      </c>
      <c r="S322" s="3">
        <v>50.8</v>
      </c>
      <c r="T322" s="3">
        <v>0.31</v>
      </c>
      <c r="U322" s="3">
        <v>5.04</v>
      </c>
      <c r="V322" s="3">
        <v>0.55000000000000004</v>
      </c>
      <c r="W322" s="3">
        <v>4</v>
      </c>
      <c r="X322" s="3">
        <v>-0.1</v>
      </c>
      <c r="Y322" s="4">
        <f t="shared" si="44"/>
        <v>1.6379754601226941</v>
      </c>
      <c r="Z322" s="4">
        <f t="shared" si="27"/>
        <v>1.5</v>
      </c>
      <c r="AA322" s="3">
        <f>S322*Z322+Y322</f>
        <v>77.837975460122678</v>
      </c>
      <c r="AB322" s="4">
        <f t="shared" si="30"/>
        <v>0.63147590361445449</v>
      </c>
      <c r="AC322" s="3">
        <f>T322*Z322+AB322</f>
        <v>1.0964759036144545</v>
      </c>
      <c r="AD322" s="4">
        <f t="shared" si="31"/>
        <v>0</v>
      </c>
      <c r="AE322" s="3">
        <f>U322*Z322+AD322</f>
        <v>7.5600000000000005</v>
      </c>
      <c r="AF322" s="4">
        <f t="shared" si="26"/>
        <v>0</v>
      </c>
      <c r="AG322" s="3">
        <f>AF322*Z322+V322</f>
        <v>0.55000000000000004</v>
      </c>
      <c r="AH322" s="3">
        <f t="shared" ref="AH322:AJ322" si="63">AH321</f>
        <v>0.78773031672680949</v>
      </c>
      <c r="AI322" s="8"/>
      <c r="AJ322" s="8"/>
    </row>
    <row r="323" spans="1:36">
      <c r="A323" s="3" t="s">
        <v>46</v>
      </c>
      <c r="B323" s="2">
        <v>0.61209490740740746</v>
      </c>
      <c r="C323" s="3">
        <v>102.28</v>
      </c>
      <c r="D323" s="3">
        <v>389.49</v>
      </c>
      <c r="E323" s="3">
        <v>452.22</v>
      </c>
      <c r="F323" s="3">
        <v>550.5</v>
      </c>
      <c r="G323" s="3">
        <v>271.33</v>
      </c>
      <c r="H323" s="3">
        <v>578.87</v>
      </c>
      <c r="I323" s="3">
        <v>209.93</v>
      </c>
      <c r="J323" s="3">
        <v>338.23</v>
      </c>
      <c r="K323" s="3">
        <v>393.16</v>
      </c>
      <c r="L323" s="3">
        <v>436.63</v>
      </c>
      <c r="M323" s="3">
        <v>674.29</v>
      </c>
      <c r="N323" s="3">
        <v>546.45000000000005</v>
      </c>
      <c r="O323" s="3">
        <v>934.7</v>
      </c>
      <c r="P323" s="3">
        <v>818.28</v>
      </c>
      <c r="Q323" s="3">
        <v>2284.44</v>
      </c>
      <c r="R323" s="3">
        <v>2284.44</v>
      </c>
      <c r="S323" s="3">
        <v>50.2</v>
      </c>
      <c r="T323" s="3">
        <v>0.27</v>
      </c>
      <c r="U323" s="3">
        <v>5.34</v>
      </c>
      <c r="V323" s="3">
        <v>0.48</v>
      </c>
      <c r="W323" s="3">
        <v>3.98</v>
      </c>
      <c r="X323" s="3">
        <v>-0.09</v>
      </c>
      <c r="Y323" s="4">
        <f t="shared" si="44"/>
        <v>1.6441104294478475</v>
      </c>
      <c r="Z323" s="4">
        <f t="shared" si="27"/>
        <v>1.5</v>
      </c>
      <c r="AA323" s="3">
        <f>S323*Z323+Y323</f>
        <v>76.944110429447861</v>
      </c>
      <c r="AB323" s="4">
        <f t="shared" si="30"/>
        <v>0.63018072289156291</v>
      </c>
      <c r="AC323" s="3">
        <f>T323*Z323+AB323</f>
        <v>1.035180722891563</v>
      </c>
      <c r="AD323" s="4">
        <f t="shared" si="31"/>
        <v>0</v>
      </c>
      <c r="AE323" s="3">
        <f>U323*Z323+AD323</f>
        <v>8.01</v>
      </c>
      <c r="AF323" s="4">
        <f t="shared" si="26"/>
        <v>0</v>
      </c>
      <c r="AG323" s="3">
        <f>AF323*Z323+V323</f>
        <v>0.48</v>
      </c>
      <c r="AH323" s="3">
        <f t="shared" ref="AH323:AJ323" si="64">AH322</f>
        <v>0.78773031672680949</v>
      </c>
      <c r="AI323" s="8"/>
      <c r="AJ323" s="8"/>
    </row>
    <row r="324" spans="1:36">
      <c r="A324" s="3" t="s">
        <v>46</v>
      </c>
      <c r="B324" s="2">
        <v>0.61278935185185179</v>
      </c>
      <c r="C324" s="3">
        <v>100.08</v>
      </c>
      <c r="D324" s="3">
        <v>384.17</v>
      </c>
      <c r="E324" s="3">
        <v>446.05</v>
      </c>
      <c r="F324" s="3">
        <v>549.96</v>
      </c>
      <c r="G324" s="3">
        <v>265.33</v>
      </c>
      <c r="H324" s="3">
        <v>567.87</v>
      </c>
      <c r="I324" s="3">
        <v>207.59</v>
      </c>
      <c r="J324" s="3">
        <v>335.52</v>
      </c>
      <c r="K324" s="3">
        <v>390.53</v>
      </c>
      <c r="L324" s="3">
        <v>433.79</v>
      </c>
      <c r="M324" s="3">
        <v>673.03</v>
      </c>
      <c r="N324" s="3">
        <v>543.55999999999995</v>
      </c>
      <c r="O324" s="3">
        <v>935.84</v>
      </c>
      <c r="P324" s="3">
        <v>818.95</v>
      </c>
      <c r="Q324" s="3">
        <v>2284.44</v>
      </c>
      <c r="R324" s="3">
        <v>2284.44</v>
      </c>
      <c r="S324" s="3">
        <v>50.36</v>
      </c>
      <c r="T324" s="3">
        <v>0.28000000000000003</v>
      </c>
      <c r="U324" s="3">
        <v>5.44</v>
      </c>
      <c r="V324" s="3">
        <v>0.51</v>
      </c>
      <c r="W324" s="3">
        <v>3.97</v>
      </c>
      <c r="X324" s="3">
        <v>-0.1</v>
      </c>
      <c r="Y324" s="4">
        <f t="shared" si="44"/>
        <v>1.6502453987730008</v>
      </c>
      <c r="Z324" s="4">
        <f t="shared" si="27"/>
        <v>1.5</v>
      </c>
      <c r="AA324" s="3">
        <f>S324*Z324+Y324</f>
        <v>77.190245398772987</v>
      </c>
      <c r="AB324" s="4">
        <f t="shared" si="30"/>
        <v>0.62888554216867132</v>
      </c>
      <c r="AC324" s="3">
        <f>T324*Z324+AB324</f>
        <v>1.0488855421686714</v>
      </c>
      <c r="AD324" s="4">
        <f t="shared" si="31"/>
        <v>0</v>
      </c>
      <c r="AE324" s="3">
        <f>U324*Z324+AD324</f>
        <v>8.16</v>
      </c>
      <c r="AF324" s="4">
        <f t="shared" ref="AF324:AF387" si="65">AF323</f>
        <v>0</v>
      </c>
      <c r="AG324" s="3">
        <f>AF324*Z324+V324</f>
        <v>0.51</v>
      </c>
      <c r="AH324" s="3">
        <f t="shared" ref="AH324:AJ324" si="66">AH323</f>
        <v>0.78773031672680949</v>
      </c>
      <c r="AI324" s="8"/>
      <c r="AJ324" s="8"/>
    </row>
    <row r="325" spans="1:36">
      <c r="A325" s="3" t="s">
        <v>46</v>
      </c>
      <c r="B325" s="2">
        <v>0.61348379629629635</v>
      </c>
      <c r="C325" s="3">
        <v>97.75</v>
      </c>
      <c r="D325" s="3">
        <v>378.73</v>
      </c>
      <c r="E325" s="3">
        <v>440.53</v>
      </c>
      <c r="F325" s="3">
        <v>549.37</v>
      </c>
      <c r="G325" s="3">
        <v>258.83999999999997</v>
      </c>
      <c r="H325" s="3">
        <v>556.71</v>
      </c>
      <c r="I325" s="3">
        <v>205.33</v>
      </c>
      <c r="J325" s="3">
        <v>332.84</v>
      </c>
      <c r="K325" s="3">
        <v>387.92</v>
      </c>
      <c r="L325" s="3">
        <v>431</v>
      </c>
      <c r="M325" s="3">
        <v>672.15</v>
      </c>
      <c r="N325" s="3">
        <v>540.69000000000005</v>
      </c>
      <c r="O325" s="3">
        <v>934.72</v>
      </c>
      <c r="P325" s="3">
        <v>819.67</v>
      </c>
      <c r="Q325" s="3">
        <v>2284.4499999999998</v>
      </c>
      <c r="R325" s="3">
        <v>2284.4499999999998</v>
      </c>
      <c r="S325" s="3">
        <v>50.56</v>
      </c>
      <c r="T325" s="3">
        <v>0.27</v>
      </c>
      <c r="U325" s="3">
        <v>5.37</v>
      </c>
      <c r="V325" s="3">
        <v>0.54</v>
      </c>
      <c r="W325" s="3">
        <v>3.95</v>
      </c>
      <c r="X325" s="3">
        <v>-0.08</v>
      </c>
      <c r="Y325" s="4">
        <f t="shared" si="44"/>
        <v>1.6563803680981541</v>
      </c>
      <c r="Z325" s="4">
        <f t="shared" ref="Z325:Z388" si="67">Z324</f>
        <v>1.5</v>
      </c>
      <c r="AA325" s="3">
        <f>S325*Z325+Y325</f>
        <v>77.496380368098158</v>
      </c>
      <c r="AB325" s="4">
        <f t="shared" si="30"/>
        <v>0.62759036144577973</v>
      </c>
      <c r="AC325" s="3">
        <f>T325*Z325+AB325</f>
        <v>1.0325903614457799</v>
      </c>
      <c r="AD325" s="4">
        <f t="shared" si="31"/>
        <v>0</v>
      </c>
      <c r="AE325" s="3">
        <f>U325*Z325+AD325</f>
        <v>8.0549999999999997</v>
      </c>
      <c r="AF325" s="4">
        <f t="shared" si="65"/>
        <v>0</v>
      </c>
      <c r="AG325" s="3">
        <f>AF325*Z325+V325</f>
        <v>0.54</v>
      </c>
      <c r="AH325" s="3">
        <f t="shared" ref="AH325:AJ325" si="68">AH324</f>
        <v>0.78773031672680949</v>
      </c>
      <c r="AI325" s="8"/>
      <c r="AJ325" s="8"/>
    </row>
    <row r="326" spans="1:36">
      <c r="A326" s="3" t="s">
        <v>46</v>
      </c>
      <c r="B326" s="2">
        <v>0.61417824074074068</v>
      </c>
      <c r="C326" s="3">
        <v>95.4</v>
      </c>
      <c r="D326" s="3">
        <v>373.44</v>
      </c>
      <c r="E326" s="3">
        <v>435.49</v>
      </c>
      <c r="F326" s="3">
        <v>550.15</v>
      </c>
      <c r="G326" s="3">
        <v>252.18</v>
      </c>
      <c r="H326" s="3">
        <v>545.97</v>
      </c>
      <c r="I326" s="3">
        <v>202.98</v>
      </c>
      <c r="J326" s="3">
        <v>330.21</v>
      </c>
      <c r="K326" s="3">
        <v>385.37</v>
      </c>
      <c r="L326" s="3">
        <v>428.23</v>
      </c>
      <c r="M326" s="3">
        <v>671.08</v>
      </c>
      <c r="N326" s="3">
        <v>537.89</v>
      </c>
      <c r="O326" s="3">
        <v>936.92</v>
      </c>
      <c r="P326" s="3">
        <v>820.27</v>
      </c>
      <c r="Q326" s="3">
        <v>2284.46</v>
      </c>
      <c r="R326" s="3">
        <v>2284.46</v>
      </c>
      <c r="S326" s="3">
        <v>50.55</v>
      </c>
      <c r="T326" s="3">
        <v>0.27</v>
      </c>
      <c r="U326" s="3">
        <v>5.33</v>
      </c>
      <c r="V326" s="3">
        <v>0.54</v>
      </c>
      <c r="W326" s="3">
        <v>3.89</v>
      </c>
      <c r="X326" s="3">
        <v>-0.09</v>
      </c>
      <c r="Y326" s="4">
        <f t="shared" si="44"/>
        <v>1.6625153374233075</v>
      </c>
      <c r="Z326" s="4">
        <f t="shared" si="67"/>
        <v>1.5</v>
      </c>
      <c r="AA326" s="3">
        <f>S326*Z326+Y326</f>
        <v>77.487515337423289</v>
      </c>
      <c r="AB326" s="4">
        <f t="shared" si="30"/>
        <v>0.62629518072288815</v>
      </c>
      <c r="AC326" s="3">
        <f>T326*Z326+AB326</f>
        <v>1.0312951807228883</v>
      </c>
      <c r="AD326" s="4">
        <f t="shared" si="31"/>
        <v>0</v>
      </c>
      <c r="AE326" s="3">
        <f>U326*Z326+AD326</f>
        <v>7.9950000000000001</v>
      </c>
      <c r="AF326" s="4">
        <f t="shared" si="65"/>
        <v>0</v>
      </c>
      <c r="AG326" s="3">
        <f>AF326*Z326+V326</f>
        <v>0.54</v>
      </c>
      <c r="AH326" s="3">
        <f t="shared" ref="AH326:AJ326" si="69">AH325</f>
        <v>0.78773031672680949</v>
      </c>
      <c r="AI326" s="8"/>
      <c r="AJ326" s="8"/>
    </row>
    <row r="327" spans="1:36">
      <c r="A327" s="3" t="s">
        <v>46</v>
      </c>
      <c r="B327" s="2">
        <v>0.61487268518518523</v>
      </c>
      <c r="C327" s="3">
        <v>92.97</v>
      </c>
      <c r="D327" s="3">
        <v>368.34</v>
      </c>
      <c r="E327" s="3">
        <v>430.78</v>
      </c>
      <c r="F327" s="3">
        <v>549.22</v>
      </c>
      <c r="G327" s="3">
        <v>245.47</v>
      </c>
      <c r="H327" s="3">
        <v>535.77</v>
      </c>
      <c r="I327" s="3">
        <v>200.78</v>
      </c>
      <c r="J327" s="3">
        <v>327.63</v>
      </c>
      <c r="K327" s="3">
        <v>382.8</v>
      </c>
      <c r="L327" s="3">
        <v>425.5</v>
      </c>
      <c r="M327" s="3">
        <v>670.59</v>
      </c>
      <c r="N327" s="3">
        <v>535.09</v>
      </c>
      <c r="O327" s="3">
        <v>938.94</v>
      </c>
      <c r="P327" s="3">
        <v>820.86</v>
      </c>
      <c r="Q327" s="3">
        <v>2284.46</v>
      </c>
      <c r="R327" s="3">
        <v>2284.46</v>
      </c>
      <c r="S327" s="3">
        <v>50.75</v>
      </c>
      <c r="T327" s="3">
        <v>0.25</v>
      </c>
      <c r="U327" s="3">
        <v>5.35</v>
      </c>
      <c r="V327" s="3">
        <v>0.48</v>
      </c>
      <c r="W327" s="3">
        <v>3.89</v>
      </c>
      <c r="X327" s="3">
        <v>-0.09</v>
      </c>
      <c r="Y327" s="4">
        <f t="shared" si="44"/>
        <v>1.6686503067484608</v>
      </c>
      <c r="Z327" s="4">
        <f t="shared" si="67"/>
        <v>1.5</v>
      </c>
      <c r="AA327" s="3">
        <f>S327*Z327+Y327</f>
        <v>77.793650306748461</v>
      </c>
      <c r="AB327" s="4">
        <f t="shared" si="30"/>
        <v>0.62499999999999656</v>
      </c>
      <c r="AC327" s="3">
        <f>T327*Z327+AB327</f>
        <v>0.99999999999999656</v>
      </c>
      <c r="AD327" s="4">
        <f t="shared" si="31"/>
        <v>0</v>
      </c>
      <c r="AE327" s="3">
        <f>U327*Z327+AD327</f>
        <v>8.0249999999999986</v>
      </c>
      <c r="AF327" s="4">
        <f t="shared" si="65"/>
        <v>0</v>
      </c>
      <c r="AG327" s="3">
        <f>AF327*Z327+V327</f>
        <v>0.48</v>
      </c>
      <c r="AH327" s="3">
        <f t="shared" ref="AH327:AJ327" si="70">AH326</f>
        <v>0.78773031672680949</v>
      </c>
      <c r="AI327" s="8"/>
      <c r="AJ327" s="8"/>
    </row>
    <row r="328" spans="1:36">
      <c r="A328" s="3" t="s">
        <v>46</v>
      </c>
      <c r="B328" s="2">
        <v>0.61556712962962956</v>
      </c>
      <c r="C328" s="3">
        <v>90.67</v>
      </c>
      <c r="D328" s="3">
        <v>363.48</v>
      </c>
      <c r="E328" s="3">
        <v>426.39</v>
      </c>
      <c r="F328" s="3">
        <v>549.35</v>
      </c>
      <c r="G328" s="3">
        <v>238.96</v>
      </c>
      <c r="H328" s="3">
        <v>526.12</v>
      </c>
      <c r="I328" s="3">
        <v>198.63</v>
      </c>
      <c r="J328" s="3">
        <v>325.11</v>
      </c>
      <c r="K328" s="3">
        <v>380.28</v>
      </c>
      <c r="L328" s="3">
        <v>422.82</v>
      </c>
      <c r="M328" s="3">
        <v>669.6</v>
      </c>
      <c r="N328" s="3">
        <v>532.36</v>
      </c>
      <c r="O328" s="3">
        <v>937.82</v>
      </c>
      <c r="P328" s="3">
        <v>821.5</v>
      </c>
      <c r="Q328" s="3">
        <v>2284.48</v>
      </c>
      <c r="R328" s="3">
        <v>2284.48</v>
      </c>
      <c r="S328" s="3">
        <v>50.82</v>
      </c>
      <c r="T328" s="3">
        <v>0.24</v>
      </c>
      <c r="U328" s="3">
        <v>5.38</v>
      </c>
      <c r="V328" s="3">
        <v>0.45</v>
      </c>
      <c r="W328" s="3">
        <v>3.88</v>
      </c>
      <c r="X328" s="3">
        <v>-0.08</v>
      </c>
      <c r="Y328" s="4">
        <f t="shared" si="44"/>
        <v>1.6747852760736142</v>
      </c>
      <c r="Z328" s="4">
        <f t="shared" si="67"/>
        <v>1.5</v>
      </c>
      <c r="AA328" s="3">
        <f>S328*Z328+Y328</f>
        <v>77.904785276073625</v>
      </c>
      <c r="AB328" s="4">
        <f t="shared" si="30"/>
        <v>0.62370481927710497</v>
      </c>
      <c r="AC328" s="3">
        <f>T328*Z328+AB328</f>
        <v>0.98370481927710496</v>
      </c>
      <c r="AD328" s="4">
        <f t="shared" si="31"/>
        <v>0</v>
      </c>
      <c r="AE328" s="3">
        <f>U328*Z328+AD328</f>
        <v>8.07</v>
      </c>
      <c r="AF328" s="4">
        <f t="shared" si="65"/>
        <v>0</v>
      </c>
      <c r="AG328" s="3">
        <f>AF328*Z328+V328</f>
        <v>0.45</v>
      </c>
      <c r="AH328" s="3">
        <f t="shared" ref="AH328:AJ328" si="71">AH327</f>
        <v>0.78773031672680949</v>
      </c>
      <c r="AI328" s="8"/>
      <c r="AJ328" s="8"/>
    </row>
    <row r="329" spans="1:36">
      <c r="A329" s="3" t="s">
        <v>46</v>
      </c>
      <c r="B329" s="2">
        <v>0.61626157407407411</v>
      </c>
      <c r="C329" s="3">
        <v>88.5</v>
      </c>
      <c r="D329" s="3">
        <v>358.8</v>
      </c>
      <c r="E329" s="3">
        <v>422.43</v>
      </c>
      <c r="F329" s="3">
        <v>549.83000000000004</v>
      </c>
      <c r="G329" s="3">
        <v>232.74</v>
      </c>
      <c r="H329" s="3">
        <v>516.97</v>
      </c>
      <c r="I329" s="3">
        <v>196.48</v>
      </c>
      <c r="J329" s="3">
        <v>322.62</v>
      </c>
      <c r="K329" s="3">
        <v>377.78</v>
      </c>
      <c r="L329" s="3">
        <v>420.16</v>
      </c>
      <c r="M329" s="3">
        <v>668.11</v>
      </c>
      <c r="N329" s="3">
        <v>529.64</v>
      </c>
      <c r="O329" s="3">
        <v>938.2</v>
      </c>
      <c r="P329" s="3">
        <v>822.06</v>
      </c>
      <c r="Q329" s="3">
        <v>2284.5</v>
      </c>
      <c r="R329" s="3">
        <v>2284.5</v>
      </c>
      <c r="S329" s="3">
        <v>51.3</v>
      </c>
      <c r="T329" s="3">
        <v>0.26</v>
      </c>
      <c r="U329" s="3">
        <v>5.38</v>
      </c>
      <c r="V329" s="3">
        <v>0.46</v>
      </c>
      <c r="W329" s="3">
        <v>3.84</v>
      </c>
      <c r="X329" s="3">
        <v>-0.08</v>
      </c>
      <c r="Y329" s="4">
        <f t="shared" si="44"/>
        <v>1.6809202453987675</v>
      </c>
      <c r="Z329" s="4">
        <f t="shared" si="67"/>
        <v>1.5</v>
      </c>
      <c r="AA329" s="3">
        <f>S329*Z329+Y329</f>
        <v>78.630920245398755</v>
      </c>
      <c r="AB329" s="4">
        <f t="shared" si="30"/>
        <v>0.62240963855421338</v>
      </c>
      <c r="AC329" s="3">
        <f>T329*Z329+AB329</f>
        <v>1.0124096385542134</v>
      </c>
      <c r="AD329" s="4">
        <f t="shared" si="31"/>
        <v>0</v>
      </c>
      <c r="AE329" s="3">
        <f>U329*Z329+AD329</f>
        <v>8.07</v>
      </c>
      <c r="AF329" s="4">
        <f t="shared" si="65"/>
        <v>0</v>
      </c>
      <c r="AG329" s="3">
        <f>AF329*Z329+V329</f>
        <v>0.46</v>
      </c>
      <c r="AH329" s="3">
        <f t="shared" ref="AH329:AJ329" si="72">AH328</f>
        <v>0.78773031672680949</v>
      </c>
      <c r="AI329" s="8"/>
      <c r="AJ329" s="8"/>
    </row>
    <row r="330" spans="1:36">
      <c r="A330" s="3" t="s">
        <v>46</v>
      </c>
      <c r="B330" s="2">
        <v>0.6169675925925926</v>
      </c>
      <c r="C330" s="3">
        <v>86.44</v>
      </c>
      <c r="D330" s="3">
        <v>354.34</v>
      </c>
      <c r="E330" s="3">
        <v>418.51</v>
      </c>
      <c r="F330" s="3">
        <v>548.75</v>
      </c>
      <c r="G330" s="3">
        <v>226.72</v>
      </c>
      <c r="H330" s="3">
        <v>508.28</v>
      </c>
      <c r="I330" s="3">
        <v>194.38</v>
      </c>
      <c r="J330" s="3">
        <v>320.17</v>
      </c>
      <c r="K330" s="3">
        <v>375.33</v>
      </c>
      <c r="L330" s="3">
        <v>417.54</v>
      </c>
      <c r="M330" s="3">
        <v>667.73</v>
      </c>
      <c r="N330" s="3">
        <v>526.97</v>
      </c>
      <c r="O330" s="3">
        <v>940.66</v>
      </c>
      <c r="P330" s="3">
        <v>822.55</v>
      </c>
      <c r="Q330" s="3">
        <v>2284.5</v>
      </c>
      <c r="R330" s="3">
        <v>2284.5</v>
      </c>
      <c r="S330" s="3">
        <v>50.7</v>
      </c>
      <c r="T330" s="3">
        <v>0.26</v>
      </c>
      <c r="U330" s="3">
        <v>5.4</v>
      </c>
      <c r="V330" s="3">
        <v>0.47</v>
      </c>
      <c r="W330" s="3">
        <v>3.82</v>
      </c>
      <c r="X330" s="3">
        <v>-0.09</v>
      </c>
      <c r="Y330" s="4">
        <f t="shared" si="44"/>
        <v>1.6870552147239208</v>
      </c>
      <c r="Z330" s="4">
        <f t="shared" si="67"/>
        <v>1.5</v>
      </c>
      <c r="AA330" s="3">
        <f>S330*Z330+Y330</f>
        <v>77.737055214723938</v>
      </c>
      <c r="AB330" s="4">
        <f t="shared" si="30"/>
        <v>0.6211144578313218</v>
      </c>
      <c r="AC330" s="3">
        <f>T330*Z330+AB330</f>
        <v>1.0111144578313218</v>
      </c>
      <c r="AD330" s="4">
        <f t="shared" si="31"/>
        <v>0</v>
      </c>
      <c r="AE330" s="3">
        <f>U330*Z330+AD330</f>
        <v>8.1000000000000014</v>
      </c>
      <c r="AF330" s="4">
        <f t="shared" si="65"/>
        <v>0</v>
      </c>
      <c r="AG330" s="3">
        <f>AF330*Z330+V330</f>
        <v>0.47</v>
      </c>
      <c r="AH330" s="3">
        <f t="shared" ref="AH330:AJ330" si="73">AH329</f>
        <v>0.78773031672680949</v>
      </c>
      <c r="AI330" s="8"/>
      <c r="AJ330" s="8"/>
    </row>
    <row r="331" spans="1:36">
      <c r="A331" s="3" t="s">
        <v>46</v>
      </c>
      <c r="B331" s="2">
        <v>0.61766203703703704</v>
      </c>
      <c r="C331" s="3">
        <v>84.48</v>
      </c>
      <c r="D331" s="3">
        <v>350.04</v>
      </c>
      <c r="E331" s="3">
        <v>414.85</v>
      </c>
      <c r="F331" s="3">
        <v>549.51</v>
      </c>
      <c r="G331" s="3">
        <v>221.05</v>
      </c>
      <c r="H331" s="3">
        <v>500.06</v>
      </c>
      <c r="I331" s="3">
        <v>192.4</v>
      </c>
      <c r="J331" s="3">
        <v>317.76</v>
      </c>
      <c r="K331" s="3">
        <v>372.85</v>
      </c>
      <c r="L331" s="3">
        <v>414.95</v>
      </c>
      <c r="M331" s="3">
        <v>666.88</v>
      </c>
      <c r="N331" s="3">
        <v>524.37</v>
      </c>
      <c r="O331" s="3">
        <v>940.87</v>
      </c>
      <c r="P331" s="3">
        <v>823.08</v>
      </c>
      <c r="Q331" s="3">
        <v>2284.5</v>
      </c>
      <c r="R331" s="3">
        <v>2284.5</v>
      </c>
      <c r="S331" s="3">
        <v>50.2</v>
      </c>
      <c r="T331" s="3">
        <v>0.26</v>
      </c>
      <c r="U331" s="3">
        <v>5.35</v>
      </c>
      <c r="V331" s="3">
        <v>0.5</v>
      </c>
      <c r="W331" s="3">
        <v>3.82</v>
      </c>
      <c r="X331" s="3">
        <v>-0.08</v>
      </c>
      <c r="Y331" s="4">
        <f t="shared" si="44"/>
        <v>1.6931901840490742</v>
      </c>
      <c r="Z331" s="4">
        <f t="shared" si="67"/>
        <v>1.5</v>
      </c>
      <c r="AA331" s="3">
        <f>S331*Z331+Y331</f>
        <v>76.993190184049084</v>
      </c>
      <c r="AB331" s="4">
        <f t="shared" si="30"/>
        <v>0.61981927710843021</v>
      </c>
      <c r="AC331" s="3">
        <f>T331*Z331+AB331</f>
        <v>1.0098192771084302</v>
      </c>
      <c r="AD331" s="4">
        <f t="shared" si="31"/>
        <v>0</v>
      </c>
      <c r="AE331" s="3">
        <f>U331*Z331+AD331</f>
        <v>8.0249999999999986</v>
      </c>
      <c r="AF331" s="4">
        <f t="shared" si="65"/>
        <v>0</v>
      </c>
      <c r="AG331" s="3">
        <f>AF331*Z331+V331</f>
        <v>0.5</v>
      </c>
      <c r="AH331" s="3">
        <f t="shared" ref="AH331:AJ331" si="74">AH330</f>
        <v>0.78773031672680949</v>
      </c>
      <c r="AI331" s="8"/>
      <c r="AJ331" s="8"/>
    </row>
    <row r="332" spans="1:36">
      <c r="A332" s="3" t="s">
        <v>46</v>
      </c>
      <c r="B332" s="2">
        <v>0.61835648148148148</v>
      </c>
      <c r="C332" s="3">
        <v>83.7</v>
      </c>
      <c r="D332" s="3">
        <v>349.11</v>
      </c>
      <c r="E332" s="3">
        <v>411.51</v>
      </c>
      <c r="F332" s="3">
        <v>549.21</v>
      </c>
      <c r="G332" s="3">
        <v>217.12</v>
      </c>
      <c r="H332" s="3">
        <v>496.62</v>
      </c>
      <c r="I332" s="3">
        <v>190.4</v>
      </c>
      <c r="J332" s="3">
        <v>315.39</v>
      </c>
      <c r="K332" s="3">
        <v>370.4</v>
      </c>
      <c r="L332" s="3">
        <v>412.4</v>
      </c>
      <c r="M332" s="3">
        <v>665.67</v>
      </c>
      <c r="N332" s="3">
        <v>521.78</v>
      </c>
      <c r="O332" s="3">
        <v>940.32</v>
      </c>
      <c r="P332" s="3">
        <v>823.57</v>
      </c>
      <c r="Q332" s="3">
        <v>2284.5</v>
      </c>
      <c r="R332" s="3">
        <v>2284.5</v>
      </c>
      <c r="S332" s="3">
        <v>51.48</v>
      </c>
      <c r="T332" s="3">
        <v>0.23</v>
      </c>
      <c r="U332" s="3">
        <v>5.48</v>
      </c>
      <c r="V332" s="3">
        <v>0.51</v>
      </c>
      <c r="W332" s="3">
        <v>3.86</v>
      </c>
      <c r="X332" s="3">
        <v>-0.09</v>
      </c>
      <c r="Y332" s="4">
        <f t="shared" si="44"/>
        <v>1.6993251533742275</v>
      </c>
      <c r="Z332" s="4">
        <f t="shared" si="67"/>
        <v>1.5</v>
      </c>
      <c r="AA332" s="3">
        <f>S332*Z332+Y332</f>
        <v>78.919325153374231</v>
      </c>
      <c r="AB332" s="4">
        <f t="shared" si="30"/>
        <v>0.61852409638553862</v>
      </c>
      <c r="AC332" s="3">
        <f>T332*Z332+AB332</f>
        <v>0.96352409638553871</v>
      </c>
      <c r="AD332" s="4">
        <f t="shared" si="31"/>
        <v>0</v>
      </c>
      <c r="AE332" s="3">
        <f>U332*Z332+AD332</f>
        <v>8.2200000000000006</v>
      </c>
      <c r="AF332" s="4">
        <f t="shared" si="65"/>
        <v>0</v>
      </c>
      <c r="AG332" s="3">
        <f>AF332*Z332+V332</f>
        <v>0.51</v>
      </c>
      <c r="AH332" s="3">
        <f t="shared" ref="AH332:AJ332" si="75">AH331</f>
        <v>0.78773031672680949</v>
      </c>
      <c r="AI332" s="8"/>
      <c r="AJ332" s="8"/>
    </row>
    <row r="333" spans="1:36">
      <c r="A333" s="3" t="s">
        <v>46</v>
      </c>
      <c r="B333" s="2">
        <v>0.61905092592592592</v>
      </c>
      <c r="C333" s="3">
        <v>85.45</v>
      </c>
      <c r="D333" s="3">
        <v>358.93</v>
      </c>
      <c r="E333" s="3">
        <v>408.19</v>
      </c>
      <c r="F333" s="3">
        <v>535.30999999999995</v>
      </c>
      <c r="G333" s="3">
        <v>218.22</v>
      </c>
      <c r="H333" s="3">
        <v>509.24</v>
      </c>
      <c r="I333" s="3">
        <v>188.45</v>
      </c>
      <c r="J333" s="3">
        <v>313.07</v>
      </c>
      <c r="K333" s="3">
        <v>368.04</v>
      </c>
      <c r="L333" s="3">
        <v>409.87</v>
      </c>
      <c r="M333" s="3">
        <v>665.03</v>
      </c>
      <c r="N333" s="3">
        <v>519.16</v>
      </c>
      <c r="O333" s="3">
        <v>941.96</v>
      </c>
      <c r="P333" s="3">
        <v>824.03</v>
      </c>
      <c r="Q333" s="3">
        <v>2284.4899999999998</v>
      </c>
      <c r="R333" s="3">
        <v>2284.4899999999998</v>
      </c>
      <c r="S333" s="3">
        <v>51.5</v>
      </c>
      <c r="T333" s="3">
        <v>0.23</v>
      </c>
      <c r="U333" s="3">
        <v>5.4</v>
      </c>
      <c r="V333" s="3">
        <v>0.49</v>
      </c>
      <c r="W333" s="3">
        <v>3.84</v>
      </c>
      <c r="X333" s="3">
        <v>-0.09</v>
      </c>
      <c r="Y333" s="4">
        <f t="shared" si="44"/>
        <v>1.7054601226993809</v>
      </c>
      <c r="Z333" s="4">
        <f t="shared" si="67"/>
        <v>1.5</v>
      </c>
      <c r="AA333" s="3">
        <f>S333*Z333+Y333</f>
        <v>78.955460122699378</v>
      </c>
      <c r="AB333" s="4">
        <f t="shared" si="30"/>
        <v>0.61722891566264704</v>
      </c>
      <c r="AC333" s="3">
        <f>T333*Z333+AB333</f>
        <v>0.96222891566264712</v>
      </c>
      <c r="AD333" s="4">
        <f t="shared" si="31"/>
        <v>0</v>
      </c>
      <c r="AE333" s="3">
        <f>U333*Z333+AD333</f>
        <v>8.1000000000000014</v>
      </c>
      <c r="AF333" s="4">
        <f t="shared" si="65"/>
        <v>0</v>
      </c>
      <c r="AG333" s="3">
        <f>AF333*Z333+V333</f>
        <v>0.49</v>
      </c>
      <c r="AH333" s="3">
        <f t="shared" ref="AH333:AJ333" si="76">AH332</f>
        <v>0.78773031672680949</v>
      </c>
      <c r="AI333" s="8"/>
      <c r="AJ333" s="8"/>
    </row>
    <row r="334" spans="1:36">
      <c r="A334" s="3" t="s">
        <v>46</v>
      </c>
      <c r="B334" s="2">
        <v>0.61974537037037036</v>
      </c>
      <c r="C334" s="3">
        <v>87.31</v>
      </c>
      <c r="D334" s="3">
        <v>364.75</v>
      </c>
      <c r="E334" s="3">
        <v>402.62</v>
      </c>
      <c r="F334" s="3">
        <v>505.04</v>
      </c>
      <c r="G334" s="3">
        <v>220.44</v>
      </c>
      <c r="H334" s="3">
        <v>518.65</v>
      </c>
      <c r="I334" s="3">
        <v>186.63</v>
      </c>
      <c r="J334" s="3">
        <v>310.77999999999997</v>
      </c>
      <c r="K334" s="3">
        <v>365.68</v>
      </c>
      <c r="L334" s="3">
        <v>407.38</v>
      </c>
      <c r="M334" s="3">
        <v>664.18</v>
      </c>
      <c r="N334" s="3">
        <v>516.61</v>
      </c>
      <c r="O334" s="3">
        <v>942</v>
      </c>
      <c r="P334" s="3">
        <v>824.43</v>
      </c>
      <c r="Q334" s="3">
        <v>2284.5100000000002</v>
      </c>
      <c r="R334" s="3">
        <v>2284.5100000000002</v>
      </c>
      <c r="S334" s="3">
        <v>50.59</v>
      </c>
      <c r="T334" s="3">
        <v>0.23</v>
      </c>
      <c r="U334" s="3">
        <v>5.27</v>
      </c>
      <c r="V334" s="3">
        <v>0.5</v>
      </c>
      <c r="W334" s="3">
        <v>3.76</v>
      </c>
      <c r="X334" s="3">
        <v>-0.09</v>
      </c>
      <c r="Y334" s="4">
        <f t="shared" si="44"/>
        <v>1.7115950920245342</v>
      </c>
      <c r="Z334" s="4">
        <f t="shared" si="67"/>
        <v>1.5</v>
      </c>
      <c r="AA334" s="3">
        <f>S334*Z334+Y334</f>
        <v>77.596595092024543</v>
      </c>
      <c r="AB334" s="4">
        <f t="shared" si="30"/>
        <v>0.61593373493975545</v>
      </c>
      <c r="AC334" s="3">
        <f>T334*Z334+AB334</f>
        <v>0.96093373493975554</v>
      </c>
      <c r="AD334" s="4">
        <f t="shared" si="31"/>
        <v>0</v>
      </c>
      <c r="AE334" s="3">
        <f>U334*Z334+AD334</f>
        <v>7.9049999999999994</v>
      </c>
      <c r="AF334" s="4">
        <f t="shared" si="65"/>
        <v>0</v>
      </c>
      <c r="AG334" s="3">
        <f>AF334*Z334+V334</f>
        <v>0.5</v>
      </c>
      <c r="AH334" s="3">
        <f t="shared" ref="AH334:AJ334" si="77">AH333</f>
        <v>0.78773031672680949</v>
      </c>
      <c r="AI334" s="8"/>
      <c r="AJ334" s="8"/>
    </row>
    <row r="335" spans="1:36">
      <c r="A335" s="3" t="s">
        <v>46</v>
      </c>
      <c r="B335" s="2">
        <v>0.62043981481481481</v>
      </c>
      <c r="C335" s="3">
        <v>88.1</v>
      </c>
      <c r="D335" s="3">
        <v>363.28</v>
      </c>
      <c r="E335" s="3">
        <v>396</v>
      </c>
      <c r="F335" s="3">
        <v>500.63</v>
      </c>
      <c r="G335" s="3">
        <v>220.65</v>
      </c>
      <c r="H335" s="3">
        <v>516.07000000000005</v>
      </c>
      <c r="I335" s="3">
        <v>184.71</v>
      </c>
      <c r="J335" s="3">
        <v>308.5</v>
      </c>
      <c r="K335" s="3">
        <v>363.34</v>
      </c>
      <c r="L335" s="3">
        <v>404.91</v>
      </c>
      <c r="M335" s="3">
        <v>663.63</v>
      </c>
      <c r="N335" s="3">
        <v>514.08000000000004</v>
      </c>
      <c r="O335" s="3">
        <v>943.26</v>
      </c>
      <c r="P335" s="3">
        <v>824.83</v>
      </c>
      <c r="Q335" s="3">
        <v>2284.5</v>
      </c>
      <c r="R335" s="3">
        <v>2284.5</v>
      </c>
      <c r="S335" s="3">
        <v>50.73</v>
      </c>
      <c r="T335" s="3">
        <v>0.24</v>
      </c>
      <c r="U335" s="3">
        <v>5.56</v>
      </c>
      <c r="V335" s="3">
        <v>0.53</v>
      </c>
      <c r="W335" s="3">
        <v>3.86</v>
      </c>
      <c r="X335" s="3">
        <v>-0.09</v>
      </c>
      <c r="Y335" s="4">
        <f t="shared" si="44"/>
        <v>1.7177300613496875</v>
      </c>
      <c r="Z335" s="4">
        <f t="shared" si="67"/>
        <v>1.5</v>
      </c>
      <c r="AA335" s="3">
        <f>S335*Z335+Y335</f>
        <v>77.812730061349683</v>
      </c>
      <c r="AB335" s="4">
        <f t="shared" si="30"/>
        <v>0.61463855421686386</v>
      </c>
      <c r="AC335" s="3">
        <f>T335*Z335+AB335</f>
        <v>0.97463855421686385</v>
      </c>
      <c r="AD335" s="4">
        <f t="shared" si="31"/>
        <v>0</v>
      </c>
      <c r="AE335" s="3">
        <f>U335*Z335+AD335</f>
        <v>8.34</v>
      </c>
      <c r="AF335" s="4">
        <f t="shared" si="65"/>
        <v>0</v>
      </c>
      <c r="AG335" s="3">
        <f>AF335*Z335+V335</f>
        <v>0.53</v>
      </c>
      <c r="AH335" s="3">
        <f t="shared" ref="AH335:AJ335" si="78">AH334</f>
        <v>0.78773031672680949</v>
      </c>
      <c r="AI335" s="8"/>
      <c r="AJ335" s="8"/>
    </row>
    <row r="336" spans="1:36">
      <c r="A336" s="3" t="s">
        <v>46</v>
      </c>
      <c r="B336" s="2">
        <v>0.62113425925925925</v>
      </c>
      <c r="C336" s="3">
        <v>87.86</v>
      </c>
      <c r="D336" s="3">
        <v>359.27</v>
      </c>
      <c r="E336" s="3">
        <v>390.12</v>
      </c>
      <c r="F336" s="3">
        <v>500.83</v>
      </c>
      <c r="G336" s="3">
        <v>219.07</v>
      </c>
      <c r="H336" s="3">
        <v>509.14</v>
      </c>
      <c r="I336" s="3">
        <v>182.92</v>
      </c>
      <c r="J336" s="3">
        <v>306.27</v>
      </c>
      <c r="K336" s="3">
        <v>361.04</v>
      </c>
      <c r="L336" s="3">
        <v>402.46</v>
      </c>
      <c r="M336" s="3">
        <v>662.43</v>
      </c>
      <c r="N336" s="3">
        <v>511.57</v>
      </c>
      <c r="O336" s="3">
        <v>942.22</v>
      </c>
      <c r="P336" s="3">
        <v>825.26</v>
      </c>
      <c r="Q336" s="3">
        <v>2284.4899999999998</v>
      </c>
      <c r="R336" s="3">
        <v>2284.4899999999998</v>
      </c>
      <c r="S336" s="3">
        <v>50.89</v>
      </c>
      <c r="T336" s="3">
        <v>0.23</v>
      </c>
      <c r="U336" s="3">
        <v>5.58</v>
      </c>
      <c r="V336" s="3">
        <v>0.51</v>
      </c>
      <c r="W336" s="3">
        <v>3.88</v>
      </c>
      <c r="X336" s="3">
        <v>-0.09</v>
      </c>
      <c r="Y336" s="4">
        <f t="shared" si="44"/>
        <v>1.7238650306748409</v>
      </c>
      <c r="Z336" s="4">
        <f t="shared" si="67"/>
        <v>1.5</v>
      </c>
      <c r="AA336" s="3">
        <f>S336*Z336+Y336</f>
        <v>78.058865030674852</v>
      </c>
      <c r="AB336" s="4">
        <f t="shared" si="30"/>
        <v>0.61334337349397228</v>
      </c>
      <c r="AC336" s="3">
        <f>T336*Z336+AB336</f>
        <v>0.95834337349397236</v>
      </c>
      <c r="AD336" s="4">
        <f t="shared" si="31"/>
        <v>0</v>
      </c>
      <c r="AE336" s="3">
        <f>U336*Z336+AD336</f>
        <v>8.370000000000001</v>
      </c>
      <c r="AF336" s="4">
        <f t="shared" si="65"/>
        <v>0</v>
      </c>
      <c r="AG336" s="3">
        <f>AF336*Z336+V336</f>
        <v>0.51</v>
      </c>
      <c r="AH336" s="3">
        <f t="shared" ref="AH336:AJ336" si="79">AH335</f>
        <v>0.78773031672680949</v>
      </c>
      <c r="AI336" s="8"/>
      <c r="AJ336" s="8"/>
    </row>
    <row r="337" spans="1:36">
      <c r="A337" s="3" t="s">
        <v>46</v>
      </c>
      <c r="B337" s="2">
        <v>0.62182870370370369</v>
      </c>
      <c r="C337" s="3">
        <v>86.99</v>
      </c>
      <c r="D337" s="3">
        <v>354.62</v>
      </c>
      <c r="E337" s="3">
        <v>385.38</v>
      </c>
      <c r="F337" s="3">
        <v>500.35</v>
      </c>
      <c r="G337" s="3">
        <v>216.33</v>
      </c>
      <c r="H337" s="3">
        <v>501.1</v>
      </c>
      <c r="I337" s="3">
        <v>181.19</v>
      </c>
      <c r="J337" s="3">
        <v>304.08</v>
      </c>
      <c r="K337" s="3">
        <v>358.73</v>
      </c>
      <c r="L337" s="3">
        <v>400.06</v>
      </c>
      <c r="M337" s="3">
        <v>661.92</v>
      </c>
      <c r="N337" s="3">
        <v>509.11</v>
      </c>
      <c r="O337" s="3">
        <v>943.78</v>
      </c>
      <c r="P337" s="3">
        <v>825.67</v>
      </c>
      <c r="Q337" s="3">
        <v>2284.5100000000002</v>
      </c>
      <c r="R337" s="3">
        <v>2284.5100000000002</v>
      </c>
      <c r="S337" s="3">
        <v>51.11</v>
      </c>
      <c r="T337" s="3">
        <v>0.24</v>
      </c>
      <c r="U337" s="3">
        <v>5.55</v>
      </c>
      <c r="V337" s="3">
        <v>0.53</v>
      </c>
      <c r="W337" s="3">
        <v>3.8</v>
      </c>
      <c r="X337" s="3">
        <v>-0.11</v>
      </c>
      <c r="Y337" s="4">
        <f t="shared" si="44"/>
        <v>1.7299999999999942</v>
      </c>
      <c r="Z337" s="4">
        <f t="shared" si="67"/>
        <v>1.5</v>
      </c>
      <c r="AA337" s="3">
        <f>S337*Z337+Y337</f>
        <v>78.394999999999982</v>
      </c>
      <c r="AB337" s="4">
        <f t="shared" si="30"/>
        <v>0.61204819277108069</v>
      </c>
      <c r="AC337" s="3">
        <f>T337*Z337+AB337</f>
        <v>0.97204819277108068</v>
      </c>
      <c r="AD337" s="4">
        <f t="shared" si="31"/>
        <v>0</v>
      </c>
      <c r="AE337" s="3">
        <f>U337*Z337+AD337</f>
        <v>8.3249999999999993</v>
      </c>
      <c r="AF337" s="4">
        <f t="shared" si="65"/>
        <v>0</v>
      </c>
      <c r="AG337" s="3">
        <f>AF337*Z337+V337</f>
        <v>0.53</v>
      </c>
      <c r="AH337" s="3">
        <f t="shared" ref="AH337:AJ337" si="80">AH336</f>
        <v>0.78773031672680949</v>
      </c>
      <c r="AI337" s="8"/>
      <c r="AJ337" s="8"/>
    </row>
    <row r="338" spans="1:36">
      <c r="A338" s="3" t="s">
        <v>46</v>
      </c>
      <c r="B338" s="2">
        <v>0.62253472222222228</v>
      </c>
      <c r="C338" s="3">
        <v>85.67</v>
      </c>
      <c r="D338" s="3">
        <v>349.9</v>
      </c>
      <c r="E338" s="3">
        <v>381.13</v>
      </c>
      <c r="F338" s="3">
        <v>499.71</v>
      </c>
      <c r="G338" s="3">
        <v>212.85</v>
      </c>
      <c r="H338" s="3">
        <v>492.99</v>
      </c>
      <c r="I338" s="3">
        <v>179.52</v>
      </c>
      <c r="J338" s="3">
        <v>301.93</v>
      </c>
      <c r="K338" s="3">
        <v>356.84</v>
      </c>
      <c r="L338" s="3">
        <v>400.16</v>
      </c>
      <c r="M338" s="3">
        <v>661.01</v>
      </c>
      <c r="N338" s="3">
        <v>506.69</v>
      </c>
      <c r="O338" s="3">
        <v>944.13</v>
      </c>
      <c r="P338" s="3">
        <v>826.03</v>
      </c>
      <c r="Q338" s="3">
        <v>2284.52</v>
      </c>
      <c r="R338" s="3">
        <v>2284.52</v>
      </c>
      <c r="S338" s="3">
        <v>50.71</v>
      </c>
      <c r="T338" s="3">
        <v>0.23</v>
      </c>
      <c r="U338" s="3">
        <v>5.44</v>
      </c>
      <c r="V338" s="3">
        <v>0.51</v>
      </c>
      <c r="W338" s="3">
        <v>3.78</v>
      </c>
      <c r="X338" s="3">
        <v>-0.13</v>
      </c>
      <c r="Y338" s="4">
        <f t="shared" si="44"/>
        <v>1.7361349693251475</v>
      </c>
      <c r="Z338" s="4">
        <f t="shared" si="67"/>
        <v>1.5</v>
      </c>
      <c r="AA338" s="3">
        <f>S338*Z338+Y338</f>
        <v>77.801134969325147</v>
      </c>
      <c r="AB338" s="4">
        <f t="shared" si="30"/>
        <v>0.6107530120481891</v>
      </c>
      <c r="AC338" s="3">
        <f>T338*Z338+AB338</f>
        <v>0.95575301204818919</v>
      </c>
      <c r="AD338" s="4">
        <f t="shared" si="31"/>
        <v>0</v>
      </c>
      <c r="AE338" s="3">
        <f>U338*Z338+AD338</f>
        <v>8.16</v>
      </c>
      <c r="AF338" s="4">
        <f t="shared" si="65"/>
        <v>0</v>
      </c>
      <c r="AG338" s="3">
        <f>AF338*Z338+V338</f>
        <v>0.51</v>
      </c>
      <c r="AH338" s="3">
        <f t="shared" ref="AH338:AJ338" si="81">AH337</f>
        <v>0.78773031672680949</v>
      </c>
      <c r="AI338" s="8"/>
      <c r="AJ338" s="8"/>
    </row>
    <row r="339" spans="1:36">
      <c r="A339" s="3" t="s">
        <v>46</v>
      </c>
      <c r="B339" s="2">
        <v>0.62322916666666661</v>
      </c>
      <c r="C339" s="3">
        <v>85.08</v>
      </c>
      <c r="D339" s="3">
        <v>348.96</v>
      </c>
      <c r="E339" s="3">
        <v>377.45</v>
      </c>
      <c r="F339" s="3">
        <v>500.09</v>
      </c>
      <c r="G339" s="3">
        <v>209.12</v>
      </c>
      <c r="H339" s="3">
        <v>485.07</v>
      </c>
      <c r="I339" s="3">
        <v>178.08</v>
      </c>
      <c r="J339" s="3">
        <v>299.81</v>
      </c>
      <c r="K339" s="3">
        <v>356.09</v>
      </c>
      <c r="L339" s="3">
        <v>407.97</v>
      </c>
      <c r="M339" s="3">
        <v>660.19</v>
      </c>
      <c r="N339" s="3">
        <v>504.23</v>
      </c>
      <c r="O339" s="3">
        <v>947.14</v>
      </c>
      <c r="P339" s="3">
        <v>826.42</v>
      </c>
      <c r="Q339" s="3">
        <v>2284.5</v>
      </c>
      <c r="R339" s="3">
        <v>2284.5</v>
      </c>
      <c r="S339" s="3">
        <v>50.28</v>
      </c>
      <c r="T339" s="3">
        <v>0.22</v>
      </c>
      <c r="U339" s="3">
        <v>5.37</v>
      </c>
      <c r="V339" s="3">
        <v>0.51</v>
      </c>
      <c r="W339" s="3">
        <v>3.8</v>
      </c>
      <c r="X339" s="3">
        <v>-0.1</v>
      </c>
      <c r="Y339" s="4">
        <f t="shared" si="44"/>
        <v>1.7422699386503009</v>
      </c>
      <c r="Z339" s="4">
        <f t="shared" si="67"/>
        <v>1.5</v>
      </c>
      <c r="AA339" s="3">
        <f>S339*Z339+Y339</f>
        <v>77.162269938650297</v>
      </c>
      <c r="AB339" s="4">
        <f t="shared" si="30"/>
        <v>0.60945783132529752</v>
      </c>
      <c r="AC339" s="3">
        <f>T339*Z339+AB339</f>
        <v>0.93945783132529748</v>
      </c>
      <c r="AD339" s="4">
        <f t="shared" si="31"/>
        <v>0</v>
      </c>
      <c r="AE339" s="3">
        <f>U339*Z339+AD339</f>
        <v>8.0549999999999997</v>
      </c>
      <c r="AF339" s="4">
        <f t="shared" si="65"/>
        <v>0</v>
      </c>
      <c r="AG339" s="3">
        <f>AF339*Z339+V339</f>
        <v>0.51</v>
      </c>
      <c r="AH339" s="3">
        <f t="shared" ref="AH339:AJ339" si="82">AH338</f>
        <v>0.78773031672680949</v>
      </c>
      <c r="AI339" s="8"/>
      <c r="AJ339" s="8"/>
    </row>
    <row r="340" spans="1:36">
      <c r="A340" s="3" t="s">
        <v>46</v>
      </c>
      <c r="B340" s="2">
        <v>0.62392361111111116</v>
      </c>
      <c r="C340" s="3">
        <v>86.46</v>
      </c>
      <c r="D340" s="3">
        <v>359.02</v>
      </c>
      <c r="E340" s="3">
        <v>374.09</v>
      </c>
      <c r="F340" s="3">
        <v>500.54</v>
      </c>
      <c r="G340" s="3">
        <v>205.76</v>
      </c>
      <c r="H340" s="3">
        <v>477.5</v>
      </c>
      <c r="I340" s="3">
        <v>177.27</v>
      </c>
      <c r="J340" s="3">
        <v>300.75</v>
      </c>
      <c r="K340" s="3">
        <v>355.68</v>
      </c>
      <c r="L340" s="3">
        <v>412.31</v>
      </c>
      <c r="M340" s="3">
        <v>659.2</v>
      </c>
      <c r="N340" s="3">
        <v>501.81</v>
      </c>
      <c r="O340" s="3">
        <v>948.99</v>
      </c>
      <c r="P340" s="3">
        <v>826.91</v>
      </c>
      <c r="Q340" s="3">
        <v>2284.5100000000002</v>
      </c>
      <c r="R340" s="3">
        <v>2284.5100000000002</v>
      </c>
      <c r="S340" s="3">
        <v>50.25</v>
      </c>
      <c r="T340" s="3">
        <v>0.22</v>
      </c>
      <c r="U340" s="3">
        <v>5.4</v>
      </c>
      <c r="V340" s="3">
        <v>0.5</v>
      </c>
      <c r="W340" s="3">
        <v>3.9</v>
      </c>
      <c r="X340" s="3">
        <v>-0.1</v>
      </c>
      <c r="Y340" s="4">
        <f t="shared" si="44"/>
        <v>1.7484049079754542</v>
      </c>
      <c r="Z340" s="4">
        <f t="shared" si="67"/>
        <v>1.5</v>
      </c>
      <c r="AA340" s="3">
        <f>S340*Z340+Y340</f>
        <v>77.123404907975456</v>
      </c>
      <c r="AB340" s="4">
        <f t="shared" si="30"/>
        <v>0.60816265060240593</v>
      </c>
      <c r="AC340" s="3">
        <f>T340*Z340+AB340</f>
        <v>0.93816265060240589</v>
      </c>
      <c r="AD340" s="4">
        <f t="shared" si="31"/>
        <v>0</v>
      </c>
      <c r="AE340" s="3">
        <f>U340*Z340+AD340</f>
        <v>8.1000000000000014</v>
      </c>
      <c r="AF340" s="4">
        <f t="shared" si="65"/>
        <v>0</v>
      </c>
      <c r="AG340" s="3">
        <f>AF340*Z340+V340</f>
        <v>0.5</v>
      </c>
      <c r="AH340" s="3">
        <f t="shared" ref="AH340:AJ340" si="83">AH339</f>
        <v>0.78773031672680949</v>
      </c>
      <c r="AI340" s="8"/>
      <c r="AJ340" s="8"/>
    </row>
    <row r="341" spans="1:36">
      <c r="A341" s="3" t="s">
        <v>46</v>
      </c>
      <c r="B341" s="2">
        <v>0.6246180555555555</v>
      </c>
      <c r="C341" s="3">
        <v>87.83</v>
      </c>
      <c r="D341" s="3">
        <v>364.76</v>
      </c>
      <c r="E341" s="3">
        <v>370.99</v>
      </c>
      <c r="F341" s="3">
        <v>499.85</v>
      </c>
      <c r="G341" s="3">
        <v>202.64</v>
      </c>
      <c r="H341" s="3">
        <v>470.27</v>
      </c>
      <c r="I341" s="3">
        <v>177.47</v>
      </c>
      <c r="J341" s="3">
        <v>310.17</v>
      </c>
      <c r="K341" s="3">
        <v>355.01</v>
      </c>
      <c r="L341" s="3">
        <v>411.8</v>
      </c>
      <c r="M341" s="3">
        <v>658.93</v>
      </c>
      <c r="N341" s="3">
        <v>499.46</v>
      </c>
      <c r="O341" s="3">
        <v>948.38</v>
      </c>
      <c r="P341" s="3">
        <v>827.42</v>
      </c>
      <c r="Q341" s="3">
        <v>2284.52</v>
      </c>
      <c r="R341" s="3">
        <v>2284.52</v>
      </c>
      <c r="S341" s="3">
        <v>50.25</v>
      </c>
      <c r="T341" s="3">
        <v>0.22</v>
      </c>
      <c r="U341" s="3">
        <v>5.45</v>
      </c>
      <c r="V341" s="3">
        <v>0.49</v>
      </c>
      <c r="W341" s="3">
        <v>3.9</v>
      </c>
      <c r="X341" s="3">
        <v>-0.1</v>
      </c>
      <c r="Y341" s="4">
        <f t="shared" si="44"/>
        <v>1.7545398773006076</v>
      </c>
      <c r="Z341" s="4">
        <f t="shared" si="67"/>
        <v>1.5</v>
      </c>
      <c r="AA341" s="3">
        <f>S341*Z341+Y341</f>
        <v>77.129539877300601</v>
      </c>
      <c r="AB341" s="4">
        <f t="shared" si="30"/>
        <v>0.60686746987951434</v>
      </c>
      <c r="AC341" s="3">
        <f>T341*Z341+AB341</f>
        <v>0.9368674698795143</v>
      </c>
      <c r="AD341" s="4">
        <f t="shared" si="31"/>
        <v>0</v>
      </c>
      <c r="AE341" s="3">
        <f>U341*Z341+AD341</f>
        <v>8.1750000000000007</v>
      </c>
      <c r="AF341" s="4">
        <f t="shared" si="65"/>
        <v>0</v>
      </c>
      <c r="AG341" s="3">
        <f>AF341*Z341+V341</f>
        <v>0.49</v>
      </c>
      <c r="AH341" s="3">
        <f t="shared" ref="AH341:AJ341" si="84">AH340</f>
        <v>0.78773031672680949</v>
      </c>
      <c r="AI341" s="8"/>
      <c r="AJ341" s="8"/>
    </row>
    <row r="342" spans="1:36">
      <c r="A342" s="3" t="s">
        <v>46</v>
      </c>
      <c r="B342" s="2">
        <v>0.62531250000000005</v>
      </c>
      <c r="C342" s="3">
        <v>88.14</v>
      </c>
      <c r="D342" s="3">
        <v>362.99</v>
      </c>
      <c r="E342" s="3">
        <v>368.19</v>
      </c>
      <c r="F342" s="3">
        <v>499.48</v>
      </c>
      <c r="G342" s="3">
        <v>199.51</v>
      </c>
      <c r="H342" s="3">
        <v>463.43</v>
      </c>
      <c r="I342" s="3">
        <v>177.69</v>
      </c>
      <c r="J342" s="3">
        <v>316.19</v>
      </c>
      <c r="K342" s="3">
        <v>354.21</v>
      </c>
      <c r="L342" s="3">
        <v>409.52</v>
      </c>
      <c r="M342" s="3">
        <v>659.56</v>
      </c>
      <c r="N342" s="3">
        <v>497.16</v>
      </c>
      <c r="O342" s="3">
        <v>948.19</v>
      </c>
      <c r="P342" s="3">
        <v>827.94</v>
      </c>
      <c r="Q342" s="3">
        <v>2284.5</v>
      </c>
      <c r="R342" s="3">
        <v>2284.5</v>
      </c>
      <c r="S342" s="3">
        <v>50.56</v>
      </c>
      <c r="T342" s="3">
        <v>0.21</v>
      </c>
      <c r="U342" s="3">
        <v>5.47</v>
      </c>
      <c r="V342" s="3">
        <v>0.52</v>
      </c>
      <c r="W342" s="3">
        <v>3.85</v>
      </c>
      <c r="X342" s="3">
        <v>-0.1</v>
      </c>
      <c r="Y342" s="4">
        <f t="shared" si="44"/>
        <v>1.7606748466257609</v>
      </c>
      <c r="Z342" s="4">
        <f t="shared" si="67"/>
        <v>1.5</v>
      </c>
      <c r="AA342" s="3">
        <f>S342*Z342+Y342</f>
        <v>77.600674846625765</v>
      </c>
      <c r="AB342" s="4">
        <f t="shared" si="30"/>
        <v>0.60557228915662276</v>
      </c>
      <c r="AC342" s="3">
        <f>T342*Z342+AB342</f>
        <v>0.92057228915662281</v>
      </c>
      <c r="AD342" s="4">
        <f t="shared" si="31"/>
        <v>0</v>
      </c>
      <c r="AE342" s="3">
        <f>U342*Z342+AD342</f>
        <v>8.2050000000000001</v>
      </c>
      <c r="AF342" s="4">
        <f t="shared" si="65"/>
        <v>0</v>
      </c>
      <c r="AG342" s="3">
        <f>AF342*Z342+V342</f>
        <v>0.52</v>
      </c>
      <c r="AH342" s="3">
        <f t="shared" ref="AH342:AJ342" si="85">AH341</f>
        <v>0.78773031672680949</v>
      </c>
      <c r="AI342" s="8"/>
      <c r="AJ342" s="8"/>
    </row>
    <row r="343" spans="1:36">
      <c r="A343" s="3" t="s">
        <v>46</v>
      </c>
      <c r="B343" s="2">
        <v>0.62600694444444438</v>
      </c>
      <c r="C343" s="3">
        <v>87.57</v>
      </c>
      <c r="D343" s="3">
        <v>358.67</v>
      </c>
      <c r="E343" s="3">
        <v>365.48</v>
      </c>
      <c r="F343" s="3">
        <v>500.3</v>
      </c>
      <c r="G343" s="3">
        <v>196.35</v>
      </c>
      <c r="H343" s="3">
        <v>456.89</v>
      </c>
      <c r="I343" s="3">
        <v>172.4</v>
      </c>
      <c r="J343" s="3">
        <v>316.83999999999997</v>
      </c>
      <c r="K343" s="3">
        <v>357.74</v>
      </c>
      <c r="L343" s="3">
        <v>406.75</v>
      </c>
      <c r="M343" s="3">
        <v>696.55</v>
      </c>
      <c r="N343" s="3">
        <v>494.89</v>
      </c>
      <c r="O343" s="3">
        <v>921.96</v>
      </c>
      <c r="P343" s="3">
        <v>828.17</v>
      </c>
      <c r="Q343" s="3">
        <v>2284.5</v>
      </c>
      <c r="R343" s="3">
        <v>2284.5</v>
      </c>
      <c r="S343" s="3">
        <v>45.6</v>
      </c>
      <c r="T343" s="3">
        <v>0.16</v>
      </c>
      <c r="U343" s="3">
        <v>6.2</v>
      </c>
      <c r="V343" s="3">
        <v>0.44</v>
      </c>
      <c r="W343" s="3">
        <v>5.26</v>
      </c>
      <c r="X343" s="3">
        <v>-0.09</v>
      </c>
      <c r="Y343" s="4">
        <f t="shared" si="44"/>
        <v>1.7668098159509142</v>
      </c>
      <c r="Z343" s="4">
        <f t="shared" si="67"/>
        <v>1.5</v>
      </c>
      <c r="AA343" s="3">
        <f>S343*Z343+Y343</f>
        <v>70.166809815950927</v>
      </c>
      <c r="AB343" s="4">
        <f t="shared" si="30"/>
        <v>0.60427710843373117</v>
      </c>
      <c r="AC343" s="3">
        <f>T343*Z343+AB343</f>
        <v>0.84427710843373116</v>
      </c>
      <c r="AD343" s="4">
        <f t="shared" si="31"/>
        <v>0</v>
      </c>
      <c r="AE343" s="3">
        <f>U343*Z343+AD343</f>
        <v>9.3000000000000007</v>
      </c>
      <c r="AF343" s="4">
        <f t="shared" si="65"/>
        <v>0</v>
      </c>
      <c r="AG343" s="3">
        <f>AF343*Z343+V343</f>
        <v>0.44</v>
      </c>
      <c r="AH343" s="3">
        <f t="shared" ref="AH343:AJ343" si="86">AH342</f>
        <v>0.78773031672680949</v>
      </c>
      <c r="AI343" s="8"/>
      <c r="AJ343" s="8"/>
    </row>
    <row r="344" spans="1:36">
      <c r="A344" s="3" t="s">
        <v>46</v>
      </c>
      <c r="B344" s="2">
        <v>0.62670138888888893</v>
      </c>
      <c r="C344" s="3">
        <v>86.48</v>
      </c>
      <c r="D344" s="3">
        <v>353.68</v>
      </c>
      <c r="E344" s="3">
        <v>362.43</v>
      </c>
      <c r="F344" s="3">
        <v>500.13</v>
      </c>
      <c r="G344" s="3">
        <v>193.12</v>
      </c>
      <c r="H344" s="3">
        <v>450.68</v>
      </c>
      <c r="I344" s="3">
        <v>170.99</v>
      </c>
      <c r="J344" s="3">
        <v>315.32</v>
      </c>
      <c r="K344" s="3">
        <v>358.85</v>
      </c>
      <c r="L344" s="3">
        <v>403.94</v>
      </c>
      <c r="M344" s="3">
        <v>701.48</v>
      </c>
      <c r="N344" s="3">
        <v>492.81</v>
      </c>
      <c r="O344" s="3">
        <v>906.17</v>
      </c>
      <c r="P344" s="3">
        <v>827.14</v>
      </c>
      <c r="Q344" s="3">
        <v>2284.5</v>
      </c>
      <c r="R344" s="3">
        <v>2284.5</v>
      </c>
      <c r="S344" s="3">
        <v>19.399999999999999</v>
      </c>
      <c r="T344" s="3">
        <v>-0.08</v>
      </c>
      <c r="U344" s="3">
        <v>2.14</v>
      </c>
      <c r="V344" s="3">
        <v>0.21</v>
      </c>
      <c r="W344" s="3">
        <v>10.46</v>
      </c>
      <c r="X344" s="3">
        <v>-0.09</v>
      </c>
      <c r="Y344" s="4">
        <f t="shared" si="44"/>
        <v>1.7729447852760676</v>
      </c>
      <c r="Z344" s="4">
        <f t="shared" si="67"/>
        <v>1.5</v>
      </c>
      <c r="AA344" s="3">
        <f>S344*Z344+Y344</f>
        <v>30.872944785276065</v>
      </c>
      <c r="AB344" s="4">
        <f t="shared" si="30"/>
        <v>0.60298192771083958</v>
      </c>
      <c r="AC344" s="3">
        <f>T344*Z344+AB344</f>
        <v>0.48298192771083959</v>
      </c>
      <c r="AD344" s="4">
        <f t="shared" si="31"/>
        <v>0</v>
      </c>
      <c r="AE344" s="3">
        <f>U344*Z344+AD344</f>
        <v>3.21</v>
      </c>
      <c r="AF344" s="4">
        <f t="shared" si="65"/>
        <v>0</v>
      </c>
      <c r="AG344" s="3">
        <f>AF344*Z344+V344</f>
        <v>0.21</v>
      </c>
      <c r="AH344" s="3">
        <f t="shared" ref="AH344:AJ344" si="87">AH343</f>
        <v>0.78773031672680949</v>
      </c>
      <c r="AI344" s="8"/>
      <c r="AJ344" s="8"/>
    </row>
    <row r="345" spans="1:36">
      <c r="A345" s="3" t="s">
        <v>46</v>
      </c>
      <c r="B345" s="2">
        <v>0.62740740740740741</v>
      </c>
      <c r="C345" s="3">
        <v>85.26</v>
      </c>
      <c r="D345" s="3">
        <v>348.78</v>
      </c>
      <c r="E345" s="3">
        <v>359.38</v>
      </c>
      <c r="F345" s="3">
        <v>499.32</v>
      </c>
      <c r="G345" s="3">
        <v>190.81</v>
      </c>
      <c r="H345" s="3">
        <v>447.85</v>
      </c>
      <c r="I345" s="3">
        <v>177.28</v>
      </c>
      <c r="J345" s="3">
        <v>313.16000000000003</v>
      </c>
      <c r="K345" s="3">
        <v>357.99</v>
      </c>
      <c r="L345" s="3">
        <v>401.34</v>
      </c>
      <c r="M345" s="3">
        <v>675.76</v>
      </c>
      <c r="N345" s="3">
        <v>491</v>
      </c>
      <c r="O345" s="3">
        <v>880.6</v>
      </c>
      <c r="P345" s="3">
        <v>824.94</v>
      </c>
      <c r="Q345" s="3">
        <v>2284.48</v>
      </c>
      <c r="R345" s="3">
        <v>2284.48</v>
      </c>
      <c r="S345" s="3">
        <v>14.12</v>
      </c>
      <c r="T345" s="3">
        <v>-0.14000000000000001</v>
      </c>
      <c r="U345" s="3">
        <v>0.6</v>
      </c>
      <c r="V345" s="3">
        <v>0.2</v>
      </c>
      <c r="W345" s="3">
        <v>11.8</v>
      </c>
      <c r="X345" s="3">
        <v>-7.0000000000000007E-2</v>
      </c>
      <c r="Y345" s="4">
        <f t="shared" si="44"/>
        <v>1.7790797546012209</v>
      </c>
      <c r="Z345" s="4">
        <f t="shared" si="67"/>
        <v>1.5</v>
      </c>
      <c r="AA345" s="3">
        <f>S345*Z345+Y345</f>
        <v>22.95907975460122</v>
      </c>
      <c r="AB345" s="4">
        <f t="shared" si="30"/>
        <v>0.601686746987948</v>
      </c>
      <c r="AC345" s="3">
        <f>T345*Z345+AB345</f>
        <v>0.39168674698794798</v>
      </c>
      <c r="AD345" s="4">
        <f t="shared" si="31"/>
        <v>0</v>
      </c>
      <c r="AE345" s="3">
        <f>U345*Z345+AD345</f>
        <v>0.89999999999999991</v>
      </c>
      <c r="AF345" s="4">
        <f t="shared" si="65"/>
        <v>0</v>
      </c>
      <c r="AG345" s="3">
        <f>AF345*Z345+V345</f>
        <v>0.2</v>
      </c>
      <c r="AH345" s="3">
        <f t="shared" ref="AH345:AJ345" si="88">AH344</f>
        <v>0.78773031672680949</v>
      </c>
      <c r="AI345" s="8"/>
      <c r="AJ345" s="8"/>
    </row>
    <row r="346" spans="1:36">
      <c r="A346" s="3" t="s">
        <v>46</v>
      </c>
      <c r="B346" s="2">
        <v>0.62810185185185186</v>
      </c>
      <c r="C346" s="3">
        <v>85.65</v>
      </c>
      <c r="D346" s="3">
        <v>350.26</v>
      </c>
      <c r="E346" s="3">
        <v>357.55</v>
      </c>
      <c r="F346" s="3">
        <v>499.85</v>
      </c>
      <c r="G346" s="3">
        <v>192.25</v>
      </c>
      <c r="H346" s="3">
        <v>459.86</v>
      </c>
      <c r="I346" s="3">
        <v>182.11</v>
      </c>
      <c r="J346" s="3">
        <v>310.91000000000003</v>
      </c>
      <c r="K346" s="3">
        <v>355.28</v>
      </c>
      <c r="L346" s="3">
        <v>398.97</v>
      </c>
      <c r="M346" s="3">
        <v>655.68</v>
      </c>
      <c r="N346" s="3">
        <v>489.32</v>
      </c>
      <c r="O346" s="3">
        <v>836.81</v>
      </c>
      <c r="P346" s="3">
        <v>821.76</v>
      </c>
      <c r="Q346" s="3">
        <v>2284.48</v>
      </c>
      <c r="R346" s="3">
        <v>2284.48</v>
      </c>
      <c r="S346" s="3">
        <v>19.45</v>
      </c>
      <c r="T346" s="3">
        <v>-0.15</v>
      </c>
      <c r="U346" s="3">
        <v>23.33</v>
      </c>
      <c r="V346" s="3">
        <v>0.15</v>
      </c>
      <c r="W346" s="3">
        <v>6.72</v>
      </c>
      <c r="X346" s="3">
        <v>-0.08</v>
      </c>
      <c r="Y346" s="4">
        <f t="shared" si="44"/>
        <v>1.7852147239263743</v>
      </c>
      <c r="Z346" s="4">
        <f t="shared" si="67"/>
        <v>1.5</v>
      </c>
      <c r="AA346" s="3">
        <f>S346*Z346+Y346</f>
        <v>30.96021472392637</v>
      </c>
      <c r="AB346" s="4">
        <f t="shared" si="30"/>
        <v>0.60039156626505641</v>
      </c>
      <c r="AC346" s="3">
        <f>T346*Z346+AB346</f>
        <v>0.37539156626505643</v>
      </c>
      <c r="AD346" s="4">
        <f t="shared" si="31"/>
        <v>0</v>
      </c>
      <c r="AE346" s="3">
        <f>U346*Z346+AD346</f>
        <v>34.994999999999997</v>
      </c>
      <c r="AF346" s="4">
        <f t="shared" si="65"/>
        <v>0</v>
      </c>
      <c r="AG346" s="3">
        <f>AF346*Z346+V346</f>
        <v>0.15</v>
      </c>
      <c r="AH346" s="3">
        <f t="shared" ref="AH346:AJ346" si="89">AH345</f>
        <v>0.78773031672680949</v>
      </c>
      <c r="AI346" s="8"/>
      <c r="AJ346" s="8"/>
    </row>
    <row r="347" spans="1:36">
      <c r="A347" s="3" t="s">
        <v>46</v>
      </c>
      <c r="B347" s="2">
        <v>0.6287962962962963</v>
      </c>
      <c r="C347" s="3">
        <v>87.78</v>
      </c>
      <c r="D347" s="3">
        <v>360.92</v>
      </c>
      <c r="E347" s="3">
        <v>356.45</v>
      </c>
      <c r="F347" s="3">
        <v>500.21</v>
      </c>
      <c r="G347" s="3">
        <v>194.95</v>
      </c>
      <c r="H347" s="3">
        <v>469.74</v>
      </c>
      <c r="I347" s="3">
        <v>182.41</v>
      </c>
      <c r="J347" s="3">
        <v>308.62</v>
      </c>
      <c r="K347" s="3">
        <v>353.06</v>
      </c>
      <c r="L347" s="3">
        <v>396.65</v>
      </c>
      <c r="M347" s="3">
        <v>651.26</v>
      </c>
      <c r="N347" s="3">
        <v>487.61</v>
      </c>
      <c r="O347" s="3">
        <v>834.79</v>
      </c>
      <c r="P347" s="3">
        <v>817.39</v>
      </c>
      <c r="Q347" s="3">
        <v>2284.46</v>
      </c>
      <c r="R347" s="3">
        <v>2284.46</v>
      </c>
      <c r="S347" s="3">
        <v>21.89</v>
      </c>
      <c r="T347" s="3">
        <v>-0.13</v>
      </c>
      <c r="U347" s="3">
        <v>29.97</v>
      </c>
      <c r="V347" s="3">
        <v>0.15</v>
      </c>
      <c r="W347" s="3">
        <v>6.69</v>
      </c>
      <c r="X347" s="3">
        <v>-0.1</v>
      </c>
      <c r="Y347" s="4">
        <f t="shared" si="44"/>
        <v>1.7913496932515276</v>
      </c>
      <c r="Z347" s="4">
        <f t="shared" si="67"/>
        <v>1.5</v>
      </c>
      <c r="AA347" s="3">
        <f>S347*Z347+Y347</f>
        <v>34.626349693251527</v>
      </c>
      <c r="AB347" s="4">
        <f t="shared" si="30"/>
        <v>0.59909638554216482</v>
      </c>
      <c r="AC347" s="3">
        <f>T347*Z347+AB347</f>
        <v>0.40409638554216482</v>
      </c>
      <c r="AD347" s="4">
        <f t="shared" si="31"/>
        <v>0</v>
      </c>
      <c r="AE347" s="3">
        <f>U347*Z347+AD347</f>
        <v>44.954999999999998</v>
      </c>
      <c r="AF347" s="4">
        <f t="shared" si="65"/>
        <v>0</v>
      </c>
      <c r="AG347" s="3">
        <f>AF347*Z347+V347</f>
        <v>0.15</v>
      </c>
      <c r="AH347" s="3">
        <f t="shared" ref="AH347:AJ347" si="90">AH346</f>
        <v>0.78773031672680949</v>
      </c>
      <c r="AI347" s="8"/>
      <c r="AJ347" s="8"/>
    </row>
    <row r="348" spans="1:36">
      <c r="A348" s="3" t="s">
        <v>46</v>
      </c>
      <c r="B348" s="2">
        <v>0.62949074074074074</v>
      </c>
      <c r="C348" s="3">
        <v>89.17</v>
      </c>
      <c r="D348" s="3">
        <v>364.39</v>
      </c>
      <c r="E348" s="3">
        <v>355.62</v>
      </c>
      <c r="F348" s="3">
        <v>499.53</v>
      </c>
      <c r="G348" s="3">
        <v>196.14</v>
      </c>
      <c r="H348" s="3">
        <v>468.88</v>
      </c>
      <c r="I348" s="3">
        <v>182.11</v>
      </c>
      <c r="J348" s="3">
        <v>306.3</v>
      </c>
      <c r="K348" s="3">
        <v>350.92</v>
      </c>
      <c r="L348" s="3">
        <v>394.35</v>
      </c>
      <c r="M348" s="3">
        <v>647.52</v>
      </c>
      <c r="N348" s="3">
        <v>485.82</v>
      </c>
      <c r="O348" s="3">
        <v>848.81</v>
      </c>
      <c r="P348" s="3">
        <v>812.71</v>
      </c>
      <c r="Q348" s="3">
        <v>2284.46</v>
      </c>
      <c r="R348" s="3">
        <v>2284.46</v>
      </c>
      <c r="S348" s="3">
        <v>25.6</v>
      </c>
      <c r="T348" s="3">
        <v>-0.11</v>
      </c>
      <c r="U348" s="3">
        <v>25.25</v>
      </c>
      <c r="V348" s="3">
        <v>0.22</v>
      </c>
      <c r="W348" s="3">
        <v>5.54</v>
      </c>
      <c r="X348" s="3">
        <v>-0.1</v>
      </c>
      <c r="Y348" s="4">
        <f t="shared" si="44"/>
        <v>1.7974846625766809</v>
      </c>
      <c r="Z348" s="4">
        <f t="shared" si="67"/>
        <v>1.5</v>
      </c>
      <c r="AA348" s="3">
        <f>S348*Z348+Y348</f>
        <v>40.197484662576684</v>
      </c>
      <c r="AB348" s="4">
        <f t="shared" si="30"/>
        <v>0.59780120481927324</v>
      </c>
      <c r="AC348" s="3">
        <f>T348*Z348+AB348</f>
        <v>0.4328012048192732</v>
      </c>
      <c r="AD348" s="4">
        <f t="shared" si="31"/>
        <v>0</v>
      </c>
      <c r="AE348" s="3">
        <f>U348*Z348+AD348</f>
        <v>37.875</v>
      </c>
      <c r="AF348" s="4">
        <f t="shared" si="65"/>
        <v>0</v>
      </c>
      <c r="AG348" s="3">
        <f>AF348*Z348+V348</f>
        <v>0.22</v>
      </c>
      <c r="AH348" s="3">
        <f t="shared" ref="AH348:AJ348" si="91">AH347</f>
        <v>0.78773031672680949</v>
      </c>
      <c r="AI348" s="8"/>
      <c r="AJ348" s="8"/>
    </row>
    <row r="349" spans="1:36">
      <c r="A349" s="3" t="s">
        <v>46</v>
      </c>
      <c r="B349" s="2">
        <v>0.63018518518518518</v>
      </c>
      <c r="C349" s="3">
        <v>89.3</v>
      </c>
      <c r="D349" s="3">
        <v>361.52</v>
      </c>
      <c r="E349" s="3">
        <v>354.83</v>
      </c>
      <c r="F349" s="3">
        <v>499.24</v>
      </c>
      <c r="G349" s="3">
        <v>195.76</v>
      </c>
      <c r="H349" s="3">
        <v>463.82</v>
      </c>
      <c r="I349" s="3">
        <v>181.5</v>
      </c>
      <c r="J349" s="3">
        <v>303.99</v>
      </c>
      <c r="K349" s="3">
        <v>348.84</v>
      </c>
      <c r="L349" s="3">
        <v>392.04</v>
      </c>
      <c r="M349" s="3">
        <v>645.44000000000005</v>
      </c>
      <c r="N349" s="3">
        <v>483.96</v>
      </c>
      <c r="O349" s="3">
        <v>866.39</v>
      </c>
      <c r="P349" s="3">
        <v>808.67</v>
      </c>
      <c r="Q349" s="3">
        <v>2284.4499999999998</v>
      </c>
      <c r="R349" s="3">
        <v>2284.4499999999998</v>
      </c>
      <c r="S349" s="3">
        <v>39.83</v>
      </c>
      <c r="T349" s="3">
        <v>-0.05</v>
      </c>
      <c r="U349" s="3">
        <v>13.52</v>
      </c>
      <c r="V349" s="3">
        <v>0.28999999999999998</v>
      </c>
      <c r="W349" s="3">
        <v>4.49</v>
      </c>
      <c r="X349" s="3">
        <v>-0.1</v>
      </c>
      <c r="Y349" s="4">
        <f t="shared" si="44"/>
        <v>1.8036196319018343</v>
      </c>
      <c r="Z349" s="4">
        <f t="shared" si="67"/>
        <v>1.5</v>
      </c>
      <c r="AA349" s="3">
        <f>S349*Z349+Y349</f>
        <v>61.548619631901829</v>
      </c>
      <c r="AB349" s="4">
        <f t="shared" si="30"/>
        <v>0.59650602409638165</v>
      </c>
      <c r="AC349" s="3">
        <f>T349*Z349+AB349</f>
        <v>0.52150602409638158</v>
      </c>
      <c r="AD349" s="4">
        <f t="shared" si="31"/>
        <v>0</v>
      </c>
      <c r="AE349" s="3">
        <f>U349*Z349+AD349</f>
        <v>20.28</v>
      </c>
      <c r="AF349" s="4">
        <f t="shared" si="65"/>
        <v>0</v>
      </c>
      <c r="AG349" s="3">
        <f>AF349*Z349+V349</f>
        <v>0.28999999999999998</v>
      </c>
      <c r="AH349" s="3">
        <f t="shared" ref="AH349:AJ349" si="92">AH348</f>
        <v>0.78773031672680949</v>
      </c>
      <c r="AI349" s="8"/>
      <c r="AJ349" s="8"/>
    </row>
    <row r="350" spans="1:36">
      <c r="A350" s="3" t="s">
        <v>46</v>
      </c>
      <c r="B350" s="2">
        <v>0.63087962962962962</v>
      </c>
      <c r="C350" s="3">
        <v>88.54</v>
      </c>
      <c r="D350" s="3">
        <v>356.67</v>
      </c>
      <c r="E350" s="3">
        <v>354.1</v>
      </c>
      <c r="F350" s="3">
        <v>499.94</v>
      </c>
      <c r="G350" s="3">
        <v>194.22</v>
      </c>
      <c r="H350" s="3">
        <v>457.54</v>
      </c>
      <c r="I350" s="3">
        <v>180.69</v>
      </c>
      <c r="J350" s="3">
        <v>301.68</v>
      </c>
      <c r="K350" s="3">
        <v>346.75</v>
      </c>
      <c r="L350" s="3">
        <v>389.73</v>
      </c>
      <c r="M350" s="3">
        <v>643.15</v>
      </c>
      <c r="N350" s="3">
        <v>482.01</v>
      </c>
      <c r="O350" s="3">
        <v>874.92</v>
      </c>
      <c r="P350" s="3">
        <v>805.72</v>
      </c>
      <c r="Q350" s="3">
        <v>2284.44</v>
      </c>
      <c r="R350" s="3">
        <v>2284.44</v>
      </c>
      <c r="S350" s="3">
        <v>46.91</v>
      </c>
      <c r="T350" s="3">
        <v>0</v>
      </c>
      <c r="U350" s="3">
        <v>9.2200000000000006</v>
      </c>
      <c r="V350" s="3">
        <v>0.31</v>
      </c>
      <c r="W350" s="3">
        <v>3.97</v>
      </c>
      <c r="X350" s="3">
        <v>-0.09</v>
      </c>
      <c r="Y350" s="4">
        <f t="shared" si="44"/>
        <v>1.8097546012269876</v>
      </c>
      <c r="Z350" s="4">
        <f t="shared" si="67"/>
        <v>1.5</v>
      </c>
      <c r="AA350" s="3">
        <f>S350*Z350+Y350</f>
        <v>72.174754601226979</v>
      </c>
      <c r="AB350" s="4">
        <f t="shared" si="30"/>
        <v>0.59521084337349006</v>
      </c>
      <c r="AC350" s="3">
        <f>T350*Z350+AB350</f>
        <v>0.59521084337349006</v>
      </c>
      <c r="AD350" s="4">
        <f t="shared" si="31"/>
        <v>0</v>
      </c>
      <c r="AE350" s="3">
        <f>U350*Z350+AD350</f>
        <v>13.830000000000002</v>
      </c>
      <c r="AF350" s="4">
        <f t="shared" si="65"/>
        <v>0</v>
      </c>
      <c r="AG350" s="3">
        <f>AF350*Z350+V350</f>
        <v>0.31</v>
      </c>
      <c r="AH350" s="3">
        <f t="shared" ref="AH350:AJ350" si="93">AH349</f>
        <v>0.78773031672680949</v>
      </c>
      <c r="AI350" s="8"/>
      <c r="AJ350" s="8"/>
    </row>
    <row r="351" spans="1:36">
      <c r="A351" s="3" t="s">
        <v>46</v>
      </c>
      <c r="B351" s="2">
        <v>0.63157407407407407</v>
      </c>
      <c r="C351" s="3">
        <v>87.29</v>
      </c>
      <c r="D351" s="3">
        <v>351.41</v>
      </c>
      <c r="E351" s="3">
        <v>353.06</v>
      </c>
      <c r="F351" s="3">
        <v>500.04</v>
      </c>
      <c r="G351" s="3">
        <v>191.91</v>
      </c>
      <c r="H351" s="3">
        <v>451.03</v>
      </c>
      <c r="I351" s="3">
        <v>179.53</v>
      </c>
      <c r="J351" s="3">
        <v>299.45999999999998</v>
      </c>
      <c r="K351" s="3">
        <v>344.72</v>
      </c>
      <c r="L351" s="3">
        <v>387.42</v>
      </c>
      <c r="M351" s="3">
        <v>642.28</v>
      </c>
      <c r="N351" s="3">
        <v>480.06</v>
      </c>
      <c r="O351" s="3">
        <v>883.12</v>
      </c>
      <c r="P351" s="3">
        <v>803.71</v>
      </c>
      <c r="Q351" s="3">
        <v>2284.4299999999998</v>
      </c>
      <c r="R351" s="3">
        <v>2284.4299999999998</v>
      </c>
      <c r="S351" s="3">
        <v>47.47</v>
      </c>
      <c r="T351" s="3">
        <v>0.01</v>
      </c>
      <c r="U351" s="3">
        <v>8.73</v>
      </c>
      <c r="V351" s="3">
        <v>0.28999999999999998</v>
      </c>
      <c r="W351" s="3">
        <v>3.86</v>
      </c>
      <c r="X351" s="3">
        <v>-0.09</v>
      </c>
      <c r="Y351" s="4">
        <f t="shared" si="44"/>
        <v>1.815889570552141</v>
      </c>
      <c r="Z351" s="4">
        <f t="shared" si="67"/>
        <v>1.5</v>
      </c>
      <c r="AA351" s="3">
        <f>S351*Z351+Y351</f>
        <v>73.020889570552143</v>
      </c>
      <c r="AB351" s="4">
        <f t="shared" si="30"/>
        <v>0.59391566265059847</v>
      </c>
      <c r="AC351" s="3">
        <f>T351*Z351+AB351</f>
        <v>0.60891566265059849</v>
      </c>
      <c r="AD351" s="4">
        <f t="shared" si="31"/>
        <v>0</v>
      </c>
      <c r="AE351" s="3">
        <f>U351*Z351+AD351</f>
        <v>13.095000000000001</v>
      </c>
      <c r="AF351" s="4">
        <f t="shared" si="65"/>
        <v>0</v>
      </c>
      <c r="AG351" s="3">
        <f>AF351*Z351+V351</f>
        <v>0.28999999999999998</v>
      </c>
      <c r="AH351" s="3">
        <f t="shared" ref="AH351:AJ351" si="94">AH350</f>
        <v>0.78773031672680949</v>
      </c>
      <c r="AI351" s="8"/>
      <c r="AJ351" s="8"/>
    </row>
    <row r="352" spans="1:36">
      <c r="A352" s="3" t="s">
        <v>46</v>
      </c>
      <c r="B352" s="2">
        <v>0.63228009259259255</v>
      </c>
      <c r="C352" s="3">
        <v>86.24</v>
      </c>
      <c r="D352" s="3">
        <v>347.65</v>
      </c>
      <c r="E352" s="3">
        <v>352.16</v>
      </c>
      <c r="F352" s="3">
        <v>499.18</v>
      </c>
      <c r="G352" s="3">
        <v>189.96</v>
      </c>
      <c r="H352" s="3">
        <v>447.2</v>
      </c>
      <c r="I352" s="3">
        <v>178.8</v>
      </c>
      <c r="J352" s="3">
        <v>301.57</v>
      </c>
      <c r="K352" s="3">
        <v>342.69</v>
      </c>
      <c r="L352" s="3">
        <v>385.13</v>
      </c>
      <c r="M352" s="3">
        <v>640.97</v>
      </c>
      <c r="N352" s="3">
        <v>478.06</v>
      </c>
      <c r="O352" s="3">
        <v>893.58</v>
      </c>
      <c r="P352" s="3">
        <v>802.47</v>
      </c>
      <c r="Q352" s="3">
        <v>2284.42</v>
      </c>
      <c r="R352" s="3">
        <v>2284.42</v>
      </c>
      <c r="S352" s="3">
        <v>48.6</v>
      </c>
      <c r="T352" s="3">
        <v>0.17</v>
      </c>
      <c r="U352" s="3">
        <v>6.69</v>
      </c>
      <c r="V352" s="3">
        <v>0.48</v>
      </c>
      <c r="W352" s="3">
        <v>3.82</v>
      </c>
      <c r="X352" s="3">
        <v>-0.11</v>
      </c>
      <c r="Y352" s="4">
        <f t="shared" si="44"/>
        <v>1.8220245398772943</v>
      </c>
      <c r="Z352" s="4">
        <f t="shared" si="67"/>
        <v>1.5</v>
      </c>
      <c r="AA352" s="3">
        <f>S352*Z352+Y352</f>
        <v>74.722024539877296</v>
      </c>
      <c r="AB352" s="4">
        <f t="shared" si="30"/>
        <v>0.59262048192770689</v>
      </c>
      <c r="AC352" s="3">
        <f>T352*Z352+AB352</f>
        <v>0.84762048192770689</v>
      </c>
      <c r="AD352" s="4">
        <f t="shared" si="31"/>
        <v>0</v>
      </c>
      <c r="AE352" s="3">
        <f>U352*Z352+AD352</f>
        <v>10.035</v>
      </c>
      <c r="AF352" s="4">
        <f t="shared" si="65"/>
        <v>0</v>
      </c>
      <c r="AG352" s="3">
        <f>AF352*Z352+V352</f>
        <v>0.48</v>
      </c>
      <c r="AH352" s="3">
        <f t="shared" ref="AH352:AJ352" si="95">AH351</f>
        <v>0.78773031672680949</v>
      </c>
      <c r="AI352" s="8"/>
      <c r="AJ352" s="8"/>
    </row>
    <row r="353" spans="1:36">
      <c r="A353" s="3" t="s">
        <v>46</v>
      </c>
      <c r="B353" s="2">
        <v>0.6329745370370371</v>
      </c>
      <c r="C353" s="3">
        <v>87.53</v>
      </c>
      <c r="D353" s="3">
        <v>354.54</v>
      </c>
      <c r="E353" s="3">
        <v>351.49</v>
      </c>
      <c r="F353" s="3">
        <v>499.42</v>
      </c>
      <c r="G353" s="3">
        <v>191.72</v>
      </c>
      <c r="H353" s="3">
        <v>458.07</v>
      </c>
      <c r="I353" s="3">
        <v>179</v>
      </c>
      <c r="J353" s="3">
        <v>311.20999999999998</v>
      </c>
      <c r="K353" s="3">
        <v>340.73</v>
      </c>
      <c r="L353" s="3">
        <v>382.86</v>
      </c>
      <c r="M353" s="3">
        <v>639.77</v>
      </c>
      <c r="N353" s="3">
        <v>476.04</v>
      </c>
      <c r="O353" s="3">
        <v>902.46</v>
      </c>
      <c r="P353" s="3">
        <v>801.9</v>
      </c>
      <c r="Q353" s="3">
        <v>2284.41</v>
      </c>
      <c r="R353" s="3">
        <v>2284.41</v>
      </c>
      <c r="S353" s="3">
        <v>48.51</v>
      </c>
      <c r="T353" s="3">
        <v>0.19</v>
      </c>
      <c r="U353" s="3">
        <v>6.26</v>
      </c>
      <c r="V353" s="3">
        <v>0.45</v>
      </c>
      <c r="W353" s="3">
        <v>4.01</v>
      </c>
      <c r="X353" s="3">
        <v>-0.11</v>
      </c>
      <c r="Y353" s="4">
        <f t="shared" si="44"/>
        <v>1.8281595092024476</v>
      </c>
      <c r="Z353" s="4">
        <f t="shared" si="67"/>
        <v>1.5</v>
      </c>
      <c r="AA353" s="3">
        <f>S353*Z353+Y353</f>
        <v>74.593159509202451</v>
      </c>
      <c r="AB353" s="4">
        <f t="shared" si="30"/>
        <v>0.5913253012048153</v>
      </c>
      <c r="AC353" s="3">
        <f>T353*Z353+AB353</f>
        <v>0.87632530120481533</v>
      </c>
      <c r="AD353" s="4">
        <f t="shared" si="31"/>
        <v>0</v>
      </c>
      <c r="AE353" s="3">
        <f>U353*Z353+AD353</f>
        <v>9.39</v>
      </c>
      <c r="AF353" s="4">
        <f t="shared" si="65"/>
        <v>0</v>
      </c>
      <c r="AG353" s="3">
        <f>AF353*Z353+V353</f>
        <v>0.45</v>
      </c>
      <c r="AH353" s="3">
        <f t="shared" ref="AH353:AJ353" si="96">AH352</f>
        <v>0.78773031672680949</v>
      </c>
      <c r="AI353" s="8"/>
      <c r="AJ353" s="8"/>
    </row>
    <row r="354" spans="1:36">
      <c r="A354" s="3" t="s">
        <v>46</v>
      </c>
      <c r="B354" s="2">
        <v>0.63366898148148143</v>
      </c>
      <c r="C354" s="3">
        <v>89.62</v>
      </c>
      <c r="D354" s="3">
        <v>363.31</v>
      </c>
      <c r="E354" s="3">
        <v>351.4</v>
      </c>
      <c r="F354" s="3">
        <v>500.11</v>
      </c>
      <c r="G354" s="3">
        <v>194.89</v>
      </c>
      <c r="H354" s="3">
        <v>469.03</v>
      </c>
      <c r="I354" s="3">
        <v>179.29</v>
      </c>
      <c r="J354" s="3">
        <v>316.12</v>
      </c>
      <c r="K354" s="3">
        <v>338.89</v>
      </c>
      <c r="L354" s="3">
        <v>380.61</v>
      </c>
      <c r="M354" s="3">
        <v>639.42999999999995</v>
      </c>
      <c r="N354" s="3">
        <v>474</v>
      </c>
      <c r="O354" s="3">
        <v>906.94</v>
      </c>
      <c r="P354" s="3">
        <v>801.85</v>
      </c>
      <c r="Q354" s="3">
        <v>2284.41</v>
      </c>
      <c r="R354" s="3">
        <v>2284.41</v>
      </c>
      <c r="S354" s="3">
        <v>48.97</v>
      </c>
      <c r="T354" s="3">
        <v>0.18</v>
      </c>
      <c r="U354" s="3">
        <v>6.37</v>
      </c>
      <c r="V354" s="3">
        <v>0.44</v>
      </c>
      <c r="W354" s="3">
        <v>4.26</v>
      </c>
      <c r="X354" s="3">
        <v>-0.1</v>
      </c>
      <c r="Y354" s="4">
        <f t="shared" si="44"/>
        <v>1.834294478527601</v>
      </c>
      <c r="Z354" s="4">
        <f t="shared" si="67"/>
        <v>1.5</v>
      </c>
      <c r="AA354" s="3">
        <f>S354*Z354+Y354</f>
        <v>75.289294478527594</v>
      </c>
      <c r="AB354" s="4">
        <f t="shared" si="30"/>
        <v>0.59003012048192371</v>
      </c>
      <c r="AC354" s="3">
        <f>T354*Z354+AB354</f>
        <v>0.86003012048192373</v>
      </c>
      <c r="AD354" s="4">
        <f t="shared" si="31"/>
        <v>0</v>
      </c>
      <c r="AE354" s="3">
        <f>U354*Z354+AD354</f>
        <v>9.5549999999999997</v>
      </c>
      <c r="AF354" s="4">
        <f t="shared" si="65"/>
        <v>0</v>
      </c>
      <c r="AG354" s="3">
        <f>AF354*Z354+V354</f>
        <v>0.44</v>
      </c>
      <c r="AH354" s="3">
        <f t="shared" ref="AH354:AJ354" si="97">AH353</f>
        <v>0.78773031672680949</v>
      </c>
      <c r="AI354" s="8"/>
      <c r="AJ354" s="8"/>
    </row>
    <row r="355" spans="1:36">
      <c r="A355" s="3" t="s">
        <v>46</v>
      </c>
      <c r="B355" s="2">
        <v>0.63436342592592598</v>
      </c>
      <c r="C355" s="3">
        <v>90.47</v>
      </c>
      <c r="D355" s="3">
        <v>363.13</v>
      </c>
      <c r="E355" s="3">
        <v>351.41</v>
      </c>
      <c r="F355" s="3">
        <v>499.85</v>
      </c>
      <c r="G355" s="3">
        <v>196.26</v>
      </c>
      <c r="H355" s="3">
        <v>468.61</v>
      </c>
      <c r="I355" s="3">
        <v>179.41</v>
      </c>
      <c r="J355" s="3">
        <v>316.10000000000002</v>
      </c>
      <c r="K355" s="3">
        <v>337.03</v>
      </c>
      <c r="L355" s="3">
        <v>378.39</v>
      </c>
      <c r="M355" s="3">
        <v>638.79999999999995</v>
      </c>
      <c r="N355" s="3">
        <v>471.98</v>
      </c>
      <c r="O355" s="3">
        <v>913.06</v>
      </c>
      <c r="P355" s="3">
        <v>802.17</v>
      </c>
      <c r="Q355" s="3">
        <v>2284.4</v>
      </c>
      <c r="R355" s="3">
        <v>2284.4</v>
      </c>
      <c r="S355" s="3">
        <v>49.25</v>
      </c>
      <c r="T355" s="3">
        <v>0.2</v>
      </c>
      <c r="U355" s="3">
        <v>5.98</v>
      </c>
      <c r="V355" s="3">
        <v>0.46</v>
      </c>
      <c r="W355" s="3">
        <v>3.84</v>
      </c>
      <c r="X355" s="3">
        <v>-0.11</v>
      </c>
      <c r="Y355" s="4">
        <f t="shared" si="44"/>
        <v>1.8404294478527543</v>
      </c>
      <c r="Z355" s="4">
        <f t="shared" si="67"/>
        <v>1.5</v>
      </c>
      <c r="AA355" s="3">
        <f>S355*Z355+Y355</f>
        <v>75.715429447852756</v>
      </c>
      <c r="AB355" s="4">
        <f t="shared" ref="AB355:AB418" si="98">AB354-0.43/(493-161)</f>
        <v>0.58873493975903213</v>
      </c>
      <c r="AC355" s="3">
        <f>T355*Z355+AB355</f>
        <v>0.88873493975903217</v>
      </c>
      <c r="AD355" s="4">
        <f t="shared" si="31"/>
        <v>0</v>
      </c>
      <c r="AE355" s="3">
        <f>U355*Z355+AD355</f>
        <v>8.9700000000000006</v>
      </c>
      <c r="AF355" s="4">
        <f t="shared" si="65"/>
        <v>0</v>
      </c>
      <c r="AG355" s="3">
        <f>AF355*Z355+V355</f>
        <v>0.46</v>
      </c>
      <c r="AH355" s="3">
        <f t="shared" ref="AH355:AJ355" si="99">AH354</f>
        <v>0.78773031672680949</v>
      </c>
      <c r="AI355" s="8"/>
      <c r="AJ355" s="8"/>
    </row>
    <row r="356" spans="1:36">
      <c r="A356" s="3" t="s">
        <v>46</v>
      </c>
      <c r="B356" s="2">
        <v>0.63505787037037031</v>
      </c>
      <c r="C356" s="3">
        <v>90.22</v>
      </c>
      <c r="D356" s="3">
        <v>358.9</v>
      </c>
      <c r="E356" s="3">
        <v>351.22</v>
      </c>
      <c r="F356" s="3">
        <v>499.16</v>
      </c>
      <c r="G356" s="3">
        <v>195.82</v>
      </c>
      <c r="H356" s="3">
        <v>463.4</v>
      </c>
      <c r="I356" s="3">
        <v>179.31</v>
      </c>
      <c r="J356" s="3">
        <v>314.13</v>
      </c>
      <c r="K356" s="3">
        <v>335.19</v>
      </c>
      <c r="L356" s="3">
        <v>376.2</v>
      </c>
      <c r="M356" s="3">
        <v>638.04</v>
      </c>
      <c r="N356" s="3">
        <v>469.99</v>
      </c>
      <c r="O356" s="3">
        <v>917.9</v>
      </c>
      <c r="P356" s="3">
        <v>802.78</v>
      </c>
      <c r="Q356" s="3">
        <v>2284.41</v>
      </c>
      <c r="R356" s="3">
        <v>2284.41</v>
      </c>
      <c r="S356" s="3">
        <v>48.99</v>
      </c>
      <c r="T356" s="3">
        <v>0.26</v>
      </c>
      <c r="U356" s="3">
        <v>5.67</v>
      </c>
      <c r="V356" s="3">
        <v>0.56000000000000005</v>
      </c>
      <c r="W356" s="3">
        <v>4.63</v>
      </c>
      <c r="X356" s="3">
        <v>-0.11</v>
      </c>
      <c r="Y356" s="4">
        <f t="shared" si="44"/>
        <v>1.8465644171779076</v>
      </c>
      <c r="Z356" s="4">
        <f t="shared" si="67"/>
        <v>1.5</v>
      </c>
      <c r="AA356" s="3">
        <f>S356*Z356+Y356</f>
        <v>75.331564417177901</v>
      </c>
      <c r="AB356" s="4">
        <f t="shared" si="98"/>
        <v>0.58743975903614054</v>
      </c>
      <c r="AC356" s="3">
        <f>T356*Z356+AB356</f>
        <v>0.97743975903614055</v>
      </c>
      <c r="AD356" s="4">
        <f t="shared" ref="AD356:AD419" si="100">AD355</f>
        <v>0</v>
      </c>
      <c r="AE356" s="3">
        <f>U356*Z356+AD356</f>
        <v>8.504999999999999</v>
      </c>
      <c r="AF356" s="4">
        <f t="shared" si="65"/>
        <v>0</v>
      </c>
      <c r="AG356" s="3">
        <f>AF356*Z356+V356</f>
        <v>0.56000000000000005</v>
      </c>
      <c r="AH356" s="3">
        <f t="shared" ref="AH356:AJ356" si="101">AH355</f>
        <v>0.78773031672680949</v>
      </c>
      <c r="AI356" s="8"/>
      <c r="AJ356" s="8"/>
    </row>
    <row r="357" spans="1:36">
      <c r="A357" s="3" t="s">
        <v>46</v>
      </c>
      <c r="B357" s="2">
        <v>0.63575231481481487</v>
      </c>
      <c r="C357" s="3">
        <v>89.04</v>
      </c>
      <c r="D357" s="3">
        <v>353.6</v>
      </c>
      <c r="E357" s="3">
        <v>350.78</v>
      </c>
      <c r="F357" s="3">
        <v>499.65</v>
      </c>
      <c r="G357" s="3">
        <v>194.08</v>
      </c>
      <c r="H357" s="3">
        <v>456.8</v>
      </c>
      <c r="I357" s="3">
        <v>178.97</v>
      </c>
      <c r="J357" s="3">
        <v>311.48</v>
      </c>
      <c r="K357" s="3">
        <v>333.31</v>
      </c>
      <c r="L357" s="3">
        <v>374.04</v>
      </c>
      <c r="M357" s="3">
        <v>636.78</v>
      </c>
      <c r="N357" s="3">
        <v>467.98</v>
      </c>
      <c r="O357" s="3">
        <v>924.6</v>
      </c>
      <c r="P357" s="3">
        <v>803.67</v>
      </c>
      <c r="Q357" s="3">
        <v>2284.4</v>
      </c>
      <c r="R357" s="3">
        <v>2284.4</v>
      </c>
      <c r="S357" s="3">
        <v>48.79</v>
      </c>
      <c r="T357" s="3">
        <v>0.23</v>
      </c>
      <c r="U357" s="3">
        <v>5.71</v>
      </c>
      <c r="V357" s="3">
        <v>0.54</v>
      </c>
      <c r="W357" s="3">
        <v>4.59</v>
      </c>
      <c r="X357" s="3">
        <v>-0.12</v>
      </c>
      <c r="Y357" s="4">
        <f t="shared" si="44"/>
        <v>1.852699386503061</v>
      </c>
      <c r="Z357" s="4">
        <f t="shared" si="67"/>
        <v>1.5</v>
      </c>
      <c r="AA357" s="3">
        <f>S357*Z357+Y357</f>
        <v>75.037699386503064</v>
      </c>
      <c r="AB357" s="4">
        <f t="shared" si="98"/>
        <v>0.58614457831324895</v>
      </c>
      <c r="AC357" s="3">
        <f>T357*Z357+AB357</f>
        <v>0.93114457831324904</v>
      </c>
      <c r="AD357" s="4">
        <f t="shared" si="100"/>
        <v>0</v>
      </c>
      <c r="AE357" s="3">
        <f>U357*Z357+AD357</f>
        <v>8.5649999999999995</v>
      </c>
      <c r="AF357" s="4">
        <f t="shared" si="65"/>
        <v>0</v>
      </c>
      <c r="AG357" s="3">
        <f>AF357*Z357+V357</f>
        <v>0.54</v>
      </c>
      <c r="AH357" s="3">
        <f t="shared" ref="AH357:AJ357" si="102">AH356</f>
        <v>0.78773031672680949</v>
      </c>
      <c r="AI357" s="8"/>
      <c r="AJ357" s="8"/>
    </row>
    <row r="358" spans="1:36">
      <c r="A358" s="3" t="s">
        <v>46</v>
      </c>
      <c r="B358" s="2">
        <v>0.6364467592592592</v>
      </c>
      <c r="C358" s="3">
        <v>87.51</v>
      </c>
      <c r="D358" s="3">
        <v>348.35</v>
      </c>
      <c r="E358" s="3">
        <v>350.3</v>
      </c>
      <c r="F358" s="3">
        <v>500.15</v>
      </c>
      <c r="G358" s="3">
        <v>191.53</v>
      </c>
      <c r="H358" s="3">
        <v>449.93</v>
      </c>
      <c r="I358" s="3">
        <v>178.42</v>
      </c>
      <c r="J358" s="3">
        <v>308.61</v>
      </c>
      <c r="K358" s="3">
        <v>331.62</v>
      </c>
      <c r="L358" s="3">
        <v>371.92</v>
      </c>
      <c r="M358" s="3">
        <v>635.27</v>
      </c>
      <c r="N358" s="3">
        <v>466.01</v>
      </c>
      <c r="O358" s="3">
        <v>881.99</v>
      </c>
      <c r="P358" s="3">
        <v>804.51</v>
      </c>
      <c r="Q358" s="3">
        <v>2284.41</v>
      </c>
      <c r="R358" s="3">
        <v>2284.41</v>
      </c>
      <c r="S358" s="3">
        <v>47.46</v>
      </c>
      <c r="T358" s="3">
        <v>0.2</v>
      </c>
      <c r="U358" s="3">
        <v>5.61</v>
      </c>
      <c r="V358" s="3">
        <v>0.5</v>
      </c>
      <c r="W358" s="3">
        <v>4.3</v>
      </c>
      <c r="X358" s="3">
        <v>-0.14000000000000001</v>
      </c>
      <c r="Y358" s="4">
        <f t="shared" si="44"/>
        <v>1.8588343558282143</v>
      </c>
      <c r="Z358" s="4">
        <f t="shared" si="67"/>
        <v>1.5</v>
      </c>
      <c r="AA358" s="3">
        <f>S358*Z358+Y358</f>
        <v>73.048834355828205</v>
      </c>
      <c r="AB358" s="4">
        <f t="shared" si="98"/>
        <v>0.58484939759035737</v>
      </c>
      <c r="AC358" s="3">
        <f>T358*Z358+AB358</f>
        <v>0.88484939759035741</v>
      </c>
      <c r="AD358" s="4">
        <f t="shared" si="100"/>
        <v>0</v>
      </c>
      <c r="AE358" s="3">
        <f>U358*Z358+AD358</f>
        <v>8.4150000000000009</v>
      </c>
      <c r="AF358" s="4">
        <f t="shared" si="65"/>
        <v>0</v>
      </c>
      <c r="AG358" s="3">
        <f>AF358*Z358+V358</f>
        <v>0.5</v>
      </c>
      <c r="AH358" s="3">
        <f t="shared" ref="AH358:AJ358" si="103">AH357</f>
        <v>0.78773031672680949</v>
      </c>
      <c r="AI358" s="8"/>
      <c r="AJ358" s="8"/>
    </row>
    <row r="359" spans="1:36">
      <c r="A359" s="3" t="s">
        <v>46</v>
      </c>
      <c r="B359" s="2">
        <v>0.63714120370370375</v>
      </c>
      <c r="C359" s="3">
        <v>87.51</v>
      </c>
      <c r="D359" s="3">
        <v>350.29</v>
      </c>
      <c r="E359" s="3">
        <v>349.66</v>
      </c>
      <c r="F359" s="3">
        <v>499.44</v>
      </c>
      <c r="G359" s="3">
        <v>190.01</v>
      </c>
      <c r="H359" s="3">
        <v>447.45</v>
      </c>
      <c r="I359" s="3">
        <v>177.71</v>
      </c>
      <c r="J359" s="3">
        <v>305.70999999999998</v>
      </c>
      <c r="K359" s="3">
        <v>329.88</v>
      </c>
      <c r="L359" s="3">
        <v>369.82</v>
      </c>
      <c r="M359" s="3">
        <v>633.28</v>
      </c>
      <c r="N359" s="3">
        <v>464.01</v>
      </c>
      <c r="O359" s="3">
        <v>871.04</v>
      </c>
      <c r="P359" s="3">
        <v>803.96</v>
      </c>
      <c r="Q359" s="3">
        <v>2284.4</v>
      </c>
      <c r="R359" s="3">
        <v>2284.4</v>
      </c>
      <c r="S359" s="3">
        <v>47.2</v>
      </c>
      <c r="T359" s="3">
        <v>0.24</v>
      </c>
      <c r="U359" s="3">
        <v>6.3</v>
      </c>
      <c r="V359" s="3">
        <v>0.48</v>
      </c>
      <c r="W359" s="3">
        <v>3.32</v>
      </c>
      <c r="X359" s="3">
        <v>-0.13</v>
      </c>
      <c r="Y359" s="4">
        <f t="shared" si="44"/>
        <v>1.8649693251533677</v>
      </c>
      <c r="Z359" s="4">
        <f t="shared" si="67"/>
        <v>1.5</v>
      </c>
      <c r="AA359" s="3">
        <f>S359*Z359+Y359</f>
        <v>72.664969325153379</v>
      </c>
      <c r="AB359" s="4">
        <f t="shared" si="98"/>
        <v>0.58355421686746578</v>
      </c>
      <c r="AC359" s="3">
        <f>T359*Z359+AB359</f>
        <v>0.94355421686746577</v>
      </c>
      <c r="AD359" s="4">
        <f t="shared" si="100"/>
        <v>0</v>
      </c>
      <c r="AE359" s="3">
        <f>U359*Z359+AD359</f>
        <v>9.4499999999999993</v>
      </c>
      <c r="AF359" s="4">
        <f t="shared" si="65"/>
        <v>0</v>
      </c>
      <c r="AG359" s="3">
        <f>AF359*Z359+V359</f>
        <v>0.48</v>
      </c>
      <c r="AH359" s="3">
        <f t="shared" ref="AH359:AJ359" si="104">AH358</f>
        <v>0.78773031672680949</v>
      </c>
      <c r="AI359" s="8"/>
      <c r="AJ359" s="8"/>
    </row>
    <row r="360" spans="1:36">
      <c r="A360" s="3" t="s">
        <v>46</v>
      </c>
      <c r="B360" s="2">
        <v>0.63784722222222223</v>
      </c>
      <c r="C360" s="3">
        <v>89.63</v>
      </c>
      <c r="D360" s="3">
        <v>360.92</v>
      </c>
      <c r="E360" s="3">
        <v>349.42</v>
      </c>
      <c r="F360" s="3">
        <v>499.2</v>
      </c>
      <c r="G360" s="3">
        <v>192.57</v>
      </c>
      <c r="H360" s="3">
        <v>460.27</v>
      </c>
      <c r="I360" s="3">
        <v>176.85</v>
      </c>
      <c r="J360" s="3">
        <v>302.87</v>
      </c>
      <c r="K360" s="3">
        <v>328.01</v>
      </c>
      <c r="L360" s="3">
        <v>367.74</v>
      </c>
      <c r="M360" s="3">
        <v>631.03</v>
      </c>
      <c r="N360" s="3">
        <v>462.02</v>
      </c>
      <c r="O360" s="3">
        <v>877.17</v>
      </c>
      <c r="P360" s="3">
        <v>802.52</v>
      </c>
      <c r="Q360" s="3">
        <v>2284.4</v>
      </c>
      <c r="R360" s="3">
        <v>2284.4</v>
      </c>
      <c r="S360" s="3">
        <v>57.31</v>
      </c>
      <c r="T360" s="3">
        <v>0.28000000000000003</v>
      </c>
      <c r="U360" s="3">
        <v>6.74</v>
      </c>
      <c r="V360" s="3">
        <v>0.54</v>
      </c>
      <c r="W360" s="3">
        <v>3.89</v>
      </c>
      <c r="X360" s="3">
        <v>-0.11</v>
      </c>
      <c r="Y360" s="4">
        <f t="shared" si="44"/>
        <v>1.871104294478521</v>
      </c>
      <c r="Z360" s="4">
        <f t="shared" si="67"/>
        <v>1.5</v>
      </c>
      <c r="AA360" s="3">
        <f>S360*Z360+Y360</f>
        <v>87.836104294478531</v>
      </c>
      <c r="AB360" s="4">
        <f t="shared" si="98"/>
        <v>0.58225903614457419</v>
      </c>
      <c r="AC360" s="3">
        <f>T360*Z360+AB360</f>
        <v>1.0022590361445742</v>
      </c>
      <c r="AD360" s="4">
        <f t="shared" si="100"/>
        <v>0</v>
      </c>
      <c r="AE360" s="3">
        <f>U360*Z360+AD360</f>
        <v>10.11</v>
      </c>
      <c r="AF360" s="4">
        <f t="shared" si="65"/>
        <v>0</v>
      </c>
      <c r="AG360" s="3">
        <f>AF360*Z360+V360</f>
        <v>0.54</v>
      </c>
      <c r="AH360" s="3">
        <f t="shared" ref="AH360:AJ360" si="105">AH359</f>
        <v>0.78773031672680949</v>
      </c>
      <c r="AI360" s="8"/>
      <c r="AJ360" s="8"/>
    </row>
    <row r="361" spans="1:36">
      <c r="A361" s="3" t="s">
        <v>46</v>
      </c>
      <c r="B361" s="2">
        <v>0.63854166666666667</v>
      </c>
      <c r="C361" s="3">
        <v>91.14</v>
      </c>
      <c r="D361" s="3">
        <v>363.94</v>
      </c>
      <c r="E361" s="3">
        <v>349.47</v>
      </c>
      <c r="F361" s="3">
        <v>500.07</v>
      </c>
      <c r="G361" s="3">
        <v>195.54</v>
      </c>
      <c r="H361" s="3">
        <v>469.67</v>
      </c>
      <c r="I361" s="3">
        <v>175.85</v>
      </c>
      <c r="J361" s="3">
        <v>300.08999999999997</v>
      </c>
      <c r="K361" s="3">
        <v>326.24</v>
      </c>
      <c r="L361" s="3">
        <v>365.7</v>
      </c>
      <c r="M361" s="3">
        <v>629.41</v>
      </c>
      <c r="N361" s="3">
        <v>460.05</v>
      </c>
      <c r="O361" s="3">
        <v>878.9</v>
      </c>
      <c r="P361" s="3">
        <v>801.1</v>
      </c>
      <c r="Q361" s="3">
        <v>2284.38</v>
      </c>
      <c r="R361" s="3">
        <v>2284.38</v>
      </c>
      <c r="S361" s="3">
        <v>58.52</v>
      </c>
      <c r="T361" s="3">
        <v>0.32</v>
      </c>
      <c r="U361" s="3">
        <v>6.69</v>
      </c>
      <c r="V361" s="3">
        <v>0.61</v>
      </c>
      <c r="W361" s="3">
        <v>4.25</v>
      </c>
      <c r="X361" s="3">
        <v>-0.1</v>
      </c>
      <c r="Y361" s="4">
        <f t="shared" si="44"/>
        <v>1.8772392638036743</v>
      </c>
      <c r="Z361" s="4">
        <f t="shared" si="67"/>
        <v>1.5</v>
      </c>
      <c r="AA361" s="3">
        <f>S361*Z361+Y361</f>
        <v>89.657239263803675</v>
      </c>
      <c r="AB361" s="4">
        <f t="shared" si="98"/>
        <v>0.58096385542168261</v>
      </c>
      <c r="AC361" s="3">
        <f>T361*Z361+AB361</f>
        <v>1.0609638554216825</v>
      </c>
      <c r="AD361" s="4">
        <f t="shared" si="100"/>
        <v>0</v>
      </c>
      <c r="AE361" s="3">
        <f>U361*Z361+AD361</f>
        <v>10.035</v>
      </c>
      <c r="AF361" s="4">
        <f t="shared" si="65"/>
        <v>0</v>
      </c>
      <c r="AG361" s="3">
        <f>AF361*Z361+V361</f>
        <v>0.61</v>
      </c>
      <c r="AH361" s="3">
        <f t="shared" ref="AH361:AJ361" si="106">AH360</f>
        <v>0.78773031672680949</v>
      </c>
      <c r="AI361" s="8"/>
      <c r="AJ361" s="8"/>
    </row>
    <row r="362" spans="1:36">
      <c r="A362" s="3" t="s">
        <v>46</v>
      </c>
      <c r="B362" s="2">
        <v>0.63923611111111112</v>
      </c>
      <c r="C362" s="3">
        <v>91.24</v>
      </c>
      <c r="D362" s="3">
        <v>360.62</v>
      </c>
      <c r="E362" s="3">
        <v>349.57</v>
      </c>
      <c r="F362" s="3">
        <v>500.01</v>
      </c>
      <c r="G362" s="3">
        <v>196.48</v>
      </c>
      <c r="H362" s="3">
        <v>468.07</v>
      </c>
      <c r="I362" s="3">
        <v>174.97</v>
      </c>
      <c r="J362" s="3">
        <v>299.45999999999998</v>
      </c>
      <c r="K362" s="3">
        <v>324.45999999999998</v>
      </c>
      <c r="L362" s="3">
        <v>363.69</v>
      </c>
      <c r="M362" s="3">
        <v>627.87</v>
      </c>
      <c r="N362" s="3">
        <v>458.02</v>
      </c>
      <c r="O362" s="3">
        <v>880.12</v>
      </c>
      <c r="P362" s="3">
        <v>800.21</v>
      </c>
      <c r="Q362" s="3">
        <v>2284.38</v>
      </c>
      <c r="R362" s="3">
        <v>2284.38</v>
      </c>
      <c r="S362" s="3">
        <v>58.31</v>
      </c>
      <c r="T362" s="3">
        <v>0.28999999999999998</v>
      </c>
      <c r="U362" s="3">
        <v>6.52</v>
      </c>
      <c r="V362" s="3">
        <v>0.6</v>
      </c>
      <c r="W362" s="3">
        <v>4.67</v>
      </c>
      <c r="X362" s="3">
        <v>-0.1</v>
      </c>
      <c r="Y362" s="4">
        <f t="shared" si="44"/>
        <v>1.8833742331288277</v>
      </c>
      <c r="Z362" s="4">
        <f t="shared" si="67"/>
        <v>1.5</v>
      </c>
      <c r="AA362" s="3">
        <f>S362*Z362+Y362</f>
        <v>89.348374233128837</v>
      </c>
      <c r="AB362" s="4">
        <f t="shared" si="98"/>
        <v>0.57966867469879102</v>
      </c>
      <c r="AC362" s="3">
        <f>T362*Z362+AB362</f>
        <v>1.014668674698791</v>
      </c>
      <c r="AD362" s="4">
        <f t="shared" si="100"/>
        <v>0</v>
      </c>
      <c r="AE362" s="3">
        <f>U362*Z362+AD362</f>
        <v>9.7799999999999994</v>
      </c>
      <c r="AF362" s="4">
        <f t="shared" si="65"/>
        <v>0</v>
      </c>
      <c r="AG362" s="3">
        <f>AF362*Z362+V362</f>
        <v>0.6</v>
      </c>
      <c r="AH362" s="3">
        <f t="shared" ref="AH362:AJ362" si="107">AH361</f>
        <v>0.78773031672680949</v>
      </c>
      <c r="AI362" s="8"/>
      <c r="AJ362" s="8"/>
    </row>
    <row r="363" spans="1:36">
      <c r="A363" s="3" t="s">
        <v>46</v>
      </c>
      <c r="B363" s="2">
        <v>0.63993055555555556</v>
      </c>
      <c r="C363" s="3">
        <v>90.4</v>
      </c>
      <c r="D363" s="3">
        <v>355.36</v>
      </c>
      <c r="E363" s="3">
        <v>350.03</v>
      </c>
      <c r="F363" s="3">
        <v>510.57</v>
      </c>
      <c r="G363" s="3">
        <v>196.01</v>
      </c>
      <c r="H363" s="3">
        <v>463.31</v>
      </c>
      <c r="I363" s="3">
        <v>175.11</v>
      </c>
      <c r="J363" s="3">
        <v>307.89</v>
      </c>
      <c r="K363" s="3">
        <v>322.83999999999997</v>
      </c>
      <c r="L363" s="3">
        <v>361.73</v>
      </c>
      <c r="M363" s="3">
        <v>626.30999999999995</v>
      </c>
      <c r="N363" s="3">
        <v>456.12</v>
      </c>
      <c r="O363" s="3">
        <v>884.33</v>
      </c>
      <c r="P363" s="3">
        <v>801.64</v>
      </c>
      <c r="Q363" s="3">
        <v>2284.4</v>
      </c>
      <c r="R363" s="3">
        <v>2284.4</v>
      </c>
      <c r="S363" s="3">
        <v>57.4</v>
      </c>
      <c r="T363" s="3">
        <v>0.28999999999999998</v>
      </c>
      <c r="U363" s="3">
        <v>6.45</v>
      </c>
      <c r="V363" s="3">
        <v>0.61</v>
      </c>
      <c r="W363" s="3">
        <v>4.43</v>
      </c>
      <c r="X363" s="3">
        <v>-0.1</v>
      </c>
      <c r="Y363" s="4">
        <f t="shared" si="44"/>
        <v>1.889509202453981</v>
      </c>
      <c r="Z363" s="4">
        <f t="shared" si="67"/>
        <v>1.5</v>
      </c>
      <c r="AA363" s="3">
        <f>S363*Z363+Y363</f>
        <v>87.989509202453974</v>
      </c>
      <c r="AB363" s="4">
        <f t="shared" si="98"/>
        <v>0.57837349397589943</v>
      </c>
      <c r="AC363" s="3">
        <f>T363*Z363+AB363</f>
        <v>1.0133734939758994</v>
      </c>
      <c r="AD363" s="4">
        <f t="shared" si="100"/>
        <v>0</v>
      </c>
      <c r="AE363" s="3">
        <f>U363*Z363+AD363</f>
        <v>9.6750000000000007</v>
      </c>
      <c r="AF363" s="4">
        <f t="shared" si="65"/>
        <v>0</v>
      </c>
      <c r="AG363" s="3">
        <f>AF363*Z363+V363</f>
        <v>0.61</v>
      </c>
      <c r="AH363" s="3">
        <f t="shared" ref="AH363:AJ363" si="108">AH362</f>
        <v>0.78773031672680949</v>
      </c>
      <c r="AI363" s="8"/>
      <c r="AJ363" s="8"/>
    </row>
    <row r="364" spans="1:36">
      <c r="A364" s="3" t="s">
        <v>46</v>
      </c>
      <c r="B364" s="2">
        <v>0.640625</v>
      </c>
      <c r="C364" s="3">
        <v>89.38</v>
      </c>
      <c r="D364" s="3">
        <v>349.74</v>
      </c>
      <c r="E364" s="3">
        <v>353.18</v>
      </c>
      <c r="F364" s="3">
        <v>534.65</v>
      </c>
      <c r="G364" s="3">
        <v>197.68</v>
      </c>
      <c r="H364" s="3">
        <v>470.08</v>
      </c>
      <c r="I364" s="3">
        <v>175.71</v>
      </c>
      <c r="J364" s="3">
        <v>315.3</v>
      </c>
      <c r="K364" s="3">
        <v>321.29000000000002</v>
      </c>
      <c r="L364" s="3">
        <v>359.77</v>
      </c>
      <c r="M364" s="3">
        <v>625.86</v>
      </c>
      <c r="N364" s="3">
        <v>454.21</v>
      </c>
      <c r="O364" s="3">
        <v>890.16</v>
      </c>
      <c r="P364" s="3">
        <v>801.88</v>
      </c>
      <c r="Q364" s="3">
        <v>2284.41</v>
      </c>
      <c r="R364" s="3">
        <v>2284.41</v>
      </c>
      <c r="S364" s="3">
        <v>56.51</v>
      </c>
      <c r="T364" s="3">
        <v>0.28000000000000003</v>
      </c>
      <c r="U364" s="3">
        <v>6.14</v>
      </c>
      <c r="V364" s="3">
        <v>0.59</v>
      </c>
      <c r="W364" s="3">
        <v>4.5</v>
      </c>
      <c r="X364" s="3">
        <v>-0.1</v>
      </c>
      <c r="Y364" s="4">
        <f t="shared" si="44"/>
        <v>1.8956441717791344</v>
      </c>
      <c r="Z364" s="4">
        <f t="shared" si="67"/>
        <v>1.5</v>
      </c>
      <c r="AA364" s="3">
        <f>S364*Z364+Y364</f>
        <v>86.66064417177914</v>
      </c>
      <c r="AB364" s="4">
        <f t="shared" si="98"/>
        <v>0.57707831325300785</v>
      </c>
      <c r="AC364" s="3">
        <f>T364*Z364+AB364</f>
        <v>0.99707831325300789</v>
      </c>
      <c r="AD364" s="4">
        <f t="shared" si="100"/>
        <v>0</v>
      </c>
      <c r="AE364" s="3">
        <f>U364*Z364+AD364</f>
        <v>9.2099999999999991</v>
      </c>
      <c r="AF364" s="4">
        <f t="shared" si="65"/>
        <v>0</v>
      </c>
      <c r="AG364" s="3">
        <f>AF364*Z364+V364</f>
        <v>0.59</v>
      </c>
      <c r="AH364" s="3">
        <f t="shared" ref="AH364:AJ364" si="109">AH363</f>
        <v>0.78773031672680949</v>
      </c>
      <c r="AI364" s="8"/>
      <c r="AJ364" s="8"/>
    </row>
    <row r="365" spans="1:36">
      <c r="A365" s="3" t="s">
        <v>46</v>
      </c>
      <c r="B365" s="2">
        <v>0.64131944444444444</v>
      </c>
      <c r="C365" s="3">
        <v>89.6</v>
      </c>
      <c r="D365" s="3">
        <v>348.02</v>
      </c>
      <c r="E365" s="3">
        <v>359.09</v>
      </c>
      <c r="F365" s="3">
        <v>551.86</v>
      </c>
      <c r="G365" s="3">
        <v>203.54</v>
      </c>
      <c r="H365" s="3">
        <v>491.02</v>
      </c>
      <c r="I365" s="3">
        <v>176.18</v>
      </c>
      <c r="J365" s="3">
        <v>316.47000000000003</v>
      </c>
      <c r="K365" s="3">
        <v>319.74</v>
      </c>
      <c r="L365" s="3">
        <v>357.86</v>
      </c>
      <c r="M365" s="3">
        <v>624.16</v>
      </c>
      <c r="N365" s="3">
        <v>452.32</v>
      </c>
      <c r="O365" s="3">
        <v>899.24</v>
      </c>
      <c r="P365" s="3">
        <v>801.52</v>
      </c>
      <c r="Q365" s="3">
        <v>2284.39</v>
      </c>
      <c r="R365" s="3">
        <v>2284.39</v>
      </c>
      <c r="S365" s="3">
        <v>55.08</v>
      </c>
      <c r="T365" s="3">
        <v>0.27</v>
      </c>
      <c r="U365" s="3">
        <v>5.94</v>
      </c>
      <c r="V365" s="3">
        <v>0.54</v>
      </c>
      <c r="W365" s="3">
        <v>4.0199999999999996</v>
      </c>
      <c r="X365" s="3">
        <v>-0.1</v>
      </c>
      <c r="Y365" s="4">
        <f t="shared" si="44"/>
        <v>1.9017791411042877</v>
      </c>
      <c r="Z365" s="4">
        <f t="shared" si="67"/>
        <v>1.5</v>
      </c>
      <c r="AA365" s="3">
        <f>S365*Z365+Y365</f>
        <v>84.52177914110429</v>
      </c>
      <c r="AB365" s="4">
        <f t="shared" si="98"/>
        <v>0.57578313253011626</v>
      </c>
      <c r="AC365" s="3">
        <f>T365*Z365+AB365</f>
        <v>0.98078313253011629</v>
      </c>
      <c r="AD365" s="4">
        <f t="shared" si="100"/>
        <v>0</v>
      </c>
      <c r="AE365" s="3">
        <f>U365*Z365+AD365</f>
        <v>8.91</v>
      </c>
      <c r="AF365" s="4">
        <f t="shared" si="65"/>
        <v>0</v>
      </c>
      <c r="AG365" s="3">
        <f>AF365*Z365+V365</f>
        <v>0.54</v>
      </c>
      <c r="AH365" s="3">
        <f t="shared" ref="AH365:AJ365" si="110">AH364</f>
        <v>0.78773031672680949</v>
      </c>
      <c r="AI365" s="8"/>
      <c r="AJ365" s="8"/>
    </row>
    <row r="366" spans="1:36">
      <c r="A366" s="3" t="s">
        <v>46</v>
      </c>
      <c r="B366" s="2">
        <v>0.64201388888888888</v>
      </c>
      <c r="C366" s="3">
        <v>92.06</v>
      </c>
      <c r="D366" s="3">
        <v>357.61</v>
      </c>
      <c r="E366" s="3">
        <v>366.78</v>
      </c>
      <c r="F366" s="3">
        <v>564.66999999999996</v>
      </c>
      <c r="G366" s="3">
        <v>212.9</v>
      </c>
      <c r="H366" s="3">
        <v>516.32000000000005</v>
      </c>
      <c r="I366" s="3">
        <v>176.38</v>
      </c>
      <c r="J366" s="3">
        <v>314.8</v>
      </c>
      <c r="K366" s="3">
        <v>318.19</v>
      </c>
      <c r="L366" s="3">
        <v>355.97</v>
      </c>
      <c r="M366" s="3">
        <v>623.94000000000005</v>
      </c>
      <c r="N366" s="3">
        <v>450.47</v>
      </c>
      <c r="O366" s="3">
        <v>908.45</v>
      </c>
      <c r="P366" s="3">
        <v>801.38</v>
      </c>
      <c r="Q366" s="3">
        <v>2284.39</v>
      </c>
      <c r="R366" s="3">
        <v>2284.39</v>
      </c>
      <c r="S366" s="3">
        <v>53.33</v>
      </c>
      <c r="T366" s="3">
        <v>0.27</v>
      </c>
      <c r="U366" s="3">
        <v>5.67</v>
      </c>
      <c r="V366" s="3">
        <v>0.56000000000000005</v>
      </c>
      <c r="W366" s="3">
        <v>3.93</v>
      </c>
      <c r="X366" s="3">
        <v>-0.11</v>
      </c>
      <c r="Y366" s="4">
        <f t="shared" si="44"/>
        <v>1.907914110429441</v>
      </c>
      <c r="Z366" s="4">
        <f t="shared" si="67"/>
        <v>1.5</v>
      </c>
      <c r="AA366" s="3">
        <f>S366*Z366+Y366</f>
        <v>81.90291411042945</v>
      </c>
      <c r="AB366" s="4">
        <f t="shared" si="98"/>
        <v>0.57448795180722467</v>
      </c>
      <c r="AC366" s="3">
        <f>T366*Z366+AB366</f>
        <v>0.9794879518072247</v>
      </c>
      <c r="AD366" s="4">
        <f t="shared" si="100"/>
        <v>0</v>
      </c>
      <c r="AE366" s="3">
        <f>U366*Z366+AD366</f>
        <v>8.504999999999999</v>
      </c>
      <c r="AF366" s="4">
        <f t="shared" si="65"/>
        <v>0</v>
      </c>
      <c r="AG366" s="3">
        <f>AF366*Z366+V366</f>
        <v>0.56000000000000005</v>
      </c>
      <c r="AH366" s="3">
        <f t="shared" ref="AH366:AJ366" si="111">AH365</f>
        <v>0.78773031672680949</v>
      </c>
      <c r="AI366" s="8"/>
      <c r="AJ366" s="8"/>
    </row>
    <row r="367" spans="1:36">
      <c r="A367" s="3" t="s">
        <v>46</v>
      </c>
      <c r="B367" s="2">
        <v>0.64270833333333333</v>
      </c>
      <c r="C367" s="3">
        <v>95.03</v>
      </c>
      <c r="D367" s="3">
        <v>364.23</v>
      </c>
      <c r="E367" s="3">
        <v>375.68</v>
      </c>
      <c r="F367" s="3">
        <v>575.27</v>
      </c>
      <c r="G367" s="3">
        <v>224.39</v>
      </c>
      <c r="H367" s="3">
        <v>541.67999999999995</v>
      </c>
      <c r="I367" s="3">
        <v>176.34</v>
      </c>
      <c r="J367" s="3">
        <v>312.10000000000002</v>
      </c>
      <c r="K367" s="3">
        <v>316.70999999999998</v>
      </c>
      <c r="L367" s="3">
        <v>354.12</v>
      </c>
      <c r="M367" s="3">
        <v>623.55999999999995</v>
      </c>
      <c r="N367" s="3">
        <v>448.61</v>
      </c>
      <c r="O367" s="3">
        <v>915.1</v>
      </c>
      <c r="P367" s="3">
        <v>801.59</v>
      </c>
      <c r="Q367" s="3">
        <v>2284.39</v>
      </c>
      <c r="R367" s="3">
        <v>2284.39</v>
      </c>
      <c r="S367" s="3">
        <v>52.03</v>
      </c>
      <c r="T367" s="3">
        <v>0.26</v>
      </c>
      <c r="U367" s="3">
        <v>5.65</v>
      </c>
      <c r="V367" s="3">
        <v>0.55000000000000004</v>
      </c>
      <c r="W367" s="3">
        <v>4.22</v>
      </c>
      <c r="X367" s="3">
        <v>-0.1</v>
      </c>
      <c r="Y367" s="4">
        <f t="shared" si="44"/>
        <v>1.9140490797545944</v>
      </c>
      <c r="Z367" s="4">
        <f t="shared" si="67"/>
        <v>1.5</v>
      </c>
      <c r="AA367" s="3">
        <f>S367*Z367+Y367</f>
        <v>79.959049079754593</v>
      </c>
      <c r="AB367" s="4">
        <f t="shared" si="98"/>
        <v>0.57319277108433309</v>
      </c>
      <c r="AC367" s="3">
        <f>T367*Z367+AB367</f>
        <v>0.9631927710843331</v>
      </c>
      <c r="AD367" s="4">
        <f t="shared" si="100"/>
        <v>0</v>
      </c>
      <c r="AE367" s="3">
        <f>U367*Z367+AD367</f>
        <v>8.4750000000000014</v>
      </c>
      <c r="AF367" s="4">
        <f t="shared" si="65"/>
        <v>0</v>
      </c>
      <c r="AG367" s="3">
        <f>AF367*Z367+V367</f>
        <v>0.55000000000000004</v>
      </c>
      <c r="AH367" s="3">
        <f t="shared" ref="AH367:AJ367" si="112">AH366</f>
        <v>0.78773031672680949</v>
      </c>
      <c r="AI367" s="8"/>
      <c r="AJ367" s="8"/>
    </row>
    <row r="368" spans="1:36">
      <c r="A368" s="3" t="s">
        <v>46</v>
      </c>
      <c r="B368" s="2">
        <v>0.64341435185185192</v>
      </c>
      <c r="C368" s="3">
        <v>98.99</v>
      </c>
      <c r="D368" s="3">
        <v>371.28</v>
      </c>
      <c r="E368" s="3">
        <v>385.38</v>
      </c>
      <c r="F368" s="3">
        <v>584.29</v>
      </c>
      <c r="G368" s="3">
        <v>237.08</v>
      </c>
      <c r="H368" s="3">
        <v>565.6</v>
      </c>
      <c r="I368" s="3">
        <v>176.07</v>
      </c>
      <c r="J368" s="3">
        <v>309.08</v>
      </c>
      <c r="K368" s="3">
        <v>315.14999999999998</v>
      </c>
      <c r="L368" s="3">
        <v>352.3</v>
      </c>
      <c r="M368" s="3">
        <v>622.89</v>
      </c>
      <c r="N368" s="3">
        <v>446.72</v>
      </c>
      <c r="O368" s="3">
        <v>920.3</v>
      </c>
      <c r="P368" s="3">
        <v>802.18</v>
      </c>
      <c r="Q368" s="3">
        <v>2284.39</v>
      </c>
      <c r="R368" s="3">
        <v>2284.39</v>
      </c>
      <c r="S368" s="3">
        <v>51.71</v>
      </c>
      <c r="T368" s="3">
        <v>0.23</v>
      </c>
      <c r="U368" s="3">
        <v>5.7</v>
      </c>
      <c r="V368" s="3">
        <v>0.53</v>
      </c>
      <c r="W368" s="3">
        <v>4.47</v>
      </c>
      <c r="X368" s="3">
        <v>-0.1</v>
      </c>
      <c r="Y368" s="4">
        <f t="shared" ref="Y368:Y431" si="113">Y367+2/(500-174)</f>
        <v>1.9201840490797477</v>
      </c>
      <c r="Z368" s="4">
        <f t="shared" si="67"/>
        <v>1.5</v>
      </c>
      <c r="AA368" s="3">
        <f>S368*Z368+Y368</f>
        <v>79.485184049079749</v>
      </c>
      <c r="AB368" s="4">
        <f t="shared" si="98"/>
        <v>0.5718975903614415</v>
      </c>
      <c r="AC368" s="3">
        <f>T368*Z368+AB368</f>
        <v>0.91689759036144158</v>
      </c>
      <c r="AD368" s="4">
        <f t="shared" si="100"/>
        <v>0</v>
      </c>
      <c r="AE368" s="3">
        <f>U368*Z368+AD368</f>
        <v>8.5500000000000007</v>
      </c>
      <c r="AF368" s="4">
        <f t="shared" si="65"/>
        <v>0</v>
      </c>
      <c r="AG368" s="3">
        <f>AF368*Z368+V368</f>
        <v>0.53</v>
      </c>
      <c r="AH368" s="3">
        <f t="shared" ref="AH368:AJ368" si="114">AH367</f>
        <v>0.78773031672680949</v>
      </c>
      <c r="AI368" s="8"/>
      <c r="AJ368" s="8"/>
    </row>
    <row r="369" spans="1:36">
      <c r="A369" s="3" t="s">
        <v>46</v>
      </c>
      <c r="B369" s="2">
        <v>0.64410879629629625</v>
      </c>
      <c r="C369" s="3">
        <v>104.87</v>
      </c>
      <c r="D369" s="3">
        <v>385.93</v>
      </c>
      <c r="E369" s="3">
        <v>395.45</v>
      </c>
      <c r="F369" s="3">
        <v>592.54</v>
      </c>
      <c r="G369" s="3">
        <v>250.57</v>
      </c>
      <c r="H369" s="3">
        <v>587.76</v>
      </c>
      <c r="I369" s="3">
        <v>175.49</v>
      </c>
      <c r="J369" s="3">
        <v>306.01</v>
      </c>
      <c r="K369" s="3">
        <v>313.62</v>
      </c>
      <c r="L369" s="3">
        <v>350.51</v>
      </c>
      <c r="M369" s="3">
        <v>622.57000000000005</v>
      </c>
      <c r="N369" s="3">
        <v>444.86</v>
      </c>
      <c r="O369" s="3">
        <v>923.29</v>
      </c>
      <c r="P369" s="3">
        <v>803.01</v>
      </c>
      <c r="Q369" s="3">
        <v>2284.39</v>
      </c>
      <c r="R369" s="3">
        <v>2284.39</v>
      </c>
      <c r="S369" s="3">
        <v>51.81</v>
      </c>
      <c r="T369" s="3">
        <v>0.22</v>
      </c>
      <c r="U369" s="3">
        <v>5.73</v>
      </c>
      <c r="V369" s="3">
        <v>0.46</v>
      </c>
      <c r="W369" s="3">
        <v>4.2699999999999996</v>
      </c>
      <c r="X369" s="3">
        <v>-0.11</v>
      </c>
      <c r="Y369" s="4">
        <f t="shared" si="113"/>
        <v>1.9263190184049011</v>
      </c>
      <c r="Z369" s="4">
        <f t="shared" si="67"/>
        <v>1.5</v>
      </c>
      <c r="AA369" s="3">
        <f>S369*Z369+Y369</f>
        <v>79.6413190184049</v>
      </c>
      <c r="AB369" s="4">
        <f t="shared" si="98"/>
        <v>0.57060240963854991</v>
      </c>
      <c r="AC369" s="3">
        <f>T369*Z369+AB369</f>
        <v>0.90060240963854987</v>
      </c>
      <c r="AD369" s="4">
        <f t="shared" si="100"/>
        <v>0</v>
      </c>
      <c r="AE369" s="3">
        <f>U369*Z369+AD369</f>
        <v>8.5950000000000006</v>
      </c>
      <c r="AF369" s="4">
        <f t="shared" si="65"/>
        <v>0</v>
      </c>
      <c r="AG369" s="3">
        <f>AF369*Z369+V369</f>
        <v>0.46</v>
      </c>
      <c r="AH369" s="3">
        <f t="shared" ref="AH369:AJ369" si="115">AH368</f>
        <v>0.78773031672680949</v>
      </c>
      <c r="AI369" s="8"/>
      <c r="AJ369" s="8"/>
    </row>
    <row r="370" spans="1:36">
      <c r="A370" s="3" t="s">
        <v>46</v>
      </c>
      <c r="B370" s="2">
        <v>0.6448032407407408</v>
      </c>
      <c r="C370" s="3">
        <v>112.06</v>
      </c>
      <c r="D370" s="3">
        <v>403.08</v>
      </c>
      <c r="E370" s="3">
        <v>405.76</v>
      </c>
      <c r="F370" s="3">
        <v>598.27</v>
      </c>
      <c r="G370" s="3">
        <v>264.02999999999997</v>
      </c>
      <c r="H370" s="3">
        <v>607.34</v>
      </c>
      <c r="I370" s="3">
        <v>174.78</v>
      </c>
      <c r="J370" s="3">
        <v>302.99</v>
      </c>
      <c r="K370" s="3">
        <v>312.07</v>
      </c>
      <c r="L370" s="3">
        <v>348.76</v>
      </c>
      <c r="M370" s="3">
        <v>621.57000000000005</v>
      </c>
      <c r="N370" s="3">
        <v>443.03</v>
      </c>
      <c r="O370" s="3">
        <v>924.6</v>
      </c>
      <c r="P370" s="3">
        <v>803.98</v>
      </c>
      <c r="Q370" s="3">
        <v>2284.39</v>
      </c>
      <c r="R370" s="3">
        <v>2284.39</v>
      </c>
      <c r="S370" s="3">
        <v>52.12</v>
      </c>
      <c r="T370" s="3">
        <v>0.24</v>
      </c>
      <c r="U370" s="3">
        <v>5.9</v>
      </c>
      <c r="V370" s="3">
        <v>0.5</v>
      </c>
      <c r="W370" s="3">
        <v>3.91</v>
      </c>
      <c r="X370" s="3">
        <v>-0.1</v>
      </c>
      <c r="Y370" s="4">
        <f t="shared" si="113"/>
        <v>1.9324539877300544</v>
      </c>
      <c r="Z370" s="4">
        <f t="shared" si="67"/>
        <v>1.5</v>
      </c>
      <c r="AA370" s="3">
        <f>S370*Z370+Y370</f>
        <v>80.112453987730049</v>
      </c>
      <c r="AB370" s="4">
        <f t="shared" si="98"/>
        <v>0.56930722891565833</v>
      </c>
      <c r="AC370" s="3">
        <f>T370*Z370+AB370</f>
        <v>0.92930722891565831</v>
      </c>
      <c r="AD370" s="4">
        <f t="shared" si="100"/>
        <v>0</v>
      </c>
      <c r="AE370" s="3">
        <f>U370*Z370+AD370</f>
        <v>8.8500000000000014</v>
      </c>
      <c r="AF370" s="4">
        <f t="shared" si="65"/>
        <v>0</v>
      </c>
      <c r="AG370" s="3">
        <f>AF370*Z370+V370</f>
        <v>0.5</v>
      </c>
      <c r="AH370" s="3">
        <f t="shared" ref="AH370:AJ370" si="116">AH369</f>
        <v>0.78773031672680949</v>
      </c>
      <c r="AI370" s="8"/>
      <c r="AJ370" s="8"/>
    </row>
    <row r="371" spans="1:36">
      <c r="A371" s="3" t="s">
        <v>46</v>
      </c>
      <c r="B371" s="2">
        <v>0.64549768518518513</v>
      </c>
      <c r="C371" s="3">
        <v>119.66</v>
      </c>
      <c r="D371" s="3">
        <v>420.36</v>
      </c>
      <c r="E371" s="3">
        <v>414.98</v>
      </c>
      <c r="F371" s="3">
        <v>598.66999999999996</v>
      </c>
      <c r="G371" s="3">
        <v>273.33999999999997</v>
      </c>
      <c r="H371" s="3">
        <v>613.1</v>
      </c>
      <c r="I371" s="3">
        <v>173.89</v>
      </c>
      <c r="J371" s="3">
        <v>300.06</v>
      </c>
      <c r="K371" s="3">
        <v>310.60000000000002</v>
      </c>
      <c r="L371" s="3">
        <v>347.02</v>
      </c>
      <c r="M371" s="3">
        <v>620.88</v>
      </c>
      <c r="N371" s="3">
        <v>441.21</v>
      </c>
      <c r="O371" s="3">
        <v>927.93</v>
      </c>
      <c r="P371" s="3">
        <v>805</v>
      </c>
      <c r="Q371" s="3">
        <v>2284.38</v>
      </c>
      <c r="R371" s="3">
        <v>2284.38</v>
      </c>
      <c r="S371" s="3">
        <v>51.82</v>
      </c>
      <c r="T371" s="3">
        <v>0.27</v>
      </c>
      <c r="U371" s="3">
        <v>5.75</v>
      </c>
      <c r="V371" s="3">
        <v>0.55000000000000004</v>
      </c>
      <c r="W371" s="3">
        <v>3.9</v>
      </c>
      <c r="X371" s="3">
        <v>-0.11</v>
      </c>
      <c r="Y371" s="4">
        <f t="shared" si="113"/>
        <v>1.9385889570552077</v>
      </c>
      <c r="Z371" s="4">
        <f t="shared" si="67"/>
        <v>1.5</v>
      </c>
      <c r="AA371" s="3">
        <f>S371*Z371+Y371</f>
        <v>79.668588957055206</v>
      </c>
      <c r="AB371" s="4">
        <f t="shared" si="98"/>
        <v>0.56801204819276674</v>
      </c>
      <c r="AC371" s="3">
        <f>T371*Z371+AB371</f>
        <v>0.97301204819276677</v>
      </c>
      <c r="AD371" s="4">
        <f t="shared" si="100"/>
        <v>0</v>
      </c>
      <c r="AE371" s="3">
        <f>U371*Z371+AD371</f>
        <v>8.625</v>
      </c>
      <c r="AF371" s="4">
        <f t="shared" si="65"/>
        <v>0</v>
      </c>
      <c r="AG371" s="3">
        <f>AF371*Z371+V371</f>
        <v>0.55000000000000004</v>
      </c>
      <c r="AH371" s="3">
        <f t="shared" ref="AH371:AJ371" si="117">AH370</f>
        <v>0.78773031672680949</v>
      </c>
      <c r="AI371" s="8"/>
      <c r="AJ371" s="8"/>
    </row>
    <row r="372" spans="1:36">
      <c r="A372" s="3" t="s">
        <v>46</v>
      </c>
      <c r="B372" s="2">
        <v>0.64619212962962969</v>
      </c>
      <c r="C372" s="3">
        <v>127.1</v>
      </c>
      <c r="D372" s="3">
        <v>436.74</v>
      </c>
      <c r="E372" s="3">
        <v>422.36</v>
      </c>
      <c r="F372" s="3">
        <v>598.84</v>
      </c>
      <c r="G372" s="3">
        <v>276.93</v>
      </c>
      <c r="H372" s="3">
        <v>603.30999999999995</v>
      </c>
      <c r="I372" s="3">
        <v>173.15</v>
      </c>
      <c r="J372" s="3">
        <v>299.39</v>
      </c>
      <c r="K372" s="3">
        <v>309.11</v>
      </c>
      <c r="L372" s="3">
        <v>345.3</v>
      </c>
      <c r="M372" s="3">
        <v>621.09</v>
      </c>
      <c r="N372" s="3">
        <v>439.44</v>
      </c>
      <c r="O372" s="3">
        <v>927.39</v>
      </c>
      <c r="P372" s="3">
        <v>806.02</v>
      </c>
      <c r="Q372" s="3">
        <v>2284.36</v>
      </c>
      <c r="R372" s="3">
        <v>2284.36</v>
      </c>
      <c r="S372" s="3">
        <v>52.23</v>
      </c>
      <c r="T372" s="3">
        <v>0.23</v>
      </c>
      <c r="U372" s="3">
        <v>5.94</v>
      </c>
      <c r="V372" s="3">
        <v>0.53</v>
      </c>
      <c r="W372" s="3">
        <v>3.99</v>
      </c>
      <c r="X372" s="3">
        <v>-0.12</v>
      </c>
      <c r="Y372" s="4">
        <f t="shared" si="113"/>
        <v>1.9447239263803611</v>
      </c>
      <c r="Z372" s="4">
        <f t="shared" si="67"/>
        <v>1.5</v>
      </c>
      <c r="AA372" s="3">
        <f>S372*Z372+Y372</f>
        <v>80.289723926380361</v>
      </c>
      <c r="AB372" s="4">
        <f t="shared" si="98"/>
        <v>0.56671686746987515</v>
      </c>
      <c r="AC372" s="3">
        <f>T372*Z372+AB372</f>
        <v>0.91171686746987524</v>
      </c>
      <c r="AD372" s="4">
        <f t="shared" si="100"/>
        <v>0</v>
      </c>
      <c r="AE372" s="3">
        <f>U372*Z372+AD372</f>
        <v>8.91</v>
      </c>
      <c r="AF372" s="4">
        <f t="shared" si="65"/>
        <v>0</v>
      </c>
      <c r="AG372" s="3">
        <f>AF372*Z372+V372</f>
        <v>0.53</v>
      </c>
      <c r="AH372" s="3">
        <f t="shared" ref="AH372:AJ372" si="118">AH371</f>
        <v>0.78773031672680949</v>
      </c>
      <c r="AI372" s="8"/>
      <c r="AJ372" s="8"/>
    </row>
    <row r="373" spans="1:36">
      <c r="A373" s="3" t="s">
        <v>46</v>
      </c>
      <c r="B373" s="2">
        <v>0.64688657407407402</v>
      </c>
      <c r="C373" s="3">
        <v>134.37</v>
      </c>
      <c r="D373" s="3">
        <v>452.02</v>
      </c>
      <c r="E373" s="3">
        <v>428.14</v>
      </c>
      <c r="F373" s="3">
        <v>598.16999999999996</v>
      </c>
      <c r="G373" s="3">
        <v>277.97000000000003</v>
      </c>
      <c r="H373" s="3">
        <v>591.42999999999995</v>
      </c>
      <c r="I373" s="3">
        <v>173.43</v>
      </c>
      <c r="J373" s="3">
        <v>307.89999999999998</v>
      </c>
      <c r="K373" s="3">
        <v>307.74</v>
      </c>
      <c r="L373" s="3">
        <v>343.62</v>
      </c>
      <c r="M373" s="3">
        <v>620.58000000000004</v>
      </c>
      <c r="N373" s="3">
        <v>437.63</v>
      </c>
      <c r="O373" s="3">
        <v>926.78</v>
      </c>
      <c r="P373" s="3">
        <v>806.97</v>
      </c>
      <c r="Q373" s="3">
        <v>2284.35</v>
      </c>
      <c r="R373" s="3">
        <v>2284.35</v>
      </c>
      <c r="S373" s="3">
        <v>52.35</v>
      </c>
      <c r="T373" s="3">
        <v>0.26</v>
      </c>
      <c r="U373" s="3">
        <v>5.84</v>
      </c>
      <c r="V373" s="3">
        <v>0.53</v>
      </c>
      <c r="W373" s="3">
        <v>3.76</v>
      </c>
      <c r="X373" s="3">
        <v>-0.1</v>
      </c>
      <c r="Y373" s="4">
        <f t="shared" si="113"/>
        <v>1.9508588957055144</v>
      </c>
      <c r="Z373" s="4">
        <f t="shared" si="67"/>
        <v>1.5</v>
      </c>
      <c r="AA373" s="3">
        <f>S373*Z373+Y373</f>
        <v>80.475858895705514</v>
      </c>
      <c r="AB373" s="4">
        <f t="shared" si="98"/>
        <v>0.56542168674698357</v>
      </c>
      <c r="AC373" s="3">
        <f>T373*Z373+AB373</f>
        <v>0.95542168674698358</v>
      </c>
      <c r="AD373" s="4">
        <f t="shared" si="100"/>
        <v>0</v>
      </c>
      <c r="AE373" s="3">
        <f>U373*Z373+AD373</f>
        <v>8.76</v>
      </c>
      <c r="AF373" s="4">
        <f t="shared" si="65"/>
        <v>0</v>
      </c>
      <c r="AG373" s="3">
        <f>AF373*Z373+V373</f>
        <v>0.53</v>
      </c>
      <c r="AH373" s="3">
        <f t="shared" ref="AH373:AJ373" si="119">AH372</f>
        <v>0.78773031672680949</v>
      </c>
      <c r="AI373" s="8"/>
      <c r="AJ373" s="8"/>
    </row>
    <row r="374" spans="1:36">
      <c r="A374" s="3" t="s">
        <v>46</v>
      </c>
      <c r="B374" s="2">
        <v>0.64758101851851857</v>
      </c>
      <c r="C374" s="3">
        <v>142.08000000000001</v>
      </c>
      <c r="D374" s="3">
        <v>466.05</v>
      </c>
      <c r="E374" s="3">
        <v>433</v>
      </c>
      <c r="F374" s="3">
        <v>598.22</v>
      </c>
      <c r="G374" s="3">
        <v>282.05</v>
      </c>
      <c r="H374" s="3">
        <v>594.58000000000004</v>
      </c>
      <c r="I374" s="3">
        <v>174.06</v>
      </c>
      <c r="J374" s="3">
        <v>315.35000000000002</v>
      </c>
      <c r="K374" s="3">
        <v>306.39999999999998</v>
      </c>
      <c r="L374" s="3">
        <v>341.95</v>
      </c>
      <c r="M374" s="3">
        <v>620.36</v>
      </c>
      <c r="N374" s="3">
        <v>435.84</v>
      </c>
      <c r="O374" s="3">
        <v>927.57</v>
      </c>
      <c r="P374" s="3">
        <v>807.83</v>
      </c>
      <c r="Q374" s="3">
        <v>2284.34</v>
      </c>
      <c r="R374" s="3">
        <v>2284.34</v>
      </c>
      <c r="S374" s="3">
        <v>52.4</v>
      </c>
      <c r="T374" s="3">
        <v>0.24</v>
      </c>
      <c r="U374" s="3">
        <v>5.8</v>
      </c>
      <c r="V374" s="3">
        <v>0.49</v>
      </c>
      <c r="W374" s="3">
        <v>3.82</v>
      </c>
      <c r="X374" s="3">
        <v>-0.11</v>
      </c>
      <c r="Y374" s="4">
        <f t="shared" si="113"/>
        <v>1.9569938650306677</v>
      </c>
      <c r="Z374" s="4">
        <f t="shared" si="67"/>
        <v>1.5</v>
      </c>
      <c r="AA374" s="3">
        <f>S374*Z374+Y374</f>
        <v>80.556993865030663</v>
      </c>
      <c r="AB374" s="4">
        <f t="shared" si="98"/>
        <v>0.56412650602409198</v>
      </c>
      <c r="AC374" s="3">
        <f>T374*Z374+AB374</f>
        <v>0.92412650602409196</v>
      </c>
      <c r="AD374" s="4">
        <f t="shared" si="100"/>
        <v>0</v>
      </c>
      <c r="AE374" s="3">
        <f>U374*Z374+AD374</f>
        <v>8.6999999999999993</v>
      </c>
      <c r="AF374" s="4">
        <f t="shared" si="65"/>
        <v>0</v>
      </c>
      <c r="AG374" s="3">
        <f>AF374*Z374+V374</f>
        <v>0.49</v>
      </c>
      <c r="AH374" s="3">
        <f t="shared" ref="AH374:AJ374" si="120">AH373</f>
        <v>0.78773031672680949</v>
      </c>
      <c r="AI374" s="8"/>
      <c r="AJ374" s="8"/>
    </row>
    <row r="375" spans="1:36">
      <c r="A375" s="3" t="s">
        <v>46</v>
      </c>
      <c r="B375" s="2">
        <v>0.6482754629629629</v>
      </c>
      <c r="C375" s="3">
        <v>149.93</v>
      </c>
      <c r="D375" s="3">
        <v>478.99</v>
      </c>
      <c r="E375" s="3">
        <v>437.57</v>
      </c>
      <c r="F375" s="3">
        <v>599.03</v>
      </c>
      <c r="G375" s="3">
        <v>289.69</v>
      </c>
      <c r="H375" s="3">
        <v>608.41999999999996</v>
      </c>
      <c r="I375" s="3">
        <v>174.69</v>
      </c>
      <c r="J375" s="3">
        <v>316.49</v>
      </c>
      <c r="K375" s="3">
        <v>305.13</v>
      </c>
      <c r="L375" s="3">
        <v>340.32</v>
      </c>
      <c r="M375" s="3">
        <v>619.02</v>
      </c>
      <c r="N375" s="3">
        <v>434.1</v>
      </c>
      <c r="O375" s="3">
        <v>928.43</v>
      </c>
      <c r="P375" s="3">
        <v>808.61</v>
      </c>
      <c r="Q375" s="3">
        <v>2284.35</v>
      </c>
      <c r="R375" s="3">
        <v>2284.35</v>
      </c>
      <c r="S375" s="3">
        <v>52.23</v>
      </c>
      <c r="T375" s="3">
        <v>0.24</v>
      </c>
      <c r="U375" s="3">
        <v>5.96</v>
      </c>
      <c r="V375" s="3">
        <v>0.52</v>
      </c>
      <c r="W375" s="3">
        <v>3.83</v>
      </c>
      <c r="X375" s="3">
        <v>-0.11</v>
      </c>
      <c r="Y375" s="4">
        <f t="shared" si="113"/>
        <v>1.9631288343558211</v>
      </c>
      <c r="Z375" s="4">
        <f t="shared" si="67"/>
        <v>1.5</v>
      </c>
      <c r="AA375" s="3">
        <f>S375*Z375+Y375</f>
        <v>80.308128834355813</v>
      </c>
      <c r="AB375" s="4">
        <f t="shared" si="98"/>
        <v>0.56283132530120039</v>
      </c>
      <c r="AC375" s="3">
        <f>T375*Z375+AB375</f>
        <v>0.92283132530120038</v>
      </c>
      <c r="AD375" s="4">
        <f t="shared" si="100"/>
        <v>0</v>
      </c>
      <c r="AE375" s="3">
        <f>U375*Z375+AD375</f>
        <v>8.94</v>
      </c>
      <c r="AF375" s="4">
        <f t="shared" si="65"/>
        <v>0</v>
      </c>
      <c r="AG375" s="3">
        <f>AF375*Z375+V375</f>
        <v>0.52</v>
      </c>
      <c r="AH375" s="3">
        <f t="shared" ref="AH375:AJ375" si="121">AH374</f>
        <v>0.78773031672680949</v>
      </c>
      <c r="AI375" s="8"/>
      <c r="AJ375" s="8"/>
    </row>
    <row r="376" spans="1:36">
      <c r="A376" s="3" t="s">
        <v>46</v>
      </c>
      <c r="B376" s="2">
        <v>0.64898148148148149</v>
      </c>
      <c r="C376" s="3">
        <v>157.28</v>
      </c>
      <c r="D376" s="3">
        <v>490.96</v>
      </c>
      <c r="E376" s="3">
        <v>441.91</v>
      </c>
      <c r="F376" s="3">
        <v>598.53</v>
      </c>
      <c r="G376" s="3">
        <v>296.39</v>
      </c>
      <c r="H376" s="3">
        <v>614.89</v>
      </c>
      <c r="I376" s="3">
        <v>174.98</v>
      </c>
      <c r="J376" s="3">
        <v>314.69</v>
      </c>
      <c r="K376" s="3">
        <v>303.85000000000002</v>
      </c>
      <c r="L376" s="3">
        <v>338.68</v>
      </c>
      <c r="M376" s="3">
        <v>618.66999999999996</v>
      </c>
      <c r="N376" s="3">
        <v>432.39</v>
      </c>
      <c r="O376" s="3">
        <v>928.57</v>
      </c>
      <c r="P376" s="3">
        <v>809.28</v>
      </c>
      <c r="Q376" s="3">
        <v>2284.34</v>
      </c>
      <c r="R376" s="3">
        <v>2284.34</v>
      </c>
      <c r="S376" s="3">
        <v>51.77</v>
      </c>
      <c r="T376" s="3">
        <v>0.23</v>
      </c>
      <c r="U376" s="3">
        <v>5.89</v>
      </c>
      <c r="V376" s="3">
        <v>0.52</v>
      </c>
      <c r="W376" s="3">
        <v>3.82</v>
      </c>
      <c r="X376" s="3">
        <v>-0.12</v>
      </c>
      <c r="Y376" s="4">
        <f t="shared" si="113"/>
        <v>1.9692638036809744</v>
      </c>
      <c r="Z376" s="4">
        <f t="shared" si="67"/>
        <v>1.5</v>
      </c>
      <c r="AA376" s="3">
        <f>S376*Z376+Y376</f>
        <v>79.624263803680975</v>
      </c>
      <c r="AB376" s="4">
        <f t="shared" si="98"/>
        <v>0.5615361445783088</v>
      </c>
      <c r="AC376" s="3">
        <f>T376*Z376+AB376</f>
        <v>0.90653614457830889</v>
      </c>
      <c r="AD376" s="4">
        <f t="shared" si="100"/>
        <v>0</v>
      </c>
      <c r="AE376" s="3">
        <f>U376*Z376+AD376</f>
        <v>8.8349999999999991</v>
      </c>
      <c r="AF376" s="4">
        <f t="shared" si="65"/>
        <v>0</v>
      </c>
      <c r="AG376" s="3">
        <f>AF376*Z376+V376</f>
        <v>0.52</v>
      </c>
      <c r="AH376" s="3">
        <f t="shared" ref="AH376:AJ376" si="122">AH375</f>
        <v>0.78773031672680949</v>
      </c>
      <c r="AI376" s="8"/>
      <c r="AJ376" s="8"/>
    </row>
    <row r="377" spans="1:36">
      <c r="A377" s="3" t="s">
        <v>46</v>
      </c>
      <c r="B377" s="2">
        <v>0.64967592592592593</v>
      </c>
      <c r="C377" s="3">
        <v>163.65</v>
      </c>
      <c r="D377" s="3">
        <v>502</v>
      </c>
      <c r="E377" s="3">
        <v>445.53</v>
      </c>
      <c r="F377" s="3">
        <v>598.48</v>
      </c>
      <c r="G377" s="3">
        <v>299.13</v>
      </c>
      <c r="H377" s="3">
        <v>607.38</v>
      </c>
      <c r="I377" s="3">
        <v>174.98</v>
      </c>
      <c r="J377" s="3">
        <v>311.88</v>
      </c>
      <c r="K377" s="3">
        <v>302.52</v>
      </c>
      <c r="L377" s="3">
        <v>337.09</v>
      </c>
      <c r="M377" s="3">
        <v>618.72</v>
      </c>
      <c r="N377" s="3">
        <v>430.61</v>
      </c>
      <c r="O377" s="3">
        <v>930.85</v>
      </c>
      <c r="P377" s="3">
        <v>809.98</v>
      </c>
      <c r="Q377" s="3">
        <v>2284.3200000000002</v>
      </c>
      <c r="R377" s="3">
        <v>2284.3200000000002</v>
      </c>
      <c r="S377" s="3">
        <v>51.85</v>
      </c>
      <c r="T377" s="3">
        <v>0.23</v>
      </c>
      <c r="U377" s="3">
        <v>5.83</v>
      </c>
      <c r="V377" s="3">
        <v>0.53</v>
      </c>
      <c r="W377" s="3">
        <v>3.83</v>
      </c>
      <c r="X377" s="3">
        <v>-0.11</v>
      </c>
      <c r="Y377" s="4">
        <f t="shared" si="113"/>
        <v>1.9753987730061278</v>
      </c>
      <c r="Z377" s="4">
        <f t="shared" si="67"/>
        <v>1.5</v>
      </c>
      <c r="AA377" s="3">
        <f>S377*Z377+Y377</f>
        <v>79.75039877300614</v>
      </c>
      <c r="AB377" s="4">
        <f t="shared" si="98"/>
        <v>0.56024096385541722</v>
      </c>
      <c r="AC377" s="3">
        <f>T377*Z377+AB377</f>
        <v>0.9052409638554173</v>
      </c>
      <c r="AD377" s="4">
        <f t="shared" si="100"/>
        <v>0</v>
      </c>
      <c r="AE377" s="3">
        <f>U377*Z377+AD377</f>
        <v>8.745000000000001</v>
      </c>
      <c r="AF377" s="4">
        <f t="shared" si="65"/>
        <v>0</v>
      </c>
      <c r="AG377" s="3">
        <f>AF377*Z377+V377</f>
        <v>0.53</v>
      </c>
      <c r="AH377" s="3">
        <f t="shared" ref="AH377:AJ377" si="123">AH376</f>
        <v>0.78773031672680949</v>
      </c>
      <c r="AI377" s="8"/>
      <c r="AJ377" s="8"/>
    </row>
    <row r="378" spans="1:36">
      <c r="A378" s="3" t="s">
        <v>46</v>
      </c>
      <c r="B378" s="2">
        <v>0.65037037037037038</v>
      </c>
      <c r="C378" s="3">
        <v>166.98</v>
      </c>
      <c r="D378" s="3">
        <v>505.79</v>
      </c>
      <c r="E378" s="3">
        <v>448.32</v>
      </c>
      <c r="F378" s="3">
        <v>599.15</v>
      </c>
      <c r="G378" s="3">
        <v>298.89999999999998</v>
      </c>
      <c r="H378" s="3">
        <v>595.16</v>
      </c>
      <c r="I378" s="3">
        <v>174.76</v>
      </c>
      <c r="J378" s="3">
        <v>308.74</v>
      </c>
      <c r="K378" s="3">
        <v>301.24</v>
      </c>
      <c r="L378" s="3">
        <v>335.52</v>
      </c>
      <c r="M378" s="3">
        <v>617.88</v>
      </c>
      <c r="N378" s="3">
        <v>428.9</v>
      </c>
      <c r="O378" s="3">
        <v>929.08</v>
      </c>
      <c r="P378" s="3">
        <v>810.64</v>
      </c>
      <c r="Q378" s="3">
        <v>2284.3200000000002</v>
      </c>
      <c r="R378" s="3">
        <v>2284.3200000000002</v>
      </c>
      <c r="S378" s="3">
        <v>51.86</v>
      </c>
      <c r="T378" s="3">
        <v>0.23</v>
      </c>
      <c r="U378" s="3">
        <v>5.87</v>
      </c>
      <c r="V378" s="3">
        <v>0.5</v>
      </c>
      <c r="W378" s="3">
        <v>3.79</v>
      </c>
      <c r="X378" s="3">
        <v>-0.11</v>
      </c>
      <c r="Y378" s="4">
        <f t="shared" si="113"/>
        <v>1.9815337423312811</v>
      </c>
      <c r="Z378" s="4">
        <f t="shared" si="67"/>
        <v>1.5</v>
      </c>
      <c r="AA378" s="3">
        <f>S378*Z378+Y378</f>
        <v>79.771533742331272</v>
      </c>
      <c r="AB378" s="4">
        <f t="shared" si="98"/>
        <v>0.55894578313252563</v>
      </c>
      <c r="AC378" s="3">
        <f>T378*Z378+AB378</f>
        <v>0.90394578313252572</v>
      </c>
      <c r="AD378" s="4">
        <f t="shared" si="100"/>
        <v>0</v>
      </c>
      <c r="AE378" s="3">
        <f>U378*Z378+AD378</f>
        <v>8.8049999999999997</v>
      </c>
      <c r="AF378" s="4">
        <f t="shared" si="65"/>
        <v>0</v>
      </c>
      <c r="AG378" s="3">
        <f>AF378*Z378+V378</f>
        <v>0.5</v>
      </c>
      <c r="AH378" s="3">
        <f t="shared" ref="AH378:AJ378" si="124">AH377</f>
        <v>0.78773031672680949</v>
      </c>
      <c r="AI378" s="8"/>
      <c r="AJ378" s="8"/>
    </row>
    <row r="379" spans="1:36">
      <c r="A379" s="3" t="s">
        <v>46</v>
      </c>
      <c r="B379" s="2">
        <v>0.65106481481481482</v>
      </c>
      <c r="C379" s="3">
        <v>166.7</v>
      </c>
      <c r="D379" s="3">
        <v>497.5</v>
      </c>
      <c r="E379" s="3">
        <v>450.6</v>
      </c>
      <c r="F379" s="3">
        <v>598.4</v>
      </c>
      <c r="G379" s="3">
        <v>300.01</v>
      </c>
      <c r="H379" s="3">
        <v>594.80999999999995</v>
      </c>
      <c r="I379" s="3">
        <v>174.28</v>
      </c>
      <c r="J379" s="3">
        <v>305.56</v>
      </c>
      <c r="K379" s="3">
        <v>299.98</v>
      </c>
      <c r="L379" s="3">
        <v>333.98</v>
      </c>
      <c r="M379" s="3">
        <v>615.73</v>
      </c>
      <c r="N379" s="3">
        <v>427.19</v>
      </c>
      <c r="O379" s="3">
        <v>929.12</v>
      </c>
      <c r="P379" s="3">
        <v>811.19</v>
      </c>
      <c r="Q379" s="3">
        <v>2284.3000000000002</v>
      </c>
      <c r="R379" s="3">
        <v>2284.3000000000002</v>
      </c>
      <c r="S379" s="3">
        <v>52.16</v>
      </c>
      <c r="T379" s="3">
        <v>0.23</v>
      </c>
      <c r="U379" s="3">
        <v>5.88</v>
      </c>
      <c r="V379" s="3">
        <v>0.53</v>
      </c>
      <c r="W379" s="3">
        <v>3.75</v>
      </c>
      <c r="X379" s="3">
        <v>-0.1</v>
      </c>
      <c r="Y379" s="4">
        <f t="shared" si="113"/>
        <v>1.9876687116564344</v>
      </c>
      <c r="Z379" s="4">
        <f t="shared" si="67"/>
        <v>1.5</v>
      </c>
      <c r="AA379" s="3">
        <f>S379*Z379+Y379</f>
        <v>80.227668711656435</v>
      </c>
      <c r="AB379" s="4">
        <f t="shared" si="98"/>
        <v>0.55765060240963404</v>
      </c>
      <c r="AC379" s="3">
        <f>T379*Z379+AB379</f>
        <v>0.90265060240963413</v>
      </c>
      <c r="AD379" s="4">
        <f t="shared" si="100"/>
        <v>0</v>
      </c>
      <c r="AE379" s="3">
        <f>U379*Z379+AD379</f>
        <v>8.82</v>
      </c>
      <c r="AF379" s="4">
        <f t="shared" si="65"/>
        <v>0</v>
      </c>
      <c r="AG379" s="3">
        <f>AF379*Z379+V379</f>
        <v>0.53</v>
      </c>
      <c r="AH379" s="3">
        <f t="shared" ref="AH379:AJ379" si="125">AH378</f>
        <v>0.78773031672680949</v>
      </c>
      <c r="AI379" s="8"/>
      <c r="AJ379" s="8"/>
    </row>
    <row r="380" spans="1:36">
      <c r="A380" s="3" t="s">
        <v>46</v>
      </c>
      <c r="B380" s="2">
        <v>0.65175925925925926</v>
      </c>
      <c r="C380" s="3">
        <v>166.1</v>
      </c>
      <c r="D380" s="3">
        <v>491.44</v>
      </c>
      <c r="E380" s="3">
        <v>453</v>
      </c>
      <c r="F380" s="3">
        <v>599.21</v>
      </c>
      <c r="G380" s="3">
        <v>305.02999999999997</v>
      </c>
      <c r="H380" s="3">
        <v>609.35</v>
      </c>
      <c r="I380" s="3">
        <v>173.59</v>
      </c>
      <c r="J380" s="3">
        <v>302.42</v>
      </c>
      <c r="K380" s="3">
        <v>298.7</v>
      </c>
      <c r="L380" s="3">
        <v>332.46</v>
      </c>
      <c r="M380" s="3">
        <v>616.07000000000005</v>
      </c>
      <c r="N380" s="3">
        <v>425.44</v>
      </c>
      <c r="O380" s="3">
        <v>929.71</v>
      </c>
      <c r="P380" s="3">
        <v>811.69</v>
      </c>
      <c r="Q380" s="3">
        <v>2284.31</v>
      </c>
      <c r="R380" s="3">
        <v>2284.31</v>
      </c>
      <c r="S380" s="3">
        <v>52.02</v>
      </c>
      <c r="T380" s="3">
        <v>0.21</v>
      </c>
      <c r="U380" s="3">
        <v>5.81</v>
      </c>
      <c r="V380" s="3">
        <v>0.5</v>
      </c>
      <c r="W380" s="3">
        <v>3.75</v>
      </c>
      <c r="X380" s="3">
        <v>-0.11</v>
      </c>
      <c r="Y380" s="4">
        <f t="shared" si="113"/>
        <v>1.9938036809815878</v>
      </c>
      <c r="Z380" s="4">
        <f t="shared" si="67"/>
        <v>1.5</v>
      </c>
      <c r="AA380" s="3">
        <f>S380*Z380+Y380</f>
        <v>80.023803680981587</v>
      </c>
      <c r="AB380" s="4">
        <f t="shared" si="98"/>
        <v>0.55635542168674246</v>
      </c>
      <c r="AC380" s="3">
        <f>T380*Z380+AB380</f>
        <v>0.87135542168674252</v>
      </c>
      <c r="AD380" s="4">
        <f t="shared" si="100"/>
        <v>0</v>
      </c>
      <c r="AE380" s="3">
        <f>U380*Z380+AD380</f>
        <v>8.7149999999999999</v>
      </c>
      <c r="AF380" s="4">
        <f t="shared" si="65"/>
        <v>0</v>
      </c>
      <c r="AG380" s="3">
        <f>AF380*Z380+V380</f>
        <v>0.5</v>
      </c>
      <c r="AH380" s="3">
        <f t="shared" ref="AH380:AJ380" si="126">AH379</f>
        <v>0.78773031672680949</v>
      </c>
      <c r="AI380" s="8"/>
      <c r="AJ380" s="8"/>
    </row>
    <row r="381" spans="1:36">
      <c r="A381" s="3" t="s">
        <v>46</v>
      </c>
      <c r="B381" s="2">
        <v>0.6524537037037037</v>
      </c>
      <c r="C381" s="3">
        <v>167.76</v>
      </c>
      <c r="D381" s="3">
        <v>496.8</v>
      </c>
      <c r="E381" s="3">
        <v>455.74</v>
      </c>
      <c r="F381" s="3">
        <v>598.83000000000004</v>
      </c>
      <c r="G381" s="3">
        <v>313.22000000000003</v>
      </c>
      <c r="H381" s="3">
        <v>628.36</v>
      </c>
      <c r="I381" s="3">
        <v>172.74</v>
      </c>
      <c r="J381" s="3">
        <v>299.44</v>
      </c>
      <c r="K381" s="3">
        <v>297.35000000000002</v>
      </c>
      <c r="L381" s="3">
        <v>330.96</v>
      </c>
      <c r="M381" s="3">
        <v>615.58000000000004</v>
      </c>
      <c r="N381" s="3">
        <v>423.73</v>
      </c>
      <c r="O381" s="3">
        <v>928.95</v>
      </c>
      <c r="P381" s="3">
        <v>812.11</v>
      </c>
      <c r="Q381" s="3">
        <v>2284.33</v>
      </c>
      <c r="R381" s="3">
        <v>2284.33</v>
      </c>
      <c r="S381" s="3">
        <v>51.46</v>
      </c>
      <c r="T381" s="3">
        <v>0.23</v>
      </c>
      <c r="U381" s="3">
        <v>5.75</v>
      </c>
      <c r="V381" s="3">
        <v>0.55000000000000004</v>
      </c>
      <c r="W381" s="3">
        <v>3.7</v>
      </c>
      <c r="X381" s="3">
        <v>-0.12</v>
      </c>
      <c r="Y381" s="4">
        <f t="shared" si="113"/>
        <v>1.9999386503067411</v>
      </c>
      <c r="Z381" s="4">
        <f t="shared" si="67"/>
        <v>1.5</v>
      </c>
      <c r="AA381" s="3">
        <f>S381*Z381+Y381</f>
        <v>79.189938650306743</v>
      </c>
      <c r="AB381" s="4">
        <f t="shared" si="98"/>
        <v>0.55506024096385087</v>
      </c>
      <c r="AC381" s="3">
        <f>T381*Z381+AB381</f>
        <v>0.90006024096385095</v>
      </c>
      <c r="AD381" s="4">
        <f t="shared" si="100"/>
        <v>0</v>
      </c>
      <c r="AE381" s="3">
        <f>U381*Z381+AD381</f>
        <v>8.625</v>
      </c>
      <c r="AF381" s="4">
        <f t="shared" si="65"/>
        <v>0</v>
      </c>
      <c r="AG381" s="3">
        <f>AF381*Z381+V381</f>
        <v>0.55000000000000004</v>
      </c>
      <c r="AH381" s="3">
        <f t="shared" ref="AH381:AJ381" si="127">AH380</f>
        <v>0.78773031672680949</v>
      </c>
      <c r="AI381" s="8"/>
      <c r="AJ381" s="8"/>
    </row>
    <row r="382" spans="1:36">
      <c r="A382" s="3" t="s">
        <v>46</v>
      </c>
      <c r="B382" s="2">
        <v>0.65314814814814814</v>
      </c>
      <c r="C382" s="3">
        <v>170.58</v>
      </c>
      <c r="D382" s="3">
        <v>505.23</v>
      </c>
      <c r="E382" s="3">
        <v>458.35</v>
      </c>
      <c r="F382" s="3">
        <v>588.49</v>
      </c>
      <c r="G382" s="3">
        <v>322.69</v>
      </c>
      <c r="H382" s="3">
        <v>646.12</v>
      </c>
      <c r="I382" s="3">
        <v>172.3</v>
      </c>
      <c r="J382" s="3">
        <v>300.48</v>
      </c>
      <c r="K382" s="3">
        <v>296.14999999999998</v>
      </c>
      <c r="L382" s="3">
        <v>329.47</v>
      </c>
      <c r="M382" s="3">
        <v>614.57000000000005</v>
      </c>
      <c r="N382" s="3">
        <v>422.08</v>
      </c>
      <c r="O382" s="3">
        <v>927.81</v>
      </c>
      <c r="P382" s="3">
        <v>812.49</v>
      </c>
      <c r="Q382" s="3">
        <v>2284.34</v>
      </c>
      <c r="R382" s="3">
        <v>2284.34</v>
      </c>
      <c r="S382" s="3">
        <v>52.03</v>
      </c>
      <c r="T382" s="3">
        <v>0.23</v>
      </c>
      <c r="U382" s="3">
        <v>5.81</v>
      </c>
      <c r="V382" s="3">
        <v>0.56999999999999995</v>
      </c>
      <c r="W382" s="3">
        <v>3.84</v>
      </c>
      <c r="X382" s="3">
        <v>-0.1</v>
      </c>
      <c r="Y382" s="4">
        <f t="shared" si="113"/>
        <v>2.0060736196318945</v>
      </c>
      <c r="Z382" s="4">
        <f t="shared" si="67"/>
        <v>1.5</v>
      </c>
      <c r="AA382" s="3">
        <f>S382*Z382+Y382</f>
        <v>80.051073619631893</v>
      </c>
      <c r="AB382" s="4">
        <f t="shared" si="98"/>
        <v>0.55376506024095928</v>
      </c>
      <c r="AC382" s="3">
        <f>T382*Z382+AB382</f>
        <v>0.89876506024095937</v>
      </c>
      <c r="AD382" s="4">
        <f t="shared" si="100"/>
        <v>0</v>
      </c>
      <c r="AE382" s="3">
        <f>U382*Z382+AD382</f>
        <v>8.7149999999999999</v>
      </c>
      <c r="AF382" s="4">
        <f t="shared" si="65"/>
        <v>0</v>
      </c>
      <c r="AG382" s="3">
        <f>AF382*Z382+V382</f>
        <v>0.56999999999999995</v>
      </c>
      <c r="AH382" s="3">
        <f t="shared" ref="AH382:AJ382" si="128">AH381</f>
        <v>0.78773031672680949</v>
      </c>
      <c r="AI382" s="8"/>
      <c r="AJ382" s="8"/>
    </row>
    <row r="383" spans="1:36">
      <c r="A383" s="3" t="s">
        <v>46</v>
      </c>
      <c r="B383" s="2">
        <v>0.65384259259259259</v>
      </c>
      <c r="C383" s="3">
        <v>170.61</v>
      </c>
      <c r="D383" s="3">
        <v>503.36</v>
      </c>
      <c r="E383" s="3">
        <v>457.62</v>
      </c>
      <c r="F383" s="3">
        <v>556.63</v>
      </c>
      <c r="G383" s="3">
        <v>327.45999999999998</v>
      </c>
      <c r="H383" s="3">
        <v>648.44000000000005</v>
      </c>
      <c r="I383" s="3">
        <v>172.81</v>
      </c>
      <c r="J383" s="3">
        <v>309.54000000000002</v>
      </c>
      <c r="K383" s="3">
        <v>294.91000000000003</v>
      </c>
      <c r="L383" s="3">
        <v>328.01</v>
      </c>
      <c r="M383" s="3">
        <v>614.16999999999996</v>
      </c>
      <c r="N383" s="3">
        <v>420.4</v>
      </c>
      <c r="O383" s="3">
        <v>930.06</v>
      </c>
      <c r="P383" s="3">
        <v>812.79</v>
      </c>
      <c r="Q383" s="3">
        <v>2284.35</v>
      </c>
      <c r="R383" s="3">
        <v>2284.35</v>
      </c>
      <c r="S383" s="3">
        <v>51.68</v>
      </c>
      <c r="T383" s="3">
        <v>0.2</v>
      </c>
      <c r="U383" s="3">
        <v>5.75</v>
      </c>
      <c r="V383" s="3">
        <v>0.5</v>
      </c>
      <c r="W383" s="3">
        <v>3.81</v>
      </c>
      <c r="X383" s="3">
        <v>-0.1</v>
      </c>
      <c r="Y383" s="4">
        <f t="shared" si="113"/>
        <v>2.0122085889570478</v>
      </c>
      <c r="Z383" s="4">
        <f t="shared" si="67"/>
        <v>1.5</v>
      </c>
      <c r="AA383" s="3">
        <f>S383*Z383+Y383</f>
        <v>79.532208588957047</v>
      </c>
      <c r="AB383" s="4">
        <f t="shared" si="98"/>
        <v>0.5524698795180677</v>
      </c>
      <c r="AC383" s="3">
        <f>T383*Z383+AB383</f>
        <v>0.85246987951806774</v>
      </c>
      <c r="AD383" s="4">
        <f t="shared" si="100"/>
        <v>0</v>
      </c>
      <c r="AE383" s="3">
        <f>U383*Z383+AD383</f>
        <v>8.625</v>
      </c>
      <c r="AF383" s="4">
        <f t="shared" si="65"/>
        <v>0</v>
      </c>
      <c r="AG383" s="3">
        <f>AF383*Z383+V383</f>
        <v>0.5</v>
      </c>
      <c r="AH383" s="3">
        <f t="shared" ref="AH383:AJ383" si="129">AH382</f>
        <v>0.78773031672680949</v>
      </c>
      <c r="AI383" s="8"/>
      <c r="AJ383" s="8"/>
    </row>
    <row r="384" spans="1:36">
      <c r="A384" s="3" t="s">
        <v>46</v>
      </c>
      <c r="B384" s="2">
        <v>0.65454861111111107</v>
      </c>
      <c r="C384" s="3">
        <v>167.62</v>
      </c>
      <c r="D384" s="3">
        <v>493.9</v>
      </c>
      <c r="E384" s="3">
        <v>454.29</v>
      </c>
      <c r="F384" s="3">
        <v>550.32000000000005</v>
      </c>
      <c r="G384" s="3">
        <v>326.14</v>
      </c>
      <c r="H384" s="3">
        <v>636.75</v>
      </c>
      <c r="I384" s="3">
        <v>173.4</v>
      </c>
      <c r="J384" s="3">
        <v>314.32</v>
      </c>
      <c r="K384" s="3">
        <v>293.70999999999998</v>
      </c>
      <c r="L384" s="3">
        <v>326.56</v>
      </c>
      <c r="M384" s="3">
        <v>613.41</v>
      </c>
      <c r="N384" s="3">
        <v>418.75</v>
      </c>
      <c r="O384" s="3">
        <v>930.57</v>
      </c>
      <c r="P384" s="3">
        <v>813.14</v>
      </c>
      <c r="Q384" s="3">
        <v>2284.35</v>
      </c>
      <c r="R384" s="3">
        <v>2284.35</v>
      </c>
      <c r="S384" s="3">
        <v>50.83</v>
      </c>
      <c r="T384" s="3">
        <v>0.2</v>
      </c>
      <c r="U384" s="3">
        <v>5.72</v>
      </c>
      <c r="V384" s="3">
        <v>0.52</v>
      </c>
      <c r="W384" s="3">
        <v>3.95</v>
      </c>
      <c r="X384" s="3">
        <v>-0.11</v>
      </c>
      <c r="Y384" s="4">
        <f t="shared" si="113"/>
        <v>2.0183435582822011</v>
      </c>
      <c r="Z384" s="4">
        <f t="shared" si="67"/>
        <v>1.5</v>
      </c>
      <c r="AA384" s="3">
        <f>S384*Z384+Y384</f>
        <v>78.263343558282202</v>
      </c>
      <c r="AB384" s="4">
        <f t="shared" si="98"/>
        <v>0.55117469879517611</v>
      </c>
      <c r="AC384" s="3">
        <f>T384*Z384+AB384</f>
        <v>0.85117469879517615</v>
      </c>
      <c r="AD384" s="4">
        <f t="shared" si="100"/>
        <v>0</v>
      </c>
      <c r="AE384" s="3">
        <f>U384*Z384+AD384</f>
        <v>8.58</v>
      </c>
      <c r="AF384" s="4">
        <f t="shared" si="65"/>
        <v>0</v>
      </c>
      <c r="AG384" s="3">
        <f>AF384*Z384+V384</f>
        <v>0.52</v>
      </c>
      <c r="AH384" s="3">
        <f t="shared" ref="AH384:AJ384" si="130">AH383</f>
        <v>0.78773031672680949</v>
      </c>
      <c r="AI384" s="8"/>
      <c r="AJ384" s="8"/>
    </row>
    <row r="385" spans="1:36">
      <c r="A385" s="3" t="s">
        <v>46</v>
      </c>
      <c r="B385" s="2">
        <v>0.65524305555555562</v>
      </c>
      <c r="C385" s="3">
        <v>163.93</v>
      </c>
      <c r="D385" s="3">
        <v>487.63</v>
      </c>
      <c r="E385" s="3">
        <v>451.21</v>
      </c>
      <c r="F385" s="3">
        <v>550.69000000000005</v>
      </c>
      <c r="G385" s="3">
        <v>321.06</v>
      </c>
      <c r="H385" s="3">
        <v>621.38</v>
      </c>
      <c r="I385" s="3">
        <v>173.75</v>
      </c>
      <c r="J385" s="3">
        <v>314.06</v>
      </c>
      <c r="K385" s="3">
        <v>292.62</v>
      </c>
      <c r="L385" s="3">
        <v>325.13</v>
      </c>
      <c r="M385" s="3">
        <v>612.80999999999995</v>
      </c>
      <c r="N385" s="3">
        <v>417.14</v>
      </c>
      <c r="O385" s="3">
        <v>930.4</v>
      </c>
      <c r="P385" s="3">
        <v>813.5</v>
      </c>
      <c r="Q385" s="3">
        <v>2284.36</v>
      </c>
      <c r="R385" s="3">
        <v>2284.36</v>
      </c>
      <c r="S385" s="3">
        <v>51.68</v>
      </c>
      <c r="T385" s="3">
        <v>0.21</v>
      </c>
      <c r="U385" s="3">
        <v>5.88</v>
      </c>
      <c r="V385" s="3">
        <v>0.54</v>
      </c>
      <c r="W385" s="3">
        <v>3.87</v>
      </c>
      <c r="X385" s="3">
        <v>-0.11</v>
      </c>
      <c r="Y385" s="4">
        <f t="shared" si="113"/>
        <v>2.0244785276073545</v>
      </c>
      <c r="Z385" s="4">
        <f t="shared" si="67"/>
        <v>1.5</v>
      </c>
      <c r="AA385" s="3">
        <f>S385*Z385+Y385</f>
        <v>79.544478527607353</v>
      </c>
      <c r="AB385" s="4">
        <f t="shared" si="98"/>
        <v>0.54987951807228452</v>
      </c>
      <c r="AC385" s="3">
        <f>T385*Z385+AB385</f>
        <v>0.86487951807228458</v>
      </c>
      <c r="AD385" s="4">
        <f t="shared" si="100"/>
        <v>0</v>
      </c>
      <c r="AE385" s="3">
        <f>U385*Z385+AD385</f>
        <v>8.82</v>
      </c>
      <c r="AF385" s="4">
        <f t="shared" si="65"/>
        <v>0</v>
      </c>
      <c r="AG385" s="3">
        <f>AF385*Z385+V385</f>
        <v>0.54</v>
      </c>
      <c r="AH385" s="3">
        <f t="shared" ref="AH385:AJ385" si="131">AH384</f>
        <v>0.78773031672680949</v>
      </c>
      <c r="AI385" s="8"/>
      <c r="AJ385" s="8"/>
    </row>
    <row r="386" spans="1:36">
      <c r="A386" s="3" t="s">
        <v>46</v>
      </c>
      <c r="B386" s="2">
        <v>0.65593749999999995</v>
      </c>
      <c r="C386" s="3">
        <v>158.91</v>
      </c>
      <c r="D386" s="3">
        <v>478.56</v>
      </c>
      <c r="E386" s="3">
        <v>448.21</v>
      </c>
      <c r="F386" s="3">
        <v>549.64</v>
      </c>
      <c r="G386" s="3">
        <v>313.79000000000002</v>
      </c>
      <c r="H386" s="3">
        <v>605.79</v>
      </c>
      <c r="I386" s="3">
        <v>173.84</v>
      </c>
      <c r="J386" s="3">
        <v>311.75</v>
      </c>
      <c r="K386" s="3">
        <v>291.49</v>
      </c>
      <c r="L386" s="3">
        <v>323.73</v>
      </c>
      <c r="M386" s="3">
        <v>611.86</v>
      </c>
      <c r="N386" s="3">
        <v>415.53</v>
      </c>
      <c r="O386" s="3">
        <v>932.08</v>
      </c>
      <c r="P386" s="3">
        <v>813.77</v>
      </c>
      <c r="Q386" s="3">
        <v>2284.37</v>
      </c>
      <c r="R386" s="3">
        <v>2284.37</v>
      </c>
      <c r="S386" s="3">
        <v>50.75</v>
      </c>
      <c r="T386" s="3">
        <v>0.22</v>
      </c>
      <c r="U386" s="3">
        <v>5.91</v>
      </c>
      <c r="V386" s="3">
        <v>0.55000000000000004</v>
      </c>
      <c r="W386" s="3">
        <v>3.92</v>
      </c>
      <c r="X386" s="3">
        <v>-0.12</v>
      </c>
      <c r="Y386" s="4">
        <f t="shared" si="113"/>
        <v>2.0306134969325078</v>
      </c>
      <c r="Z386" s="4">
        <f t="shared" si="67"/>
        <v>1.5</v>
      </c>
      <c r="AA386" s="3">
        <f>S386*Z386+Y386</f>
        <v>78.155613496932503</v>
      </c>
      <c r="AB386" s="4">
        <f t="shared" si="98"/>
        <v>0.54858433734939294</v>
      </c>
      <c r="AC386" s="3">
        <f>T386*Z386+AB386</f>
        <v>0.8785843373493929</v>
      </c>
      <c r="AD386" s="4">
        <f t="shared" si="100"/>
        <v>0</v>
      </c>
      <c r="AE386" s="3">
        <f>U386*Z386+AD386</f>
        <v>8.8650000000000002</v>
      </c>
      <c r="AF386" s="4">
        <f t="shared" si="65"/>
        <v>0</v>
      </c>
      <c r="AG386" s="3">
        <f>AF386*Z386+V386</f>
        <v>0.55000000000000004</v>
      </c>
      <c r="AH386" s="3">
        <f t="shared" ref="AH386:AJ386" si="132">AH385</f>
        <v>0.78773031672680949</v>
      </c>
      <c r="AI386" s="8"/>
      <c r="AJ386" s="8"/>
    </row>
    <row r="387" spans="1:36">
      <c r="A387" s="3" t="s">
        <v>46</v>
      </c>
      <c r="B387" s="2">
        <v>0.6566319444444445</v>
      </c>
      <c r="C387" s="3">
        <v>152.86000000000001</v>
      </c>
      <c r="D387" s="3">
        <v>467.27</v>
      </c>
      <c r="E387" s="3">
        <v>445.15</v>
      </c>
      <c r="F387" s="3">
        <v>549.94000000000005</v>
      </c>
      <c r="G387" s="3">
        <v>305.86</v>
      </c>
      <c r="H387" s="3">
        <v>592.49</v>
      </c>
      <c r="I387" s="3">
        <v>173.74</v>
      </c>
      <c r="J387" s="3">
        <v>308.75</v>
      </c>
      <c r="K387" s="3">
        <v>290.38</v>
      </c>
      <c r="L387" s="3">
        <v>322.36</v>
      </c>
      <c r="M387" s="3">
        <v>611.30999999999995</v>
      </c>
      <c r="N387" s="3">
        <v>413.94</v>
      </c>
      <c r="O387" s="3">
        <v>931.07</v>
      </c>
      <c r="P387" s="3">
        <v>814.07</v>
      </c>
      <c r="Q387" s="3">
        <v>2284.38</v>
      </c>
      <c r="R387" s="3">
        <v>2284.38</v>
      </c>
      <c r="S387" s="3">
        <v>50.79</v>
      </c>
      <c r="T387" s="3">
        <v>0.2</v>
      </c>
      <c r="U387" s="3">
        <v>5.76</v>
      </c>
      <c r="V387" s="3">
        <v>0.51</v>
      </c>
      <c r="W387" s="3">
        <v>3.98</v>
      </c>
      <c r="X387" s="3">
        <v>-0.1</v>
      </c>
      <c r="Y387" s="4">
        <f t="shared" si="113"/>
        <v>2.0367484662576611</v>
      </c>
      <c r="Z387" s="4">
        <f t="shared" si="67"/>
        <v>1.5</v>
      </c>
      <c r="AA387" s="3">
        <f>S387*Z387+Y387</f>
        <v>78.221748466257665</v>
      </c>
      <c r="AB387" s="4">
        <f t="shared" si="98"/>
        <v>0.54728915662650135</v>
      </c>
      <c r="AC387" s="3">
        <f>T387*Z387+AB387</f>
        <v>0.84728915662650139</v>
      </c>
      <c r="AD387" s="4">
        <f t="shared" si="100"/>
        <v>0</v>
      </c>
      <c r="AE387" s="3">
        <f>U387*Z387+AD387</f>
        <v>8.64</v>
      </c>
      <c r="AF387" s="4">
        <f t="shared" si="65"/>
        <v>0</v>
      </c>
      <c r="AG387" s="3">
        <f>AF387*Z387+V387</f>
        <v>0.51</v>
      </c>
      <c r="AH387" s="3">
        <f t="shared" ref="AH387:AJ387" si="133">AH386</f>
        <v>0.78773031672680949</v>
      </c>
      <c r="AI387" s="8"/>
      <c r="AJ387" s="8"/>
    </row>
    <row r="388" spans="1:36">
      <c r="A388" s="3" t="s">
        <v>46</v>
      </c>
      <c r="B388" s="2">
        <v>0.65732638888888884</v>
      </c>
      <c r="C388" s="3">
        <v>147.03</v>
      </c>
      <c r="D388" s="3">
        <v>455.83</v>
      </c>
      <c r="E388" s="3">
        <v>442.37</v>
      </c>
      <c r="F388" s="3">
        <v>550.12</v>
      </c>
      <c r="G388" s="3">
        <v>301.67</v>
      </c>
      <c r="H388" s="3">
        <v>594.37</v>
      </c>
      <c r="I388" s="3">
        <v>173.32</v>
      </c>
      <c r="J388" s="3">
        <v>305.55</v>
      </c>
      <c r="K388" s="3">
        <v>289.29000000000002</v>
      </c>
      <c r="L388" s="3">
        <v>320.98</v>
      </c>
      <c r="M388" s="3">
        <v>610.65</v>
      </c>
      <c r="N388" s="3">
        <v>412.31</v>
      </c>
      <c r="O388" s="3">
        <v>930.55</v>
      </c>
      <c r="P388" s="3">
        <v>814.38</v>
      </c>
      <c r="Q388" s="3">
        <v>2284.37</v>
      </c>
      <c r="R388" s="3">
        <v>2284.37</v>
      </c>
      <c r="S388" s="3">
        <v>51.23</v>
      </c>
      <c r="T388" s="3">
        <v>0.2</v>
      </c>
      <c r="U388" s="3">
        <v>5.8</v>
      </c>
      <c r="V388" s="3">
        <v>0.48</v>
      </c>
      <c r="W388" s="3">
        <v>3.93</v>
      </c>
      <c r="X388" s="3">
        <v>-0.1</v>
      </c>
      <c r="Y388" s="4">
        <f t="shared" si="113"/>
        <v>2.0428834355828145</v>
      </c>
      <c r="Z388" s="4">
        <f t="shared" si="67"/>
        <v>1.5</v>
      </c>
      <c r="AA388" s="3">
        <f>S388*Z388+Y388</f>
        <v>78.887883435582808</v>
      </c>
      <c r="AB388" s="4">
        <f t="shared" si="98"/>
        <v>0.54599397590360976</v>
      </c>
      <c r="AC388" s="3">
        <f>T388*Z388+AB388</f>
        <v>0.84599397590360981</v>
      </c>
      <c r="AD388" s="4">
        <f t="shared" si="100"/>
        <v>0</v>
      </c>
      <c r="AE388" s="3">
        <f>U388*Z388+AD388</f>
        <v>8.6999999999999993</v>
      </c>
      <c r="AF388" s="4">
        <f t="shared" ref="AF388:AF451" si="134">AF387</f>
        <v>0</v>
      </c>
      <c r="AG388" s="3">
        <f>AF388*Z388+V388</f>
        <v>0.48</v>
      </c>
      <c r="AH388" s="3">
        <f t="shared" ref="AH388:AJ388" si="135">AH387</f>
        <v>0.78773031672680949</v>
      </c>
      <c r="AI388" s="8"/>
      <c r="AJ388" s="8"/>
    </row>
    <row r="389" spans="1:36">
      <c r="A389" s="3" t="s">
        <v>46</v>
      </c>
      <c r="B389" s="2">
        <v>0.65802083333333339</v>
      </c>
      <c r="C389" s="3">
        <v>141.58000000000001</v>
      </c>
      <c r="D389" s="3">
        <v>444.83</v>
      </c>
      <c r="E389" s="3">
        <v>440.28</v>
      </c>
      <c r="F389" s="3">
        <v>549.29999999999995</v>
      </c>
      <c r="G389" s="3">
        <v>301.74</v>
      </c>
      <c r="H389" s="3">
        <v>608.52</v>
      </c>
      <c r="I389" s="3">
        <v>172.73</v>
      </c>
      <c r="J389" s="3">
        <v>302.35000000000002</v>
      </c>
      <c r="K389" s="3">
        <v>288.11</v>
      </c>
      <c r="L389" s="3">
        <v>319.63</v>
      </c>
      <c r="M389" s="3">
        <v>610.29</v>
      </c>
      <c r="N389" s="3">
        <v>410.7</v>
      </c>
      <c r="O389" s="3">
        <v>928.65</v>
      </c>
      <c r="P389" s="3">
        <v>814.62</v>
      </c>
      <c r="Q389" s="3">
        <v>2284.37</v>
      </c>
      <c r="R389" s="3">
        <v>2284.37</v>
      </c>
      <c r="S389" s="3">
        <v>50.78</v>
      </c>
      <c r="T389" s="3">
        <v>0.21</v>
      </c>
      <c r="U389" s="3">
        <v>5.93</v>
      </c>
      <c r="V389" s="3">
        <v>0.46</v>
      </c>
      <c r="W389" s="3">
        <v>4.0599999999999996</v>
      </c>
      <c r="X389" s="3">
        <v>-0.14000000000000001</v>
      </c>
      <c r="Y389" s="4">
        <f t="shared" si="113"/>
        <v>2.0490184049079678</v>
      </c>
      <c r="Z389" s="4">
        <f t="shared" ref="Z389:Z452" si="136">Z388</f>
        <v>1.5</v>
      </c>
      <c r="AA389" s="3">
        <f>S389*Z389+Y389</f>
        <v>78.21901840490797</v>
      </c>
      <c r="AB389" s="4">
        <f t="shared" si="98"/>
        <v>0.54469879518071818</v>
      </c>
      <c r="AC389" s="3">
        <f>T389*Z389+AB389</f>
        <v>0.85969879518071823</v>
      </c>
      <c r="AD389" s="4">
        <f t="shared" si="100"/>
        <v>0</v>
      </c>
      <c r="AE389" s="3">
        <f>U389*Z389+AD389</f>
        <v>8.8949999999999996</v>
      </c>
      <c r="AF389" s="4">
        <f t="shared" si="134"/>
        <v>0</v>
      </c>
      <c r="AG389" s="3">
        <f>AF389*Z389+V389</f>
        <v>0.46</v>
      </c>
      <c r="AH389" s="3">
        <f t="shared" ref="AH389:AJ389" si="137">AH388</f>
        <v>0.78773031672680949</v>
      </c>
      <c r="AI389" s="8"/>
      <c r="AJ389" s="8"/>
    </row>
    <row r="390" spans="1:36">
      <c r="A390" s="3" t="s">
        <v>46</v>
      </c>
      <c r="B390" s="2">
        <v>0.65871527777777772</v>
      </c>
      <c r="C390" s="3">
        <v>136.15</v>
      </c>
      <c r="D390" s="3">
        <v>434.53</v>
      </c>
      <c r="E390" s="3">
        <v>438.57</v>
      </c>
      <c r="F390" s="3">
        <v>550.30999999999995</v>
      </c>
      <c r="G390" s="3">
        <v>300.43</v>
      </c>
      <c r="H390" s="3">
        <v>612.16</v>
      </c>
      <c r="I390" s="3">
        <v>171.95</v>
      </c>
      <c r="J390" s="3">
        <v>299.22000000000003</v>
      </c>
      <c r="K390" s="3">
        <v>286.86</v>
      </c>
      <c r="L390" s="3">
        <v>318.29000000000002</v>
      </c>
      <c r="M390" s="3">
        <v>610.03</v>
      </c>
      <c r="N390" s="3">
        <v>409.11</v>
      </c>
      <c r="O390" s="3">
        <v>929.14</v>
      </c>
      <c r="P390" s="3">
        <v>814.78</v>
      </c>
      <c r="Q390" s="3">
        <v>2284.37</v>
      </c>
      <c r="R390" s="3">
        <v>2284.37</v>
      </c>
      <c r="S390" s="3">
        <v>50.93</v>
      </c>
      <c r="T390" s="3">
        <v>0.18</v>
      </c>
      <c r="U390" s="3">
        <v>5.86</v>
      </c>
      <c r="V390" s="3">
        <v>0.43</v>
      </c>
      <c r="W390" s="3">
        <v>3.99</v>
      </c>
      <c r="X390" s="3">
        <v>-0.18</v>
      </c>
      <c r="Y390" s="4">
        <f t="shared" si="113"/>
        <v>2.0551533742331212</v>
      </c>
      <c r="Z390" s="4">
        <f t="shared" si="136"/>
        <v>1.5</v>
      </c>
      <c r="AA390" s="3">
        <f>S390*Z390+Y390</f>
        <v>78.450153374233111</v>
      </c>
      <c r="AB390" s="4">
        <f t="shared" si="98"/>
        <v>0.54340361445782659</v>
      </c>
      <c r="AC390" s="3">
        <f>T390*Z390+AB390</f>
        <v>0.81340361445782661</v>
      </c>
      <c r="AD390" s="4">
        <f t="shared" si="100"/>
        <v>0</v>
      </c>
      <c r="AE390" s="3">
        <f>U390*Z390+AD390</f>
        <v>8.7900000000000009</v>
      </c>
      <c r="AF390" s="4">
        <f t="shared" si="134"/>
        <v>0</v>
      </c>
      <c r="AG390" s="3">
        <f>AF390*Z390+V390</f>
        <v>0.43</v>
      </c>
      <c r="AH390" s="3">
        <f t="shared" ref="AH390:AJ390" si="138">AH389</f>
        <v>0.78773031672680949</v>
      </c>
      <c r="AI390" s="8"/>
      <c r="AJ390" s="8"/>
    </row>
    <row r="391" spans="1:36">
      <c r="A391" s="3" t="s">
        <v>46</v>
      </c>
      <c r="B391" s="2">
        <v>0.65940972222222227</v>
      </c>
      <c r="C391" s="3">
        <v>130.38999999999999</v>
      </c>
      <c r="D391" s="3">
        <v>424.85</v>
      </c>
      <c r="E391" s="3">
        <v>436.79</v>
      </c>
      <c r="F391" s="3">
        <v>549.54999999999995</v>
      </c>
      <c r="G391" s="3">
        <v>295.61</v>
      </c>
      <c r="H391" s="3">
        <v>602.87</v>
      </c>
      <c r="I391" s="3">
        <v>171.02</v>
      </c>
      <c r="J391" s="3">
        <v>296.2</v>
      </c>
      <c r="K391" s="3">
        <v>285.7</v>
      </c>
      <c r="L391" s="3">
        <v>316.97000000000003</v>
      </c>
      <c r="M391" s="3">
        <v>609.39</v>
      </c>
      <c r="N391" s="3">
        <v>407.56</v>
      </c>
      <c r="O391" s="3">
        <v>930.19</v>
      </c>
      <c r="P391" s="3">
        <v>814.92</v>
      </c>
      <c r="Q391" s="3">
        <v>2284.37</v>
      </c>
      <c r="R391" s="3">
        <v>2284.37</v>
      </c>
      <c r="S391" s="3">
        <v>50.17</v>
      </c>
      <c r="T391" s="3">
        <v>0.18</v>
      </c>
      <c r="U391" s="3">
        <v>5.8</v>
      </c>
      <c r="V391" s="3">
        <v>0.43</v>
      </c>
      <c r="W391" s="3">
        <v>4.04</v>
      </c>
      <c r="X391" s="3">
        <v>-0.12</v>
      </c>
      <c r="Y391" s="4">
        <f t="shared" si="113"/>
        <v>2.0612883435582745</v>
      </c>
      <c r="Z391" s="4">
        <f t="shared" si="136"/>
        <v>1.5</v>
      </c>
      <c r="AA391" s="3">
        <f>S391*Z391+Y391</f>
        <v>77.31628834355827</v>
      </c>
      <c r="AB391" s="4">
        <f t="shared" si="98"/>
        <v>0.542108433734935</v>
      </c>
      <c r="AC391" s="3">
        <f>T391*Z391+AB391</f>
        <v>0.81210843373493502</v>
      </c>
      <c r="AD391" s="4">
        <f t="shared" si="100"/>
        <v>0</v>
      </c>
      <c r="AE391" s="3">
        <f>U391*Z391+AD391</f>
        <v>8.6999999999999993</v>
      </c>
      <c r="AF391" s="4">
        <f t="shared" si="134"/>
        <v>0</v>
      </c>
      <c r="AG391" s="3">
        <f>AF391*Z391+V391</f>
        <v>0.43</v>
      </c>
      <c r="AH391" s="3">
        <f t="shared" ref="AH391:AJ391" si="139">AH390</f>
        <v>0.78773031672680949</v>
      </c>
      <c r="AI391" s="8"/>
      <c r="AJ391" s="8"/>
    </row>
    <row r="392" spans="1:36">
      <c r="A392" s="1" t="s">
        <v>46</v>
      </c>
      <c r="B392" s="2">
        <v>0.66011574074074075</v>
      </c>
      <c r="C392" s="3">
        <v>124.97</v>
      </c>
      <c r="D392" s="3">
        <v>415.77</v>
      </c>
      <c r="E392" s="3">
        <v>434.75</v>
      </c>
      <c r="F392" s="3">
        <v>549.41999999999996</v>
      </c>
      <c r="G392" s="3">
        <v>289.52999999999997</v>
      </c>
      <c r="H392" s="3">
        <v>592.47</v>
      </c>
      <c r="I392" s="3">
        <v>169.92</v>
      </c>
      <c r="J392" s="3">
        <v>293.29000000000002</v>
      </c>
      <c r="K392" s="3">
        <v>284.5</v>
      </c>
      <c r="L392" s="3">
        <v>315.67</v>
      </c>
      <c r="M392" s="3">
        <v>608.42999999999995</v>
      </c>
      <c r="N392" s="3">
        <v>406.03</v>
      </c>
      <c r="O392" s="3">
        <v>929.02</v>
      </c>
      <c r="P392" s="3">
        <v>815.1</v>
      </c>
      <c r="Q392" s="3">
        <v>2284.38</v>
      </c>
      <c r="R392" s="3">
        <v>2284.38</v>
      </c>
      <c r="S392" s="3">
        <v>50.3</v>
      </c>
      <c r="T392" s="3">
        <v>0.2</v>
      </c>
      <c r="U392" s="3">
        <v>5.79</v>
      </c>
      <c r="V392" s="3">
        <v>0.49</v>
      </c>
      <c r="W392" s="3">
        <v>3.98</v>
      </c>
      <c r="X392" s="3">
        <v>-0.11</v>
      </c>
      <c r="Y392" s="4">
        <f t="shared" si="113"/>
        <v>2.0674233128834278</v>
      </c>
      <c r="Z392" s="4">
        <f t="shared" si="136"/>
        <v>1.5</v>
      </c>
      <c r="AA392" s="3">
        <f>S392*Z392+Y392</f>
        <v>77.517423312883423</v>
      </c>
      <c r="AB392" s="4">
        <f t="shared" si="98"/>
        <v>0.54081325301204342</v>
      </c>
      <c r="AC392" s="3">
        <f>T392*Z392+AB392</f>
        <v>0.84081325301204346</v>
      </c>
      <c r="AD392" s="4">
        <f t="shared" si="100"/>
        <v>0</v>
      </c>
      <c r="AE392" s="3">
        <f>U392*Z392+AD392</f>
        <v>8.6850000000000005</v>
      </c>
      <c r="AF392" s="4">
        <f t="shared" si="134"/>
        <v>0</v>
      </c>
      <c r="AG392" s="3">
        <f>AF392*Z392+V392</f>
        <v>0.49</v>
      </c>
      <c r="AH392" s="3">
        <f t="shared" ref="AH392:AJ392" si="140">AH391</f>
        <v>0.78773031672680949</v>
      </c>
      <c r="AI392" s="8"/>
      <c r="AJ392" s="8"/>
    </row>
    <row r="393" spans="1:36">
      <c r="A393" s="1" t="s">
        <v>46</v>
      </c>
      <c r="B393" s="2">
        <v>0.66081018518518519</v>
      </c>
      <c r="C393" s="3">
        <v>120.3</v>
      </c>
      <c r="D393" s="3">
        <v>407.22</v>
      </c>
      <c r="E393" s="3">
        <v>432.92</v>
      </c>
      <c r="F393" s="3">
        <v>550.14</v>
      </c>
      <c r="G393" s="3">
        <v>287.07</v>
      </c>
      <c r="H393" s="3">
        <v>597.30999999999995</v>
      </c>
      <c r="I393" s="3">
        <v>168.79</v>
      </c>
      <c r="J393" s="3">
        <v>290.47000000000003</v>
      </c>
      <c r="K393" s="3">
        <v>283.20999999999998</v>
      </c>
      <c r="L393" s="3">
        <v>314.37</v>
      </c>
      <c r="M393" s="3">
        <v>607.41999999999996</v>
      </c>
      <c r="N393" s="3">
        <v>404.5</v>
      </c>
      <c r="O393" s="3">
        <v>932.26</v>
      </c>
      <c r="P393" s="3">
        <v>815.25</v>
      </c>
      <c r="Q393" s="3">
        <v>2284.36</v>
      </c>
      <c r="R393" s="3">
        <v>2284.36</v>
      </c>
      <c r="S393" s="3">
        <v>50.22</v>
      </c>
      <c r="T393" s="3">
        <v>0.19</v>
      </c>
      <c r="U393" s="3">
        <v>5.71</v>
      </c>
      <c r="V393" s="3">
        <v>0.48</v>
      </c>
      <c r="W393" s="3">
        <v>4.08</v>
      </c>
      <c r="X393" s="3">
        <v>-0.11</v>
      </c>
      <c r="Y393" s="4">
        <f t="shared" si="113"/>
        <v>2.0735582822085812</v>
      </c>
      <c r="Z393" s="4">
        <f t="shared" si="136"/>
        <v>1.5</v>
      </c>
      <c r="AA393" s="3">
        <f>S393*Z393+Y393</f>
        <v>77.403558282208579</v>
      </c>
      <c r="AB393" s="4">
        <f t="shared" si="98"/>
        <v>0.53951807228915183</v>
      </c>
      <c r="AC393" s="3">
        <f>T393*Z393+AB393</f>
        <v>0.82451807228915186</v>
      </c>
      <c r="AD393" s="4">
        <f t="shared" si="100"/>
        <v>0</v>
      </c>
      <c r="AE393" s="3">
        <f>U393*Z393+AD393</f>
        <v>8.5649999999999995</v>
      </c>
      <c r="AF393" s="4">
        <f t="shared" si="134"/>
        <v>0</v>
      </c>
      <c r="AG393" s="3">
        <f>AF393*Z393+V393</f>
        <v>0.48</v>
      </c>
      <c r="AH393" s="3">
        <f t="shared" ref="AH393:AJ393" si="141">AH392</f>
        <v>0.78773031672680949</v>
      </c>
      <c r="AI393" s="8"/>
      <c r="AJ393" s="8"/>
    </row>
    <row r="394" spans="1:36">
      <c r="A394" s="1" t="s">
        <v>46</v>
      </c>
      <c r="B394" s="2">
        <v>0.66150462962962964</v>
      </c>
      <c r="C394" s="3">
        <v>116.4</v>
      </c>
      <c r="D394" s="3">
        <v>399.19</v>
      </c>
      <c r="E394" s="3">
        <v>431.55</v>
      </c>
      <c r="F394" s="3">
        <v>549.21</v>
      </c>
      <c r="G394" s="3">
        <v>287.74</v>
      </c>
      <c r="H394" s="3">
        <v>610.5</v>
      </c>
      <c r="I394" s="3">
        <v>167.45</v>
      </c>
      <c r="J394" s="3">
        <v>287.75</v>
      </c>
      <c r="K394" s="3">
        <v>282.02</v>
      </c>
      <c r="L394" s="3">
        <v>313.08999999999997</v>
      </c>
      <c r="M394" s="3">
        <v>607.9</v>
      </c>
      <c r="N394" s="3">
        <v>402.97</v>
      </c>
      <c r="O394" s="3">
        <v>933.77</v>
      </c>
      <c r="P394" s="3">
        <v>815.45</v>
      </c>
      <c r="Q394" s="3">
        <v>2284.35</v>
      </c>
      <c r="R394" s="3">
        <v>2284.35</v>
      </c>
      <c r="S394" s="3">
        <v>49.84</v>
      </c>
      <c r="T394" s="3">
        <v>0.17</v>
      </c>
      <c r="U394" s="3">
        <v>5.67</v>
      </c>
      <c r="V394" s="3">
        <v>0.46</v>
      </c>
      <c r="W394" s="3">
        <v>4.12</v>
      </c>
      <c r="X394" s="3">
        <v>-0.15</v>
      </c>
      <c r="Y394" s="4">
        <f t="shared" si="113"/>
        <v>2.0796932515337345</v>
      </c>
      <c r="Z394" s="4">
        <f t="shared" si="136"/>
        <v>1.5</v>
      </c>
      <c r="AA394" s="3">
        <f>S394*Z394+Y394</f>
        <v>76.839693251533745</v>
      </c>
      <c r="AB394" s="4">
        <f t="shared" si="98"/>
        <v>0.53822289156626024</v>
      </c>
      <c r="AC394" s="3">
        <f>T394*Z394+AB394</f>
        <v>0.79322289156626025</v>
      </c>
      <c r="AD394" s="4">
        <f t="shared" si="100"/>
        <v>0</v>
      </c>
      <c r="AE394" s="3">
        <f>U394*Z394+AD394</f>
        <v>8.504999999999999</v>
      </c>
      <c r="AF394" s="4">
        <f t="shared" si="134"/>
        <v>0</v>
      </c>
      <c r="AG394" s="3">
        <f>AF394*Z394+V394</f>
        <v>0.46</v>
      </c>
      <c r="AH394" s="3">
        <f t="shared" ref="AH394:AJ394" si="142">AH393</f>
        <v>0.78773031672680949</v>
      </c>
      <c r="AI394" s="8"/>
      <c r="AJ394" s="8"/>
    </row>
    <row r="395" spans="1:36">
      <c r="A395" s="1" t="s">
        <v>46</v>
      </c>
      <c r="B395" s="2">
        <v>0.66219907407407408</v>
      </c>
      <c r="C395" s="3">
        <v>113.76</v>
      </c>
      <c r="D395" s="3">
        <v>396.28</v>
      </c>
      <c r="E395" s="3">
        <v>430.31</v>
      </c>
      <c r="F395" s="3">
        <v>549.61</v>
      </c>
      <c r="G395" s="3">
        <v>286.2</v>
      </c>
      <c r="H395" s="3">
        <v>609.99</v>
      </c>
      <c r="I395" s="3">
        <v>166.02</v>
      </c>
      <c r="J395" s="3">
        <v>285.08</v>
      </c>
      <c r="K395" s="3">
        <v>280.83</v>
      </c>
      <c r="L395" s="3">
        <v>311.8</v>
      </c>
      <c r="M395" s="3">
        <v>607.04</v>
      </c>
      <c r="N395" s="3">
        <v>401.4</v>
      </c>
      <c r="O395" s="3">
        <v>932.32</v>
      </c>
      <c r="P395" s="3">
        <v>815.69</v>
      </c>
      <c r="Q395" s="3">
        <v>2284.3200000000002</v>
      </c>
      <c r="R395" s="3">
        <v>2284.3200000000002</v>
      </c>
      <c r="S395" s="3">
        <v>49.99</v>
      </c>
      <c r="T395" s="3">
        <v>0.18</v>
      </c>
      <c r="U395" s="3">
        <v>5.79</v>
      </c>
      <c r="V395" s="3">
        <v>0.54</v>
      </c>
      <c r="W395" s="3">
        <v>4.2699999999999996</v>
      </c>
      <c r="X395" s="3">
        <v>-0.16</v>
      </c>
      <c r="Y395" s="4">
        <f t="shared" si="113"/>
        <v>2.0858282208588879</v>
      </c>
      <c r="Z395" s="4">
        <f t="shared" si="136"/>
        <v>1.5</v>
      </c>
      <c r="AA395" s="3">
        <f>S395*Z395+Y395</f>
        <v>77.070828220858886</v>
      </c>
      <c r="AB395" s="4">
        <f t="shared" si="98"/>
        <v>0.53692771084336866</v>
      </c>
      <c r="AC395" s="3">
        <f>T395*Z395+AB395</f>
        <v>0.80692771084336867</v>
      </c>
      <c r="AD395" s="4">
        <f t="shared" si="100"/>
        <v>0</v>
      </c>
      <c r="AE395" s="3">
        <f>U395*Z395+AD395</f>
        <v>8.6850000000000005</v>
      </c>
      <c r="AF395" s="4">
        <f t="shared" si="134"/>
        <v>0</v>
      </c>
      <c r="AG395" s="3">
        <f>AF395*Z395+V395</f>
        <v>0.54</v>
      </c>
      <c r="AH395" s="3">
        <f t="shared" ref="AH395:AJ395" si="143">AH394</f>
        <v>0.78773031672680949</v>
      </c>
      <c r="AI395" s="8"/>
      <c r="AJ395" s="8"/>
    </row>
    <row r="396" spans="1:36">
      <c r="A396" s="1" t="s">
        <v>46</v>
      </c>
      <c r="B396" s="2">
        <v>0.66289351851851852</v>
      </c>
      <c r="C396" s="3">
        <v>113.65</v>
      </c>
      <c r="D396" s="3">
        <v>405.49</v>
      </c>
      <c r="E396" s="3">
        <v>428.94</v>
      </c>
      <c r="F396" s="3">
        <v>549.87</v>
      </c>
      <c r="G396" s="3">
        <v>282.08</v>
      </c>
      <c r="H396" s="3">
        <v>599.05999999999995</v>
      </c>
      <c r="I396" s="3">
        <v>164.58</v>
      </c>
      <c r="J396" s="3">
        <v>282.52</v>
      </c>
      <c r="K396" s="3">
        <v>279.58999999999997</v>
      </c>
      <c r="L396" s="3">
        <v>310.55</v>
      </c>
      <c r="M396" s="3">
        <v>607.11</v>
      </c>
      <c r="N396" s="3">
        <v>399.9</v>
      </c>
      <c r="O396" s="3">
        <v>934.74</v>
      </c>
      <c r="P396" s="3">
        <v>815.99</v>
      </c>
      <c r="Q396" s="3">
        <v>2284.33</v>
      </c>
      <c r="R396" s="3">
        <v>2284.33</v>
      </c>
      <c r="S396" s="3">
        <v>50.3</v>
      </c>
      <c r="T396" s="3">
        <v>0.16</v>
      </c>
      <c r="U396" s="3">
        <v>5.8</v>
      </c>
      <c r="V396" s="3">
        <v>0.48</v>
      </c>
      <c r="W396" s="3">
        <v>4.17</v>
      </c>
      <c r="X396" s="3">
        <v>-0.16</v>
      </c>
      <c r="Y396" s="4">
        <f t="shared" si="113"/>
        <v>2.0919631901840412</v>
      </c>
      <c r="Z396" s="4">
        <f t="shared" si="136"/>
        <v>1.5</v>
      </c>
      <c r="AA396" s="3">
        <f>S396*Z396+Y396</f>
        <v>77.541963190184035</v>
      </c>
      <c r="AB396" s="4">
        <f t="shared" si="98"/>
        <v>0.53563253012047707</v>
      </c>
      <c r="AC396" s="3">
        <f>T396*Z396+AB396</f>
        <v>0.77563253012047706</v>
      </c>
      <c r="AD396" s="4">
        <f t="shared" si="100"/>
        <v>0</v>
      </c>
      <c r="AE396" s="3">
        <f>U396*Z396+AD396</f>
        <v>8.6999999999999993</v>
      </c>
      <c r="AF396" s="4">
        <f t="shared" si="134"/>
        <v>0</v>
      </c>
      <c r="AG396" s="3">
        <f>AF396*Z396+V396</f>
        <v>0.48</v>
      </c>
      <c r="AH396" s="3">
        <f t="shared" ref="AH396:AJ396" si="144">AH395</f>
        <v>0.78773031672680949</v>
      </c>
      <c r="AI396" s="8"/>
      <c r="AJ396" s="8"/>
    </row>
    <row r="397" spans="1:36">
      <c r="A397" s="1" t="s">
        <v>46</v>
      </c>
      <c r="B397" s="2">
        <v>0.66358796296296296</v>
      </c>
      <c r="C397" s="3">
        <v>114.31</v>
      </c>
      <c r="D397" s="3">
        <v>412.27</v>
      </c>
      <c r="E397" s="3">
        <v>427.49</v>
      </c>
      <c r="F397" s="3">
        <v>548.9</v>
      </c>
      <c r="G397" s="3">
        <v>278.52999999999997</v>
      </c>
      <c r="H397" s="3">
        <v>591.65</v>
      </c>
      <c r="I397" s="3">
        <v>163.08000000000001</v>
      </c>
      <c r="J397" s="3">
        <v>280.01</v>
      </c>
      <c r="K397" s="3">
        <v>278.31</v>
      </c>
      <c r="L397" s="3">
        <v>309.27</v>
      </c>
      <c r="M397" s="3">
        <v>605.99</v>
      </c>
      <c r="N397" s="3">
        <v>398.4</v>
      </c>
      <c r="O397" s="3">
        <v>934.69</v>
      </c>
      <c r="P397" s="3">
        <v>816.31</v>
      </c>
      <c r="Q397" s="3">
        <v>2284.33</v>
      </c>
      <c r="R397" s="3">
        <v>2284.33</v>
      </c>
      <c r="S397" s="3">
        <v>49.48</v>
      </c>
      <c r="T397" s="3">
        <v>0.16</v>
      </c>
      <c r="U397" s="3">
        <v>5.75</v>
      </c>
      <c r="V397" s="3">
        <v>0.46</v>
      </c>
      <c r="W397" s="3">
        <v>4.32</v>
      </c>
      <c r="X397" s="3">
        <v>-0.16</v>
      </c>
      <c r="Y397" s="4">
        <f t="shared" si="113"/>
        <v>2.0980981595091945</v>
      </c>
      <c r="Z397" s="4">
        <f t="shared" si="136"/>
        <v>1.5</v>
      </c>
      <c r="AA397" s="3">
        <f>S397*Z397+Y397</f>
        <v>76.318098159509191</v>
      </c>
      <c r="AB397" s="4">
        <f t="shared" si="98"/>
        <v>0.53433734939758548</v>
      </c>
      <c r="AC397" s="3">
        <f>T397*Z397+AB397</f>
        <v>0.77433734939758547</v>
      </c>
      <c r="AD397" s="4">
        <f t="shared" si="100"/>
        <v>0</v>
      </c>
      <c r="AE397" s="3">
        <f>U397*Z397+AD397</f>
        <v>8.625</v>
      </c>
      <c r="AF397" s="4">
        <f t="shared" si="134"/>
        <v>0</v>
      </c>
      <c r="AG397" s="3">
        <f>AF397*Z397+V397</f>
        <v>0.46</v>
      </c>
      <c r="AH397" s="3">
        <f t="shared" ref="AH397:AJ397" si="145">AH396</f>
        <v>0.78773031672680949</v>
      </c>
      <c r="AI397" s="8"/>
      <c r="AJ397" s="8"/>
    </row>
    <row r="398" spans="1:36">
      <c r="A398" s="1" t="s">
        <v>46</v>
      </c>
      <c r="B398" s="2">
        <v>0.6642824074074074</v>
      </c>
      <c r="C398" s="3">
        <v>114.32</v>
      </c>
      <c r="D398" s="3">
        <v>409.4</v>
      </c>
      <c r="E398" s="3">
        <v>426.39</v>
      </c>
      <c r="F398" s="3">
        <v>549.52</v>
      </c>
      <c r="G398" s="3">
        <v>279.38</v>
      </c>
      <c r="H398" s="3">
        <v>600.92999999999995</v>
      </c>
      <c r="I398" s="3">
        <v>161.58000000000001</v>
      </c>
      <c r="J398" s="3">
        <v>277.57</v>
      </c>
      <c r="K398" s="3">
        <v>277.02999999999997</v>
      </c>
      <c r="L398" s="3">
        <v>308.01</v>
      </c>
      <c r="M398" s="3">
        <v>605.4</v>
      </c>
      <c r="N398" s="3">
        <v>396.9</v>
      </c>
      <c r="O398" s="3">
        <v>934.26</v>
      </c>
      <c r="P398" s="3">
        <v>816.62</v>
      </c>
      <c r="Q398" s="3">
        <v>2284.3200000000002</v>
      </c>
      <c r="R398" s="3">
        <v>2284.3200000000002</v>
      </c>
      <c r="S398" s="3">
        <v>49.72</v>
      </c>
      <c r="T398" s="3">
        <v>0.17</v>
      </c>
      <c r="U398" s="3">
        <v>5.79</v>
      </c>
      <c r="V398" s="3">
        <v>0.45</v>
      </c>
      <c r="W398" s="3">
        <v>4.28</v>
      </c>
      <c r="X398" s="3">
        <v>-0.15</v>
      </c>
      <c r="Y398" s="4">
        <f t="shared" si="113"/>
        <v>2.1042331288343479</v>
      </c>
      <c r="Z398" s="4">
        <f t="shared" si="136"/>
        <v>1.5</v>
      </c>
      <c r="AA398" s="3">
        <f>S398*Z398+Y398</f>
        <v>76.68423312883435</v>
      </c>
      <c r="AB398" s="4">
        <f t="shared" si="98"/>
        <v>0.53304216867469389</v>
      </c>
      <c r="AC398" s="3">
        <f>T398*Z398+AB398</f>
        <v>0.7880421686746939</v>
      </c>
      <c r="AD398" s="4">
        <f t="shared" si="100"/>
        <v>0</v>
      </c>
      <c r="AE398" s="3">
        <f>U398*Z398+AD398</f>
        <v>8.6850000000000005</v>
      </c>
      <c r="AF398" s="4">
        <f t="shared" si="134"/>
        <v>0</v>
      </c>
      <c r="AG398" s="3">
        <f>AF398*Z398+V398</f>
        <v>0.45</v>
      </c>
      <c r="AH398" s="3">
        <f t="shared" ref="AH398:AJ398" si="146">AH397</f>
        <v>0.78773031672680949</v>
      </c>
      <c r="AI398" s="8"/>
      <c r="AJ398" s="8"/>
    </row>
    <row r="399" spans="1:36">
      <c r="A399" s="1" t="s">
        <v>46</v>
      </c>
      <c r="B399" s="2">
        <v>0.66497685185185185</v>
      </c>
      <c r="C399" s="3">
        <v>113.47</v>
      </c>
      <c r="D399" s="3">
        <v>402.81</v>
      </c>
      <c r="E399" s="3">
        <v>425.89</v>
      </c>
      <c r="F399" s="3">
        <v>549.83000000000004</v>
      </c>
      <c r="G399" s="3">
        <v>281.7</v>
      </c>
      <c r="H399" s="3">
        <v>611.91999999999996</v>
      </c>
      <c r="I399" s="3">
        <v>160.03</v>
      </c>
      <c r="J399" s="3">
        <v>275.20999999999998</v>
      </c>
      <c r="K399" s="3">
        <v>275.77999999999997</v>
      </c>
      <c r="L399" s="3">
        <v>306.77</v>
      </c>
      <c r="M399" s="3">
        <v>604.38</v>
      </c>
      <c r="N399" s="3">
        <v>395.45</v>
      </c>
      <c r="O399" s="3">
        <v>936.62</v>
      </c>
      <c r="P399" s="3">
        <v>816.89</v>
      </c>
      <c r="Q399" s="3">
        <v>2284.33</v>
      </c>
      <c r="R399" s="3">
        <v>2284.33</v>
      </c>
      <c r="S399" s="3">
        <v>49.71</v>
      </c>
      <c r="T399" s="3">
        <v>0.14000000000000001</v>
      </c>
      <c r="U399" s="3">
        <v>5.79</v>
      </c>
      <c r="V399" s="3">
        <v>0.46</v>
      </c>
      <c r="W399" s="3">
        <v>4.32</v>
      </c>
      <c r="X399" s="3">
        <v>-0.15</v>
      </c>
      <c r="Y399" s="4">
        <f t="shared" si="113"/>
        <v>2.1103680981595012</v>
      </c>
      <c r="Z399" s="4">
        <f t="shared" si="136"/>
        <v>1.5</v>
      </c>
      <c r="AA399" s="3">
        <f>S399*Z399+Y399</f>
        <v>76.675368098159495</v>
      </c>
      <c r="AB399" s="4">
        <f t="shared" si="98"/>
        <v>0.53174698795180231</v>
      </c>
      <c r="AC399" s="3">
        <f>T399*Z399+AB399</f>
        <v>0.74174698795180238</v>
      </c>
      <c r="AD399" s="4">
        <f t="shared" si="100"/>
        <v>0</v>
      </c>
      <c r="AE399" s="3">
        <f>U399*Z399+AD399</f>
        <v>8.6850000000000005</v>
      </c>
      <c r="AF399" s="4">
        <f t="shared" si="134"/>
        <v>0</v>
      </c>
      <c r="AG399" s="3">
        <f>AF399*Z399+V399</f>
        <v>0.46</v>
      </c>
      <c r="AH399" s="3">
        <f t="shared" ref="AH399:AJ399" si="147">AH398</f>
        <v>0.78773031672680949</v>
      </c>
      <c r="AI399" s="8"/>
      <c r="AJ399" s="8"/>
    </row>
    <row r="400" spans="1:36">
      <c r="A400" s="1" t="s">
        <v>46</v>
      </c>
      <c r="B400" s="2">
        <v>0.66568287037037044</v>
      </c>
      <c r="C400" s="3">
        <v>111.74</v>
      </c>
      <c r="D400" s="3">
        <v>396.38</v>
      </c>
      <c r="E400" s="3">
        <v>425.34</v>
      </c>
      <c r="F400" s="3">
        <v>548.91999999999996</v>
      </c>
      <c r="G400" s="3">
        <v>280.55</v>
      </c>
      <c r="H400" s="3">
        <v>607.38</v>
      </c>
      <c r="I400" s="3">
        <v>158.57</v>
      </c>
      <c r="J400" s="3">
        <v>272.91000000000003</v>
      </c>
      <c r="K400" s="3">
        <v>274.5</v>
      </c>
      <c r="L400" s="3">
        <v>305.51</v>
      </c>
      <c r="M400" s="3">
        <v>604.55999999999995</v>
      </c>
      <c r="N400" s="3">
        <v>393.95</v>
      </c>
      <c r="O400" s="3">
        <v>937.08</v>
      </c>
      <c r="P400" s="3">
        <v>817.21</v>
      </c>
      <c r="Q400" s="3">
        <v>2284.33</v>
      </c>
      <c r="R400" s="3">
        <v>2284.33</v>
      </c>
      <c r="S400" s="3">
        <v>48.97</v>
      </c>
      <c r="T400" s="3">
        <v>0.14000000000000001</v>
      </c>
      <c r="U400" s="3">
        <v>5.77</v>
      </c>
      <c r="V400" s="3">
        <v>0.45</v>
      </c>
      <c r="W400" s="3">
        <v>4.3600000000000003</v>
      </c>
      <c r="X400" s="3">
        <v>-0.12</v>
      </c>
      <c r="Y400" s="4">
        <f t="shared" si="113"/>
        <v>2.1165030674846546</v>
      </c>
      <c r="Z400" s="4">
        <f t="shared" si="136"/>
        <v>1.5</v>
      </c>
      <c r="AA400" s="3">
        <f>S400*Z400+Y400</f>
        <v>75.571503067484656</v>
      </c>
      <c r="AB400" s="4">
        <f t="shared" si="98"/>
        <v>0.53045180722891072</v>
      </c>
      <c r="AC400" s="3">
        <f>T400*Z400+AB400</f>
        <v>0.7404518072289108</v>
      </c>
      <c r="AD400" s="4">
        <f t="shared" si="100"/>
        <v>0</v>
      </c>
      <c r="AE400" s="3">
        <f>U400*Z400+AD400</f>
        <v>8.6549999999999994</v>
      </c>
      <c r="AF400" s="4">
        <f t="shared" si="134"/>
        <v>0</v>
      </c>
      <c r="AG400" s="3">
        <f>AF400*Z400+V400</f>
        <v>0.45</v>
      </c>
      <c r="AH400" s="3">
        <f t="shared" ref="AH400:AJ400" si="148">AH399</f>
        <v>0.78773031672680949</v>
      </c>
      <c r="AI400" s="8"/>
      <c r="AJ400" s="8"/>
    </row>
    <row r="401" spans="1:36">
      <c r="A401" s="1" t="s">
        <v>46</v>
      </c>
      <c r="B401" s="2">
        <v>0.66637731481481477</v>
      </c>
      <c r="C401" s="3">
        <v>111.65</v>
      </c>
      <c r="D401" s="3">
        <v>399.93</v>
      </c>
      <c r="E401" s="3">
        <v>424.49</v>
      </c>
      <c r="F401" s="3">
        <v>549.79</v>
      </c>
      <c r="G401" s="3">
        <v>276.94</v>
      </c>
      <c r="H401" s="3">
        <v>595.64</v>
      </c>
      <c r="I401" s="3">
        <v>156.99</v>
      </c>
      <c r="J401" s="3">
        <v>270.64</v>
      </c>
      <c r="K401" s="3">
        <v>273.18</v>
      </c>
      <c r="L401" s="3">
        <v>304.26</v>
      </c>
      <c r="M401" s="3">
        <v>603.38</v>
      </c>
      <c r="N401" s="3">
        <v>392.47</v>
      </c>
      <c r="O401" s="3">
        <v>936.75</v>
      </c>
      <c r="P401" s="3">
        <v>817.58</v>
      </c>
      <c r="Q401" s="3">
        <v>2284.3200000000002</v>
      </c>
      <c r="R401" s="3">
        <v>2284.3200000000002</v>
      </c>
      <c r="S401" s="3">
        <v>49.53</v>
      </c>
      <c r="T401" s="3">
        <v>0.16</v>
      </c>
      <c r="U401" s="3">
        <v>5.72</v>
      </c>
      <c r="V401" s="3">
        <v>0.49</v>
      </c>
      <c r="W401" s="3">
        <v>4.21</v>
      </c>
      <c r="X401" s="3">
        <v>-0.11</v>
      </c>
      <c r="Y401" s="4">
        <f t="shared" si="113"/>
        <v>2.1226380368098079</v>
      </c>
      <c r="Z401" s="4">
        <f t="shared" si="136"/>
        <v>1.5</v>
      </c>
      <c r="AA401" s="3">
        <f>S401*Z401+Y401</f>
        <v>76.417638036809805</v>
      </c>
      <c r="AB401" s="4">
        <f t="shared" si="98"/>
        <v>0.52915662650601913</v>
      </c>
      <c r="AC401" s="3">
        <f>T401*Z401+AB401</f>
        <v>0.76915662650601913</v>
      </c>
      <c r="AD401" s="4">
        <f t="shared" si="100"/>
        <v>0</v>
      </c>
      <c r="AE401" s="3">
        <f>U401*Z401+AD401</f>
        <v>8.58</v>
      </c>
      <c r="AF401" s="4">
        <f t="shared" si="134"/>
        <v>0</v>
      </c>
      <c r="AG401" s="3">
        <f>AF401*Z401+V401</f>
        <v>0.49</v>
      </c>
      <c r="AH401" s="3">
        <f t="shared" ref="AH401:AJ401" si="149">AH400</f>
        <v>0.78773031672680949</v>
      </c>
      <c r="AI401" s="8"/>
      <c r="AJ401" s="8"/>
    </row>
    <row r="402" spans="1:36">
      <c r="A402" s="1" t="s">
        <v>46</v>
      </c>
      <c r="B402" s="2">
        <v>0.66707175925925932</v>
      </c>
      <c r="C402" s="3">
        <v>113.44</v>
      </c>
      <c r="D402" s="3">
        <v>410.19</v>
      </c>
      <c r="E402" s="3">
        <v>423.72</v>
      </c>
      <c r="F402" s="3">
        <v>549.35</v>
      </c>
      <c r="G402" s="3">
        <v>275.36</v>
      </c>
      <c r="H402" s="3">
        <v>592.85</v>
      </c>
      <c r="I402" s="3">
        <v>155.44</v>
      </c>
      <c r="J402" s="3">
        <v>268.43</v>
      </c>
      <c r="K402" s="3">
        <v>271.85000000000002</v>
      </c>
      <c r="L402" s="3">
        <v>303.02</v>
      </c>
      <c r="M402" s="3">
        <v>603.28</v>
      </c>
      <c r="N402" s="3">
        <v>391</v>
      </c>
      <c r="O402" s="3">
        <v>936.98</v>
      </c>
      <c r="P402" s="3">
        <v>817.88</v>
      </c>
      <c r="Q402" s="3">
        <v>2284.31</v>
      </c>
      <c r="R402" s="3">
        <v>2284.31</v>
      </c>
      <c r="S402" s="3">
        <v>49.5</v>
      </c>
      <c r="T402" s="3">
        <v>0.16</v>
      </c>
      <c r="U402" s="3">
        <v>5.75</v>
      </c>
      <c r="V402" s="3">
        <v>0.51</v>
      </c>
      <c r="W402" s="3">
        <v>4.34</v>
      </c>
      <c r="X402" s="3">
        <v>-0.13</v>
      </c>
      <c r="Y402" s="4">
        <f t="shared" si="113"/>
        <v>2.1287730061349612</v>
      </c>
      <c r="Z402" s="4">
        <f t="shared" si="136"/>
        <v>1.5</v>
      </c>
      <c r="AA402" s="3">
        <f>S402*Z402+Y402</f>
        <v>76.378773006134963</v>
      </c>
      <c r="AB402" s="4">
        <f t="shared" si="98"/>
        <v>0.52786144578312755</v>
      </c>
      <c r="AC402" s="3">
        <f>T402*Z402+AB402</f>
        <v>0.76786144578312754</v>
      </c>
      <c r="AD402" s="4">
        <f t="shared" si="100"/>
        <v>0</v>
      </c>
      <c r="AE402" s="3">
        <f>U402*Z402+AD402</f>
        <v>8.625</v>
      </c>
      <c r="AF402" s="4">
        <f t="shared" si="134"/>
        <v>0</v>
      </c>
      <c r="AG402" s="3">
        <f>AF402*Z402+V402</f>
        <v>0.51</v>
      </c>
      <c r="AH402" s="3">
        <f t="shared" ref="AH402:AJ402" si="150">AH401</f>
        <v>0.78773031672680949</v>
      </c>
      <c r="AI402" s="8"/>
      <c r="AJ402" s="8"/>
    </row>
    <row r="403" spans="1:36">
      <c r="A403" s="1" t="s">
        <v>46</v>
      </c>
      <c r="B403" s="2">
        <v>0.66776620370370365</v>
      </c>
      <c r="C403" s="3">
        <v>114.81</v>
      </c>
      <c r="D403" s="3">
        <v>411.31</v>
      </c>
      <c r="E403" s="3">
        <v>423.34</v>
      </c>
      <c r="F403" s="3">
        <v>549</v>
      </c>
      <c r="G403" s="3">
        <v>278.2</v>
      </c>
      <c r="H403" s="3">
        <v>605.27</v>
      </c>
      <c r="I403" s="3">
        <v>153.91</v>
      </c>
      <c r="J403" s="3">
        <v>266.27999999999997</v>
      </c>
      <c r="K403" s="3">
        <v>270.58</v>
      </c>
      <c r="L403" s="3">
        <v>301.77</v>
      </c>
      <c r="M403" s="3">
        <v>602.91999999999996</v>
      </c>
      <c r="N403" s="3">
        <v>389.55</v>
      </c>
      <c r="O403" s="3">
        <v>937.57</v>
      </c>
      <c r="P403" s="3">
        <v>818.18</v>
      </c>
      <c r="Q403" s="3">
        <v>2284.3200000000002</v>
      </c>
      <c r="R403" s="3">
        <v>2284.3200000000002</v>
      </c>
      <c r="S403" s="3">
        <v>49.13</v>
      </c>
      <c r="T403" s="3">
        <v>0.16</v>
      </c>
      <c r="U403" s="3">
        <v>5.81</v>
      </c>
      <c r="V403" s="3">
        <v>0.47</v>
      </c>
      <c r="W403" s="3">
        <v>4.43</v>
      </c>
      <c r="X403" s="3">
        <v>-0.13</v>
      </c>
      <c r="Y403" s="4">
        <f t="shared" si="113"/>
        <v>2.1349079754601146</v>
      </c>
      <c r="Z403" s="4">
        <f t="shared" si="136"/>
        <v>1.5</v>
      </c>
      <c r="AA403" s="3">
        <f>S403*Z403+Y403</f>
        <v>75.829907975460117</v>
      </c>
      <c r="AB403" s="4">
        <f t="shared" si="98"/>
        <v>0.52656626506023596</v>
      </c>
      <c r="AC403" s="3">
        <f>T403*Z403+AB403</f>
        <v>0.76656626506023595</v>
      </c>
      <c r="AD403" s="4">
        <f t="shared" si="100"/>
        <v>0</v>
      </c>
      <c r="AE403" s="3">
        <f>U403*Z403+AD403</f>
        <v>8.7149999999999999</v>
      </c>
      <c r="AF403" s="4">
        <f t="shared" si="134"/>
        <v>0</v>
      </c>
      <c r="AG403" s="3">
        <f>AF403*Z403+V403</f>
        <v>0.47</v>
      </c>
      <c r="AH403" s="3">
        <f t="shared" ref="AH403:AJ403" si="151">AH402</f>
        <v>0.78773031672680949</v>
      </c>
      <c r="AI403" s="8"/>
      <c r="AJ403" s="8"/>
    </row>
    <row r="404" spans="1:36">
      <c r="A404" s="1" t="s">
        <v>46</v>
      </c>
      <c r="B404" s="2">
        <v>0.6684606481481481</v>
      </c>
      <c r="C404" s="3">
        <v>114.58</v>
      </c>
      <c r="D404" s="3">
        <v>405.81</v>
      </c>
      <c r="E404" s="3">
        <v>423.34</v>
      </c>
      <c r="F404" s="3">
        <v>549.97</v>
      </c>
      <c r="G404" s="3">
        <v>280.55</v>
      </c>
      <c r="H404" s="3">
        <v>612.20000000000005</v>
      </c>
      <c r="I404" s="3">
        <v>152.36000000000001</v>
      </c>
      <c r="J404" s="3">
        <v>264.16000000000003</v>
      </c>
      <c r="K404" s="3">
        <v>269.23</v>
      </c>
      <c r="L404" s="3">
        <v>300.52</v>
      </c>
      <c r="M404" s="3">
        <v>602.17999999999995</v>
      </c>
      <c r="N404" s="3">
        <v>388.1</v>
      </c>
      <c r="O404" s="3">
        <v>930.08</v>
      </c>
      <c r="P404" s="3">
        <v>818.49</v>
      </c>
      <c r="Q404" s="3">
        <v>2284.3200000000002</v>
      </c>
      <c r="R404" s="3">
        <v>2284.3200000000002</v>
      </c>
      <c r="S404" s="3">
        <v>48.7</v>
      </c>
      <c r="T404" s="3">
        <v>0.15</v>
      </c>
      <c r="U404" s="3">
        <v>5.87</v>
      </c>
      <c r="V404" s="3">
        <v>0.48</v>
      </c>
      <c r="W404" s="3">
        <v>4.57</v>
      </c>
      <c r="X404" s="3">
        <v>-0.14000000000000001</v>
      </c>
      <c r="Y404" s="4">
        <f t="shared" si="113"/>
        <v>2.1410429447852679</v>
      </c>
      <c r="Z404" s="4">
        <f t="shared" si="136"/>
        <v>1.5</v>
      </c>
      <c r="AA404" s="3">
        <f>S404*Z404+Y404</f>
        <v>75.191042944785281</v>
      </c>
      <c r="AB404" s="4">
        <f t="shared" si="98"/>
        <v>0.52527108433734437</v>
      </c>
      <c r="AC404" s="3">
        <f>T404*Z404+AB404</f>
        <v>0.75027108433734435</v>
      </c>
      <c r="AD404" s="4">
        <f t="shared" si="100"/>
        <v>0</v>
      </c>
      <c r="AE404" s="3">
        <f>U404*Z404+AD404</f>
        <v>8.8049999999999997</v>
      </c>
      <c r="AF404" s="4">
        <f t="shared" si="134"/>
        <v>0</v>
      </c>
      <c r="AG404" s="3">
        <f>AF404*Z404+V404</f>
        <v>0.48</v>
      </c>
      <c r="AH404" s="3">
        <f t="shared" ref="AH404:AJ404" si="152">AH403</f>
        <v>0.78773031672680949</v>
      </c>
      <c r="AI404" s="8"/>
      <c r="AJ404" s="8"/>
    </row>
    <row r="405" spans="1:36">
      <c r="A405" s="1" t="s">
        <v>46</v>
      </c>
      <c r="B405" s="2">
        <v>0.66915509259259265</v>
      </c>
      <c r="C405" s="3">
        <v>113.02</v>
      </c>
      <c r="D405" s="3">
        <v>398.58</v>
      </c>
      <c r="E405" s="3">
        <v>423.24</v>
      </c>
      <c r="F405" s="3">
        <v>549.08000000000004</v>
      </c>
      <c r="G405" s="3">
        <v>278.98</v>
      </c>
      <c r="H405" s="3">
        <v>604.4</v>
      </c>
      <c r="I405" s="3">
        <v>150.87</v>
      </c>
      <c r="J405" s="3">
        <v>262.10000000000002</v>
      </c>
      <c r="K405" s="3">
        <v>268.11</v>
      </c>
      <c r="L405" s="3">
        <v>299.97000000000003</v>
      </c>
      <c r="M405" s="3">
        <v>598.37</v>
      </c>
      <c r="N405" s="3">
        <v>386.66</v>
      </c>
      <c r="O405" s="3">
        <v>865.38</v>
      </c>
      <c r="P405" s="3">
        <v>818.03</v>
      </c>
      <c r="Q405" s="3">
        <v>2284.33</v>
      </c>
      <c r="R405" s="3">
        <v>2284.33</v>
      </c>
      <c r="S405" s="3">
        <v>46.59</v>
      </c>
      <c r="T405" s="3">
        <v>0.15</v>
      </c>
      <c r="U405" s="3">
        <v>5.92</v>
      </c>
      <c r="V405" s="3">
        <v>0.49</v>
      </c>
      <c r="W405" s="3">
        <v>4.32</v>
      </c>
      <c r="X405" s="3">
        <v>-0.14000000000000001</v>
      </c>
      <c r="Y405" s="4">
        <f t="shared" si="113"/>
        <v>2.1471779141104212</v>
      </c>
      <c r="Z405" s="4">
        <f t="shared" si="136"/>
        <v>1.5</v>
      </c>
      <c r="AA405" s="3">
        <f>S405*Z405+Y405</f>
        <v>72.03217791411042</v>
      </c>
      <c r="AB405" s="4">
        <f t="shared" si="98"/>
        <v>0.52397590361445279</v>
      </c>
      <c r="AC405" s="3">
        <f>T405*Z405+AB405</f>
        <v>0.74897590361445276</v>
      </c>
      <c r="AD405" s="4">
        <f t="shared" si="100"/>
        <v>0</v>
      </c>
      <c r="AE405" s="3">
        <f>U405*Z405+AD405</f>
        <v>8.879999999999999</v>
      </c>
      <c r="AF405" s="4">
        <f t="shared" si="134"/>
        <v>0</v>
      </c>
      <c r="AG405" s="3">
        <f>AF405*Z405+V405</f>
        <v>0.49</v>
      </c>
      <c r="AH405" s="3">
        <f t="shared" ref="AH405:AJ405" si="153">AH404</f>
        <v>0.78773031672680949</v>
      </c>
      <c r="AI405" s="8"/>
      <c r="AJ405" s="8"/>
    </row>
    <row r="406" spans="1:36">
      <c r="A406" s="1" t="s">
        <v>46</v>
      </c>
      <c r="B406" s="2">
        <v>0.66984953703703709</v>
      </c>
      <c r="C406" s="3">
        <v>111.88</v>
      </c>
      <c r="D406" s="3">
        <v>396.64</v>
      </c>
      <c r="E406" s="3">
        <v>422.7</v>
      </c>
      <c r="F406" s="3">
        <v>549.36</v>
      </c>
      <c r="G406" s="3">
        <v>275.39999999999998</v>
      </c>
      <c r="H406" s="3">
        <v>593.12</v>
      </c>
      <c r="I406" s="3">
        <v>149.47999999999999</v>
      </c>
      <c r="J406" s="3">
        <v>260.06</v>
      </c>
      <c r="K406" s="3">
        <v>267.58</v>
      </c>
      <c r="L406" s="3">
        <v>305.77</v>
      </c>
      <c r="M406" s="3">
        <v>596.87</v>
      </c>
      <c r="N406" s="3">
        <v>385.27</v>
      </c>
      <c r="O406" s="3">
        <v>877.5</v>
      </c>
      <c r="P406" s="3">
        <v>815.81</v>
      </c>
      <c r="Q406" s="3">
        <v>2284.34</v>
      </c>
      <c r="R406" s="3">
        <v>2284.34</v>
      </c>
      <c r="S406" s="3">
        <v>53.64</v>
      </c>
      <c r="T406" s="3">
        <v>0.14000000000000001</v>
      </c>
      <c r="U406" s="3">
        <v>6.89</v>
      </c>
      <c r="V406" s="3">
        <v>0.49</v>
      </c>
      <c r="W406" s="3">
        <v>4.13</v>
      </c>
      <c r="X406" s="3">
        <v>-0.14000000000000001</v>
      </c>
      <c r="Y406" s="4">
        <f t="shared" si="113"/>
        <v>2.1533128834355746</v>
      </c>
      <c r="Z406" s="4">
        <f t="shared" si="136"/>
        <v>1.5</v>
      </c>
      <c r="AA406" s="3">
        <f>S406*Z406+Y406</f>
        <v>82.613312883435583</v>
      </c>
      <c r="AB406" s="4">
        <f t="shared" si="98"/>
        <v>0.5226807228915612</v>
      </c>
      <c r="AC406" s="3">
        <f>T406*Z406+AB406</f>
        <v>0.73268072289156128</v>
      </c>
      <c r="AD406" s="4">
        <f t="shared" si="100"/>
        <v>0</v>
      </c>
      <c r="AE406" s="3">
        <f>U406*Z406+AD406</f>
        <v>10.334999999999999</v>
      </c>
      <c r="AF406" s="4">
        <f t="shared" si="134"/>
        <v>0</v>
      </c>
      <c r="AG406" s="3">
        <f>AF406*Z406+V406</f>
        <v>0.49</v>
      </c>
      <c r="AH406" s="3">
        <f t="shared" ref="AH406:AJ406" si="154">AH405</f>
        <v>0.78773031672680949</v>
      </c>
      <c r="AI406" s="8"/>
      <c r="AJ406" s="8"/>
    </row>
    <row r="407" spans="1:36">
      <c r="A407" s="1" t="s">
        <v>46</v>
      </c>
      <c r="B407" s="2">
        <v>0.67054398148148142</v>
      </c>
      <c r="C407" s="3">
        <v>113.61</v>
      </c>
      <c r="D407" s="3">
        <v>406.24</v>
      </c>
      <c r="E407" s="3">
        <v>422.27</v>
      </c>
      <c r="F407" s="3">
        <v>549.71</v>
      </c>
      <c r="G407" s="3">
        <v>275.18</v>
      </c>
      <c r="H407" s="3">
        <v>595.38</v>
      </c>
      <c r="I407" s="3">
        <v>148.26</v>
      </c>
      <c r="J407" s="3">
        <v>258.06</v>
      </c>
      <c r="K407" s="3">
        <v>267.5</v>
      </c>
      <c r="L407" s="3">
        <v>311.26</v>
      </c>
      <c r="M407" s="3">
        <v>595.27</v>
      </c>
      <c r="N407" s="3">
        <v>383.84</v>
      </c>
      <c r="O407" s="3">
        <v>879.95</v>
      </c>
      <c r="P407" s="3">
        <v>813.15</v>
      </c>
      <c r="Q407" s="3">
        <v>2284.33</v>
      </c>
      <c r="R407" s="3">
        <v>2284.33</v>
      </c>
      <c r="S407" s="3">
        <v>59.82</v>
      </c>
      <c r="T407" s="3">
        <v>0.23</v>
      </c>
      <c r="U407" s="3">
        <v>6.77</v>
      </c>
      <c r="V407" s="3">
        <v>0.54</v>
      </c>
      <c r="W407" s="3">
        <v>4.18</v>
      </c>
      <c r="X407" s="3">
        <v>-0.12</v>
      </c>
      <c r="Y407" s="4">
        <f t="shared" si="113"/>
        <v>2.1594478527607279</v>
      </c>
      <c r="Z407" s="4">
        <f t="shared" si="136"/>
        <v>1.5</v>
      </c>
      <c r="AA407" s="3">
        <f>S407*Z407+Y407</f>
        <v>91.889447852760725</v>
      </c>
      <c r="AB407" s="4">
        <f t="shared" si="98"/>
        <v>0.52138554216866961</v>
      </c>
      <c r="AC407" s="3">
        <f>T407*Z407+AB407</f>
        <v>0.8663855421686697</v>
      </c>
      <c r="AD407" s="4">
        <f t="shared" si="100"/>
        <v>0</v>
      </c>
      <c r="AE407" s="3">
        <f>U407*Z407+AD407</f>
        <v>10.154999999999999</v>
      </c>
      <c r="AF407" s="4">
        <f t="shared" si="134"/>
        <v>0</v>
      </c>
      <c r="AG407" s="3">
        <f>AF407*Z407+V407</f>
        <v>0.54</v>
      </c>
      <c r="AH407" s="3">
        <f t="shared" ref="AH407:AJ407" si="155">AH406</f>
        <v>0.78773031672680949</v>
      </c>
      <c r="AI407" s="8"/>
      <c r="AJ407" s="8"/>
    </row>
    <row r="408" spans="1:36">
      <c r="A408" s="1" t="s">
        <v>46</v>
      </c>
      <c r="B408" s="2">
        <v>0.67125000000000001</v>
      </c>
      <c r="C408" s="3">
        <v>115.74</v>
      </c>
      <c r="D408" s="3">
        <v>411.93</v>
      </c>
      <c r="E408" s="3">
        <v>422.3</v>
      </c>
      <c r="F408" s="3">
        <v>548.95000000000005</v>
      </c>
      <c r="G408" s="3">
        <v>278.85000000000002</v>
      </c>
      <c r="H408" s="3">
        <v>608.89</v>
      </c>
      <c r="I408" s="3">
        <v>147.01</v>
      </c>
      <c r="J408" s="3">
        <v>256.12</v>
      </c>
      <c r="K408" s="3">
        <v>267.32</v>
      </c>
      <c r="L408" s="3">
        <v>312.23</v>
      </c>
      <c r="M408" s="3">
        <v>593.66</v>
      </c>
      <c r="N408" s="3">
        <v>382.42</v>
      </c>
      <c r="O408" s="3">
        <v>881.6</v>
      </c>
      <c r="P408" s="3">
        <v>810.69</v>
      </c>
      <c r="Q408" s="3">
        <v>2284.33</v>
      </c>
      <c r="R408" s="3">
        <v>2284.33</v>
      </c>
      <c r="S408" s="3">
        <v>59.66</v>
      </c>
      <c r="T408" s="3">
        <v>0.27</v>
      </c>
      <c r="U408" s="3">
        <v>6.51</v>
      </c>
      <c r="V408" s="3">
        <v>0.57999999999999996</v>
      </c>
      <c r="W408" s="3">
        <v>4.41</v>
      </c>
      <c r="X408" s="3">
        <v>-0.12</v>
      </c>
      <c r="Y408" s="4">
        <f t="shared" si="113"/>
        <v>2.1655828220858813</v>
      </c>
      <c r="Z408" s="4">
        <f t="shared" si="136"/>
        <v>1.5</v>
      </c>
      <c r="AA408" s="3">
        <f>S408*Z408+Y408</f>
        <v>91.655582822085876</v>
      </c>
      <c r="AB408" s="4">
        <f t="shared" si="98"/>
        <v>0.52009036144577803</v>
      </c>
      <c r="AC408" s="3">
        <f>T408*Z408+AB408</f>
        <v>0.92509036144577805</v>
      </c>
      <c r="AD408" s="4">
        <f t="shared" si="100"/>
        <v>0</v>
      </c>
      <c r="AE408" s="3">
        <f>U408*Z408+AD408</f>
        <v>9.7650000000000006</v>
      </c>
      <c r="AF408" s="4">
        <f t="shared" si="134"/>
        <v>0</v>
      </c>
      <c r="AG408" s="3">
        <f>AF408*Z408+V408</f>
        <v>0.57999999999999996</v>
      </c>
      <c r="AH408" s="3">
        <f t="shared" ref="AH408:AJ408" si="156">AH407</f>
        <v>0.78773031672680949</v>
      </c>
      <c r="AI408" s="8"/>
      <c r="AJ408" s="8"/>
    </row>
    <row r="409" spans="1:36">
      <c r="A409" s="1" t="s">
        <v>46</v>
      </c>
      <c r="B409" s="2">
        <v>0.67194444444444434</v>
      </c>
      <c r="C409" s="3">
        <v>115.8</v>
      </c>
      <c r="D409" s="3">
        <v>408.31</v>
      </c>
      <c r="E409" s="3">
        <v>422.53</v>
      </c>
      <c r="F409" s="3">
        <v>549.95000000000005</v>
      </c>
      <c r="G409" s="3">
        <v>280.45999999999998</v>
      </c>
      <c r="H409" s="3">
        <v>611.05999999999995</v>
      </c>
      <c r="I409" s="3">
        <v>145.78</v>
      </c>
      <c r="J409" s="3">
        <v>254.21</v>
      </c>
      <c r="K409" s="3">
        <v>266.89999999999998</v>
      </c>
      <c r="L409" s="3">
        <v>311.31</v>
      </c>
      <c r="M409" s="3">
        <v>592.44000000000005</v>
      </c>
      <c r="N409" s="3">
        <v>381.01</v>
      </c>
      <c r="O409" s="3">
        <v>886.16</v>
      </c>
      <c r="P409" s="3">
        <v>808.56</v>
      </c>
      <c r="Q409" s="3">
        <v>2284.33</v>
      </c>
      <c r="R409" s="3">
        <v>2284.33</v>
      </c>
      <c r="S409" s="3">
        <v>58.64</v>
      </c>
      <c r="T409" s="3">
        <v>0.26</v>
      </c>
      <c r="U409" s="3">
        <v>6.44</v>
      </c>
      <c r="V409" s="3">
        <v>0.61</v>
      </c>
      <c r="W409" s="3">
        <v>4.37</v>
      </c>
      <c r="X409" s="3">
        <v>-0.1</v>
      </c>
      <c r="Y409" s="4">
        <f t="shared" si="113"/>
        <v>2.1717177914110346</v>
      </c>
      <c r="Z409" s="4">
        <f t="shared" si="136"/>
        <v>1.5</v>
      </c>
      <c r="AA409" s="3">
        <f>S409*Z409+Y409</f>
        <v>90.131717791411049</v>
      </c>
      <c r="AB409" s="4">
        <f t="shared" si="98"/>
        <v>0.51879518072288644</v>
      </c>
      <c r="AC409" s="3">
        <f>T409*Z409+AB409</f>
        <v>0.90879518072288645</v>
      </c>
      <c r="AD409" s="4">
        <f t="shared" si="100"/>
        <v>0</v>
      </c>
      <c r="AE409" s="3">
        <f>U409*Z409+AD409</f>
        <v>9.66</v>
      </c>
      <c r="AF409" s="4">
        <f t="shared" si="134"/>
        <v>0</v>
      </c>
      <c r="AG409" s="3">
        <f>AF409*Z409+V409</f>
        <v>0.61</v>
      </c>
      <c r="AH409" s="3">
        <f t="shared" ref="AH409:AJ409" si="157">AH408</f>
        <v>0.78773031672680949</v>
      </c>
      <c r="AI409" s="8"/>
      <c r="AJ409" s="8"/>
    </row>
    <row r="410" spans="1:36">
      <c r="A410" s="1" t="s">
        <v>46</v>
      </c>
      <c r="B410" s="2">
        <v>0.6726388888888889</v>
      </c>
      <c r="C410" s="3">
        <v>114.31</v>
      </c>
      <c r="D410" s="3">
        <v>401.34</v>
      </c>
      <c r="E410" s="3">
        <v>422.5</v>
      </c>
      <c r="F410" s="3">
        <v>549.34</v>
      </c>
      <c r="G410" s="3">
        <v>278.24</v>
      </c>
      <c r="H410" s="3">
        <v>601.08000000000004</v>
      </c>
      <c r="I410" s="3">
        <v>144.57</v>
      </c>
      <c r="J410" s="3">
        <v>252.32</v>
      </c>
      <c r="K410" s="3">
        <v>266.19</v>
      </c>
      <c r="L410" s="3">
        <v>309.75</v>
      </c>
      <c r="M410" s="3">
        <v>592</v>
      </c>
      <c r="N410" s="3">
        <v>379.6</v>
      </c>
      <c r="O410" s="3">
        <v>892.5</v>
      </c>
      <c r="P410" s="3">
        <v>806.88</v>
      </c>
      <c r="Q410" s="3">
        <v>2284.33</v>
      </c>
      <c r="R410" s="3">
        <v>2284.33</v>
      </c>
      <c r="S410" s="3">
        <v>57.29</v>
      </c>
      <c r="T410" s="3">
        <v>0.27</v>
      </c>
      <c r="U410" s="3">
        <v>6.09</v>
      </c>
      <c r="V410" s="3">
        <v>0.59</v>
      </c>
      <c r="W410" s="3">
        <v>4.4000000000000004</v>
      </c>
      <c r="X410" s="3">
        <v>-0.1</v>
      </c>
      <c r="Y410" s="4">
        <f t="shared" si="113"/>
        <v>2.1778527607361879</v>
      </c>
      <c r="Z410" s="4">
        <f t="shared" si="136"/>
        <v>1.5</v>
      </c>
      <c r="AA410" s="3">
        <f>S410*Z410+Y410</f>
        <v>88.112852760736189</v>
      </c>
      <c r="AB410" s="4">
        <f t="shared" si="98"/>
        <v>0.51749999999999485</v>
      </c>
      <c r="AC410" s="3">
        <f>T410*Z410+AB410</f>
        <v>0.92249999999999488</v>
      </c>
      <c r="AD410" s="4">
        <f t="shared" si="100"/>
        <v>0</v>
      </c>
      <c r="AE410" s="3">
        <f>U410*Z410+AD410</f>
        <v>9.1349999999999998</v>
      </c>
      <c r="AF410" s="4">
        <f t="shared" si="134"/>
        <v>0</v>
      </c>
      <c r="AG410" s="3">
        <f>AF410*Z410+V410</f>
        <v>0.59</v>
      </c>
      <c r="AH410" s="3">
        <f t="shared" ref="AH410:AJ410" si="158">AH409</f>
        <v>0.78773031672680949</v>
      </c>
      <c r="AI410" s="8"/>
      <c r="AJ410" s="8"/>
    </row>
    <row r="411" spans="1:36">
      <c r="A411" s="1" t="s">
        <v>46</v>
      </c>
      <c r="B411" s="2">
        <v>0.67333333333333334</v>
      </c>
      <c r="C411" s="3">
        <v>112.62</v>
      </c>
      <c r="D411" s="3">
        <v>395.79</v>
      </c>
      <c r="E411" s="3">
        <v>421.93</v>
      </c>
      <c r="F411" s="3">
        <v>549.02</v>
      </c>
      <c r="G411" s="3">
        <v>274.95999999999998</v>
      </c>
      <c r="H411" s="3">
        <v>591.86</v>
      </c>
      <c r="I411" s="3">
        <v>143.29</v>
      </c>
      <c r="J411" s="3">
        <v>250.5</v>
      </c>
      <c r="K411" s="3">
        <v>265.38</v>
      </c>
      <c r="L411" s="3">
        <v>307.99</v>
      </c>
      <c r="M411" s="3">
        <v>591.54</v>
      </c>
      <c r="N411" s="3">
        <v>378.22</v>
      </c>
      <c r="O411" s="3">
        <v>898.37</v>
      </c>
      <c r="P411" s="3">
        <v>805.66</v>
      </c>
      <c r="Q411" s="3">
        <v>2284.35</v>
      </c>
      <c r="R411" s="3">
        <v>2284.35</v>
      </c>
      <c r="S411" s="3">
        <v>55.32</v>
      </c>
      <c r="T411" s="3">
        <v>0.22</v>
      </c>
      <c r="U411" s="3">
        <v>5.92</v>
      </c>
      <c r="V411" s="3">
        <v>0.56999999999999995</v>
      </c>
      <c r="W411" s="3">
        <v>4.45</v>
      </c>
      <c r="X411" s="3">
        <v>-0.12</v>
      </c>
      <c r="Y411" s="4">
        <f t="shared" si="113"/>
        <v>2.1839877300613413</v>
      </c>
      <c r="Z411" s="4">
        <f t="shared" si="136"/>
        <v>1.5</v>
      </c>
      <c r="AA411" s="3">
        <f>S411*Z411+Y411</f>
        <v>85.163987730061351</v>
      </c>
      <c r="AB411" s="4">
        <f t="shared" si="98"/>
        <v>0.51620481927710327</v>
      </c>
      <c r="AC411" s="3">
        <f>T411*Z411+AB411</f>
        <v>0.84620481927710323</v>
      </c>
      <c r="AD411" s="4">
        <f t="shared" si="100"/>
        <v>0</v>
      </c>
      <c r="AE411" s="3">
        <f>U411*Z411+AD411</f>
        <v>8.879999999999999</v>
      </c>
      <c r="AF411" s="4">
        <f t="shared" si="134"/>
        <v>0</v>
      </c>
      <c r="AG411" s="3">
        <f>AF411*Z411+V411</f>
        <v>0.56999999999999995</v>
      </c>
      <c r="AH411" s="3">
        <f t="shared" ref="AH411:AJ411" si="159">AH410</f>
        <v>0.78773031672680949</v>
      </c>
      <c r="AI411" s="8"/>
      <c r="AJ411" s="8"/>
    </row>
    <row r="412" spans="1:36">
      <c r="A412" s="1" t="s">
        <v>46</v>
      </c>
      <c r="B412" s="2">
        <v>0.67402777777777778</v>
      </c>
      <c r="C412" s="3">
        <v>113.64</v>
      </c>
      <c r="D412" s="3">
        <v>401.7</v>
      </c>
      <c r="E412" s="3">
        <v>421.74</v>
      </c>
      <c r="F412" s="3">
        <v>549.96</v>
      </c>
      <c r="G412" s="3">
        <v>275.88</v>
      </c>
      <c r="H412" s="3">
        <v>598.92999999999995</v>
      </c>
      <c r="I412" s="3">
        <v>142.03</v>
      </c>
      <c r="J412" s="3">
        <v>248.68</v>
      </c>
      <c r="K412" s="3">
        <v>264.39999999999998</v>
      </c>
      <c r="L412" s="3">
        <v>306.18</v>
      </c>
      <c r="M412" s="3">
        <v>590.82000000000005</v>
      </c>
      <c r="N412" s="3">
        <v>376.86</v>
      </c>
      <c r="O412" s="3">
        <v>905.04</v>
      </c>
      <c r="P412" s="3">
        <v>804.9</v>
      </c>
      <c r="Q412" s="3">
        <v>2284.34</v>
      </c>
      <c r="R412" s="3">
        <v>2284.34</v>
      </c>
      <c r="S412" s="3">
        <v>54.11</v>
      </c>
      <c r="T412" s="3">
        <v>0.22</v>
      </c>
      <c r="U412" s="3">
        <v>5.8</v>
      </c>
      <c r="V412" s="3">
        <v>0.55000000000000004</v>
      </c>
      <c r="W412" s="3">
        <v>4.17</v>
      </c>
      <c r="X412" s="3">
        <v>-0.11</v>
      </c>
      <c r="Y412" s="4">
        <f t="shared" si="113"/>
        <v>2.1901226993864946</v>
      </c>
      <c r="Z412" s="4">
        <f t="shared" si="136"/>
        <v>1.5</v>
      </c>
      <c r="AA412" s="3">
        <f>S412*Z412+Y412</f>
        <v>83.355122699386484</v>
      </c>
      <c r="AB412" s="4">
        <f t="shared" si="98"/>
        <v>0.51490963855421168</v>
      </c>
      <c r="AC412" s="3">
        <f>T412*Z412+AB412</f>
        <v>0.84490963855421164</v>
      </c>
      <c r="AD412" s="4">
        <f t="shared" si="100"/>
        <v>0</v>
      </c>
      <c r="AE412" s="3">
        <f>U412*Z412+AD412</f>
        <v>8.6999999999999993</v>
      </c>
      <c r="AF412" s="4">
        <f t="shared" si="134"/>
        <v>0</v>
      </c>
      <c r="AG412" s="3">
        <f>AF412*Z412+V412</f>
        <v>0.55000000000000004</v>
      </c>
      <c r="AH412" s="3">
        <f t="shared" ref="AH412:AJ412" si="160">AH411</f>
        <v>0.78773031672680949</v>
      </c>
      <c r="AI412" s="8"/>
      <c r="AJ412" s="8"/>
    </row>
    <row r="413" spans="1:36">
      <c r="A413" s="1" t="s">
        <v>46</v>
      </c>
      <c r="B413" s="2">
        <v>0.67472222222222211</v>
      </c>
      <c r="C413" s="3">
        <v>115.99</v>
      </c>
      <c r="D413" s="3">
        <v>410.96</v>
      </c>
      <c r="E413" s="3">
        <v>421.98</v>
      </c>
      <c r="F413" s="3">
        <v>549.04999999999995</v>
      </c>
      <c r="G413" s="3">
        <v>279.61</v>
      </c>
      <c r="H413" s="3">
        <v>611.39</v>
      </c>
      <c r="I413" s="3">
        <v>140.77000000000001</v>
      </c>
      <c r="J413" s="3">
        <v>246.9</v>
      </c>
      <c r="K413" s="3">
        <v>263.35000000000002</v>
      </c>
      <c r="L413" s="3">
        <v>304.39</v>
      </c>
      <c r="M413" s="3">
        <v>589.66999999999996</v>
      </c>
      <c r="N413" s="3">
        <v>375.49</v>
      </c>
      <c r="O413" s="3">
        <v>910.66</v>
      </c>
      <c r="P413" s="3">
        <v>804.56</v>
      </c>
      <c r="Q413" s="3">
        <v>2284.36</v>
      </c>
      <c r="R413" s="3">
        <v>2284.36</v>
      </c>
      <c r="S413" s="3">
        <v>53.12</v>
      </c>
      <c r="T413" s="3">
        <v>0.21</v>
      </c>
      <c r="U413" s="3">
        <v>5.75</v>
      </c>
      <c r="V413" s="3">
        <v>0.55000000000000004</v>
      </c>
      <c r="W413" s="3">
        <v>4.22</v>
      </c>
      <c r="X413" s="3">
        <v>-0.11</v>
      </c>
      <c r="Y413" s="4">
        <f t="shared" si="113"/>
        <v>2.196257668711648</v>
      </c>
      <c r="Z413" s="4">
        <f t="shared" si="136"/>
        <v>1.5</v>
      </c>
      <c r="AA413" s="3">
        <f>S413*Z413+Y413</f>
        <v>81.876257668711645</v>
      </c>
      <c r="AB413" s="4">
        <f t="shared" si="98"/>
        <v>0.51361445783132009</v>
      </c>
      <c r="AC413" s="3">
        <f>T413*Z413+AB413</f>
        <v>0.82861445783132015</v>
      </c>
      <c r="AD413" s="4">
        <f t="shared" si="100"/>
        <v>0</v>
      </c>
      <c r="AE413" s="3">
        <f>U413*Z413+AD413</f>
        <v>8.625</v>
      </c>
      <c r="AF413" s="4">
        <f t="shared" si="134"/>
        <v>0</v>
      </c>
      <c r="AG413" s="3">
        <f>AF413*Z413+V413</f>
        <v>0.55000000000000004</v>
      </c>
      <c r="AH413" s="3">
        <f t="shared" ref="AH413:AJ413" si="161">AH412</f>
        <v>0.78773031672680949</v>
      </c>
      <c r="AI413" s="8"/>
      <c r="AJ413" s="8"/>
    </row>
    <row r="414" spans="1:36">
      <c r="A414" s="1" t="s">
        <v>46</v>
      </c>
      <c r="B414" s="2">
        <v>0.67541666666666667</v>
      </c>
      <c r="C414" s="3">
        <v>116.56</v>
      </c>
      <c r="D414" s="3">
        <v>410.23</v>
      </c>
      <c r="E414" s="3">
        <v>422.16</v>
      </c>
      <c r="F414" s="3">
        <v>549.33000000000004</v>
      </c>
      <c r="G414" s="3">
        <v>280.27999999999997</v>
      </c>
      <c r="H414" s="3">
        <v>609.04</v>
      </c>
      <c r="I414" s="3">
        <v>139.5</v>
      </c>
      <c r="J414" s="3">
        <v>245.15</v>
      </c>
      <c r="K414" s="3">
        <v>262.17</v>
      </c>
      <c r="L414" s="3">
        <v>302.62</v>
      </c>
      <c r="M414" s="3">
        <v>589.38</v>
      </c>
      <c r="N414" s="3">
        <v>374.14</v>
      </c>
      <c r="O414" s="3">
        <v>913.32</v>
      </c>
      <c r="P414" s="3">
        <v>804.61</v>
      </c>
      <c r="Q414" s="3">
        <v>2284.36</v>
      </c>
      <c r="R414" s="3">
        <v>2284.36</v>
      </c>
      <c r="S414" s="3">
        <v>52.88</v>
      </c>
      <c r="T414" s="3">
        <v>0.2</v>
      </c>
      <c r="U414" s="3">
        <v>5.77</v>
      </c>
      <c r="V414" s="3">
        <v>0.5</v>
      </c>
      <c r="W414" s="3">
        <v>4.21</v>
      </c>
      <c r="X414" s="3">
        <v>-0.1</v>
      </c>
      <c r="Y414" s="4">
        <f t="shared" si="113"/>
        <v>2.2023926380368013</v>
      </c>
      <c r="Z414" s="4">
        <f t="shared" si="136"/>
        <v>1.5</v>
      </c>
      <c r="AA414" s="3">
        <f>S414*Z414+Y414</f>
        <v>81.522392638036806</v>
      </c>
      <c r="AB414" s="4">
        <f t="shared" si="98"/>
        <v>0.51231927710842851</v>
      </c>
      <c r="AC414" s="3">
        <f>T414*Z414+AB414</f>
        <v>0.81231927710842855</v>
      </c>
      <c r="AD414" s="4">
        <f t="shared" si="100"/>
        <v>0</v>
      </c>
      <c r="AE414" s="3">
        <f>U414*Z414+AD414</f>
        <v>8.6549999999999994</v>
      </c>
      <c r="AF414" s="4">
        <f t="shared" si="134"/>
        <v>0</v>
      </c>
      <c r="AG414" s="3">
        <f>AF414*Z414+V414</f>
        <v>0.5</v>
      </c>
      <c r="AH414" s="3">
        <f t="shared" ref="AH414:AJ414" si="162">AH413</f>
        <v>0.78773031672680949</v>
      </c>
      <c r="AI414" s="8"/>
      <c r="AJ414" s="8"/>
    </row>
    <row r="415" spans="1:36">
      <c r="A415" s="1" t="s">
        <v>46</v>
      </c>
      <c r="B415" s="2">
        <v>0.67611111111111111</v>
      </c>
      <c r="C415" s="3">
        <v>115.23</v>
      </c>
      <c r="D415" s="3">
        <v>404.07</v>
      </c>
      <c r="E415" s="3">
        <v>422.07</v>
      </c>
      <c r="F415" s="3">
        <v>549.84</v>
      </c>
      <c r="G415" s="3">
        <v>277.49</v>
      </c>
      <c r="H415" s="3">
        <v>597.71</v>
      </c>
      <c r="I415" s="3">
        <v>138.16999999999999</v>
      </c>
      <c r="J415" s="3">
        <v>243.43</v>
      </c>
      <c r="K415" s="3">
        <v>260.95999999999998</v>
      </c>
      <c r="L415" s="3">
        <v>300.89999999999998</v>
      </c>
      <c r="M415" s="3">
        <v>589.80999999999995</v>
      </c>
      <c r="N415" s="3">
        <v>372.79</v>
      </c>
      <c r="O415" s="3">
        <v>915.53</v>
      </c>
      <c r="P415" s="3">
        <v>804.87</v>
      </c>
      <c r="Q415" s="3">
        <v>2284.37</v>
      </c>
      <c r="R415" s="3">
        <v>2284.37</v>
      </c>
      <c r="S415" s="3">
        <v>52.51</v>
      </c>
      <c r="T415" s="3">
        <v>0.23</v>
      </c>
      <c r="U415" s="3">
        <v>5.84</v>
      </c>
      <c r="V415" s="3">
        <v>0.51</v>
      </c>
      <c r="W415" s="3">
        <v>4.13</v>
      </c>
      <c r="X415" s="3">
        <v>-0.17</v>
      </c>
      <c r="Y415" s="4">
        <f t="shared" si="113"/>
        <v>2.2085276073619546</v>
      </c>
      <c r="Z415" s="4">
        <f t="shared" si="136"/>
        <v>1.5</v>
      </c>
      <c r="AA415" s="3">
        <f>S415*Z415+Y415</f>
        <v>80.973527607361959</v>
      </c>
      <c r="AB415" s="4">
        <f t="shared" si="98"/>
        <v>0.51102409638553692</v>
      </c>
      <c r="AC415" s="3">
        <f>T415*Z415+AB415</f>
        <v>0.856024096385537</v>
      </c>
      <c r="AD415" s="4">
        <f t="shared" si="100"/>
        <v>0</v>
      </c>
      <c r="AE415" s="3">
        <f>U415*Z415+AD415</f>
        <v>8.76</v>
      </c>
      <c r="AF415" s="4">
        <f t="shared" si="134"/>
        <v>0</v>
      </c>
      <c r="AG415" s="3">
        <f>AF415*Z415+V415</f>
        <v>0.51</v>
      </c>
      <c r="AH415" s="3">
        <f t="shared" ref="AH415:AJ415" si="163">AH414</f>
        <v>0.78773031672680949</v>
      </c>
      <c r="AI415" s="8"/>
      <c r="AJ415" s="8"/>
    </row>
    <row r="416" spans="1:36">
      <c r="A416" s="1" t="s">
        <v>46</v>
      </c>
      <c r="B416" s="2">
        <v>0.67681712962962959</v>
      </c>
      <c r="C416" s="3">
        <v>113.38</v>
      </c>
      <c r="D416" s="3">
        <v>396.96</v>
      </c>
      <c r="E416" s="3">
        <v>421.68</v>
      </c>
      <c r="F416" s="3">
        <v>548.82000000000005</v>
      </c>
      <c r="G416" s="3">
        <v>274.98</v>
      </c>
      <c r="H416" s="3">
        <v>592.07000000000005</v>
      </c>
      <c r="I416" s="3">
        <v>136.96</v>
      </c>
      <c r="J416" s="3">
        <v>241.73</v>
      </c>
      <c r="K416" s="3">
        <v>259.79000000000002</v>
      </c>
      <c r="L416" s="3">
        <v>299.3</v>
      </c>
      <c r="M416" s="3">
        <v>588.21</v>
      </c>
      <c r="N416" s="3">
        <v>371.45</v>
      </c>
      <c r="O416" s="3">
        <v>918.96</v>
      </c>
      <c r="P416" s="3">
        <v>805.23</v>
      </c>
      <c r="Q416" s="3">
        <v>2284.38</v>
      </c>
      <c r="R416" s="3">
        <v>2284.38</v>
      </c>
      <c r="S416" s="3">
        <v>52.22</v>
      </c>
      <c r="T416" s="3">
        <v>0.2</v>
      </c>
      <c r="U416" s="3">
        <v>5.76</v>
      </c>
      <c r="V416" s="3">
        <v>0.54</v>
      </c>
      <c r="W416" s="3">
        <v>4.05</v>
      </c>
      <c r="X416" s="3">
        <v>-0.2</v>
      </c>
      <c r="Y416" s="4">
        <f t="shared" si="113"/>
        <v>2.214662576687108</v>
      </c>
      <c r="Z416" s="4">
        <f t="shared" si="136"/>
        <v>1.5</v>
      </c>
      <c r="AA416" s="3">
        <f>S416*Z416+Y416</f>
        <v>80.544662576687102</v>
      </c>
      <c r="AB416" s="4">
        <f t="shared" si="98"/>
        <v>0.50972891566264533</v>
      </c>
      <c r="AC416" s="3">
        <f>T416*Z416+AB416</f>
        <v>0.80972891566264538</v>
      </c>
      <c r="AD416" s="4">
        <f t="shared" si="100"/>
        <v>0</v>
      </c>
      <c r="AE416" s="3">
        <f>U416*Z416+AD416</f>
        <v>8.64</v>
      </c>
      <c r="AF416" s="4">
        <f t="shared" si="134"/>
        <v>0</v>
      </c>
      <c r="AG416" s="3">
        <f>AF416*Z416+V416</f>
        <v>0.54</v>
      </c>
      <c r="AH416" s="3">
        <f t="shared" ref="AH416:AJ416" si="164">AH415</f>
        <v>0.78773031672680949</v>
      </c>
      <c r="AI416" s="8"/>
      <c r="AJ416" s="8"/>
    </row>
    <row r="417" spans="1:36">
      <c r="A417" s="1" t="s">
        <v>46</v>
      </c>
      <c r="B417" s="2">
        <v>0.67751157407407403</v>
      </c>
      <c r="C417" s="3">
        <v>113.52</v>
      </c>
      <c r="D417" s="3">
        <v>398.02</v>
      </c>
      <c r="E417" s="3">
        <v>421.6</v>
      </c>
      <c r="F417" s="3">
        <v>549.48</v>
      </c>
      <c r="G417" s="3">
        <v>276.89</v>
      </c>
      <c r="H417" s="3">
        <v>602.91999999999996</v>
      </c>
      <c r="I417" s="3">
        <v>135.69</v>
      </c>
      <c r="J417" s="3">
        <v>240.06</v>
      </c>
      <c r="K417" s="3">
        <v>258.55</v>
      </c>
      <c r="L417" s="3">
        <v>298.16000000000003</v>
      </c>
      <c r="M417" s="3">
        <v>587.6</v>
      </c>
      <c r="N417" s="3">
        <v>370.11</v>
      </c>
      <c r="O417" s="3">
        <v>920.99</v>
      </c>
      <c r="P417" s="3">
        <v>805.71</v>
      </c>
      <c r="Q417" s="3">
        <v>2284.38</v>
      </c>
      <c r="R417" s="3">
        <v>2284.38</v>
      </c>
      <c r="S417" s="3">
        <v>52.38</v>
      </c>
      <c r="T417" s="3">
        <v>0.2</v>
      </c>
      <c r="U417" s="3">
        <v>5.74</v>
      </c>
      <c r="V417" s="3">
        <v>0.54</v>
      </c>
      <c r="W417" s="3">
        <v>4.03</v>
      </c>
      <c r="X417" s="3">
        <v>-0.1</v>
      </c>
      <c r="Y417" s="4">
        <f t="shared" si="113"/>
        <v>2.2207975460122613</v>
      </c>
      <c r="Z417" s="4">
        <f t="shared" si="136"/>
        <v>1.5</v>
      </c>
      <c r="AA417" s="3">
        <f>S417*Z417+Y417</f>
        <v>80.790797546012271</v>
      </c>
      <c r="AB417" s="4">
        <f t="shared" si="98"/>
        <v>0.50843373493975375</v>
      </c>
      <c r="AC417" s="3">
        <f>T417*Z417+AB417</f>
        <v>0.80843373493975379</v>
      </c>
      <c r="AD417" s="4">
        <f t="shared" si="100"/>
        <v>0</v>
      </c>
      <c r="AE417" s="3">
        <f>U417*Z417+AD417</f>
        <v>8.61</v>
      </c>
      <c r="AF417" s="4">
        <f t="shared" si="134"/>
        <v>0</v>
      </c>
      <c r="AG417" s="3">
        <f>AF417*Z417+V417</f>
        <v>0.54</v>
      </c>
      <c r="AH417" s="3">
        <f t="shared" ref="AH417:AJ417" si="165">AH416</f>
        <v>0.78773031672680949</v>
      </c>
      <c r="AI417" s="8"/>
      <c r="AJ417" s="8"/>
    </row>
    <row r="418" spans="1:36">
      <c r="A418" s="1" t="s">
        <v>46</v>
      </c>
      <c r="B418" s="2">
        <v>0.67820601851851858</v>
      </c>
      <c r="C418" s="3">
        <v>115.74</v>
      </c>
      <c r="D418" s="3">
        <v>408.41</v>
      </c>
      <c r="E418" s="3">
        <v>421.92</v>
      </c>
      <c r="F418" s="3">
        <v>549.73</v>
      </c>
      <c r="G418" s="3">
        <v>280.05</v>
      </c>
      <c r="H418" s="3">
        <v>612.37</v>
      </c>
      <c r="I418" s="3">
        <v>134.47</v>
      </c>
      <c r="J418" s="3">
        <v>238.42</v>
      </c>
      <c r="K418" s="3">
        <v>257.27999999999997</v>
      </c>
      <c r="L418" s="3">
        <v>296.85000000000002</v>
      </c>
      <c r="M418" s="3">
        <v>588.01</v>
      </c>
      <c r="N418" s="3">
        <v>368.8</v>
      </c>
      <c r="O418" s="3">
        <v>923.9</v>
      </c>
      <c r="P418" s="3">
        <v>806.28</v>
      </c>
      <c r="Q418" s="3">
        <v>2284.38</v>
      </c>
      <c r="R418" s="3">
        <v>2284.38</v>
      </c>
      <c r="S418" s="3">
        <v>52.1</v>
      </c>
      <c r="T418" s="3">
        <v>0.2</v>
      </c>
      <c r="U418" s="3">
        <v>5.69</v>
      </c>
      <c r="V418" s="3">
        <v>0.53</v>
      </c>
      <c r="W418" s="3">
        <v>4.05</v>
      </c>
      <c r="X418" s="3">
        <v>-0.11</v>
      </c>
      <c r="Y418" s="4">
        <f t="shared" si="113"/>
        <v>2.2269325153374147</v>
      </c>
      <c r="Z418" s="4">
        <f t="shared" si="136"/>
        <v>1.5</v>
      </c>
      <c r="AA418" s="3">
        <f>S418*Z418+Y418</f>
        <v>80.376932515337415</v>
      </c>
      <c r="AB418" s="4">
        <f t="shared" si="98"/>
        <v>0.50713855421686216</v>
      </c>
      <c r="AC418" s="3">
        <f>T418*Z418+AB418</f>
        <v>0.8071385542168622</v>
      </c>
      <c r="AD418" s="4">
        <f t="shared" si="100"/>
        <v>0</v>
      </c>
      <c r="AE418" s="3">
        <f>U418*Z418+AD418</f>
        <v>8.5350000000000001</v>
      </c>
      <c r="AF418" s="4">
        <f t="shared" si="134"/>
        <v>0</v>
      </c>
      <c r="AG418" s="3">
        <f>AF418*Z418+V418</f>
        <v>0.53</v>
      </c>
      <c r="AH418" s="3">
        <f t="shared" ref="AH418:AJ418" si="166">AH417</f>
        <v>0.78773031672680949</v>
      </c>
      <c r="AI418" s="8"/>
      <c r="AJ418" s="8"/>
    </row>
    <row r="419" spans="1:36">
      <c r="A419" s="1" t="s">
        <v>46</v>
      </c>
      <c r="B419" s="2">
        <v>0.67890046296296302</v>
      </c>
      <c r="C419" s="3">
        <v>116.82</v>
      </c>
      <c r="D419" s="3">
        <v>411.55</v>
      </c>
      <c r="E419" s="3">
        <v>422.08</v>
      </c>
      <c r="F419" s="3">
        <v>548.92999999999995</v>
      </c>
      <c r="G419" s="3">
        <v>279.75</v>
      </c>
      <c r="H419" s="3">
        <v>606.41999999999996</v>
      </c>
      <c r="I419" s="3">
        <v>133.24</v>
      </c>
      <c r="J419" s="3">
        <v>236.81</v>
      </c>
      <c r="K419" s="3">
        <v>256.05</v>
      </c>
      <c r="L419" s="3">
        <v>295.33999999999997</v>
      </c>
      <c r="M419" s="3">
        <v>587.42999999999995</v>
      </c>
      <c r="N419" s="3">
        <v>367.5</v>
      </c>
      <c r="O419" s="3">
        <v>927.77</v>
      </c>
      <c r="P419" s="3">
        <v>806.93</v>
      </c>
      <c r="Q419" s="3">
        <v>2284.4</v>
      </c>
      <c r="R419" s="3">
        <v>2284.4</v>
      </c>
      <c r="S419" s="3">
        <v>51.65</v>
      </c>
      <c r="T419" s="3">
        <v>0.18</v>
      </c>
      <c r="U419" s="3">
        <v>5.61</v>
      </c>
      <c r="V419" s="3">
        <v>0.46</v>
      </c>
      <c r="W419" s="3">
        <v>4.17</v>
      </c>
      <c r="X419" s="3">
        <v>-0.12</v>
      </c>
      <c r="Y419" s="4">
        <f t="shared" si="113"/>
        <v>2.233067484662568</v>
      </c>
      <c r="Z419" s="4">
        <f t="shared" si="136"/>
        <v>1.5</v>
      </c>
      <c r="AA419" s="3">
        <f>S419*Z419+Y419</f>
        <v>79.708067484662564</v>
      </c>
      <c r="AB419" s="4">
        <f t="shared" ref="AB419:AB482" si="167">AB418-0.43/(493-161)</f>
        <v>0.50584337349397057</v>
      </c>
      <c r="AC419" s="3">
        <f>T419*Z419+AB419</f>
        <v>0.77584337349397059</v>
      </c>
      <c r="AD419" s="4">
        <f t="shared" si="100"/>
        <v>0</v>
      </c>
      <c r="AE419" s="3">
        <f>U419*Z419+AD419</f>
        <v>8.4150000000000009</v>
      </c>
      <c r="AF419" s="4">
        <f t="shared" si="134"/>
        <v>0</v>
      </c>
      <c r="AG419" s="3">
        <f>AF419*Z419+V419</f>
        <v>0.46</v>
      </c>
      <c r="AH419" s="3">
        <f t="shared" ref="AH419:AJ419" si="168">AH418</f>
        <v>0.78773031672680949</v>
      </c>
      <c r="AI419" s="8"/>
      <c r="AJ419" s="8"/>
    </row>
    <row r="420" spans="1:36">
      <c r="A420" s="1" t="s">
        <v>46</v>
      </c>
      <c r="B420" s="2">
        <v>0.67959490740740736</v>
      </c>
      <c r="C420" s="3">
        <v>115.96</v>
      </c>
      <c r="D420" s="3">
        <v>406.68</v>
      </c>
      <c r="E420" s="3">
        <v>421.82</v>
      </c>
      <c r="F420" s="3">
        <v>549.78</v>
      </c>
      <c r="G420" s="3">
        <v>276.69</v>
      </c>
      <c r="H420" s="3">
        <v>594.73</v>
      </c>
      <c r="I420" s="3">
        <v>132.02000000000001</v>
      </c>
      <c r="J420" s="3">
        <v>235.22</v>
      </c>
      <c r="K420" s="3">
        <v>254.76</v>
      </c>
      <c r="L420" s="3">
        <v>293.79000000000002</v>
      </c>
      <c r="M420" s="3">
        <v>587.9</v>
      </c>
      <c r="N420" s="3">
        <v>366.18</v>
      </c>
      <c r="O420" s="3">
        <v>927.83</v>
      </c>
      <c r="P420" s="3">
        <v>807.61</v>
      </c>
      <c r="Q420" s="3">
        <v>2284.4</v>
      </c>
      <c r="R420" s="3">
        <v>2284.4</v>
      </c>
      <c r="S420" s="3">
        <v>52.33</v>
      </c>
      <c r="T420" s="3">
        <v>0.15</v>
      </c>
      <c r="U420" s="3">
        <v>5.74</v>
      </c>
      <c r="V420" s="3">
        <v>0.44</v>
      </c>
      <c r="W420" s="3">
        <v>4.09</v>
      </c>
      <c r="X420" s="3">
        <v>-0.11</v>
      </c>
      <c r="Y420" s="4">
        <f t="shared" si="113"/>
        <v>2.2392024539877213</v>
      </c>
      <c r="Z420" s="4">
        <f t="shared" si="136"/>
        <v>1.5</v>
      </c>
      <c r="AA420" s="3">
        <f>S420*Z420+Y420</f>
        <v>80.73420245398772</v>
      </c>
      <c r="AB420" s="4">
        <f t="shared" si="167"/>
        <v>0.50454819277107898</v>
      </c>
      <c r="AC420" s="3">
        <f>T420*Z420+AB420</f>
        <v>0.72954819277107896</v>
      </c>
      <c r="AD420" s="4">
        <f t="shared" ref="AD420:AD483" si="169">AD419</f>
        <v>0</v>
      </c>
      <c r="AE420" s="3">
        <f>U420*Z420+AD420</f>
        <v>8.61</v>
      </c>
      <c r="AF420" s="4">
        <f t="shared" si="134"/>
        <v>0</v>
      </c>
      <c r="AG420" s="3">
        <f>AF420*Z420+V420</f>
        <v>0.44</v>
      </c>
      <c r="AH420" s="3">
        <f t="shared" ref="AH420:AJ420" si="170">AH419</f>
        <v>0.78773031672680949</v>
      </c>
      <c r="AI420" s="8"/>
      <c r="AJ420" s="8"/>
    </row>
    <row r="421" spans="1:36">
      <c r="A421" s="1" t="s">
        <v>46</v>
      </c>
      <c r="B421" s="2">
        <v>0.6802893518518518</v>
      </c>
      <c r="C421" s="3">
        <v>114.39</v>
      </c>
      <c r="D421" s="3">
        <v>399.36</v>
      </c>
      <c r="E421" s="3">
        <v>421.67</v>
      </c>
      <c r="F421" s="3">
        <v>549.49</v>
      </c>
      <c r="G421" s="3">
        <v>275.29000000000002</v>
      </c>
      <c r="H421" s="3">
        <v>593.62</v>
      </c>
      <c r="I421" s="3">
        <v>130.88</v>
      </c>
      <c r="J421" s="3">
        <v>233.65</v>
      </c>
      <c r="K421" s="3">
        <v>253.43</v>
      </c>
      <c r="L421" s="3">
        <v>292.23</v>
      </c>
      <c r="M421" s="3">
        <v>587.16999999999996</v>
      </c>
      <c r="N421" s="3">
        <v>364.88</v>
      </c>
      <c r="O421" s="3">
        <v>931.02</v>
      </c>
      <c r="P421" s="3">
        <v>808.32</v>
      </c>
      <c r="Q421" s="3">
        <v>2284.42</v>
      </c>
      <c r="R421" s="3">
        <v>2284.42</v>
      </c>
      <c r="S421" s="3">
        <v>51.02</v>
      </c>
      <c r="T421" s="3">
        <v>0.18</v>
      </c>
      <c r="U421" s="3">
        <v>5.59</v>
      </c>
      <c r="V421" s="3">
        <v>0.47</v>
      </c>
      <c r="W421" s="3">
        <v>4.04</v>
      </c>
      <c r="X421" s="3">
        <v>-0.11</v>
      </c>
      <c r="Y421" s="4">
        <f t="shared" si="113"/>
        <v>2.2453374233128747</v>
      </c>
      <c r="Z421" s="4">
        <f t="shared" si="136"/>
        <v>1.5</v>
      </c>
      <c r="AA421" s="3">
        <f>S421*Z421+Y421</f>
        <v>78.775337423312877</v>
      </c>
      <c r="AB421" s="4">
        <f t="shared" si="167"/>
        <v>0.5032530120481874</v>
      </c>
      <c r="AC421" s="3">
        <f>T421*Z421+AB421</f>
        <v>0.77325301204818742</v>
      </c>
      <c r="AD421" s="4">
        <f t="shared" si="169"/>
        <v>0</v>
      </c>
      <c r="AE421" s="3">
        <f>U421*Z421+AD421</f>
        <v>8.3849999999999998</v>
      </c>
      <c r="AF421" s="4">
        <f t="shared" si="134"/>
        <v>0</v>
      </c>
      <c r="AG421" s="3">
        <f>AF421*Z421+V421</f>
        <v>0.47</v>
      </c>
      <c r="AH421" s="3">
        <f t="shared" ref="AH421:AJ421" si="171">AH420</f>
        <v>0.78773031672680949</v>
      </c>
      <c r="AI421" s="8"/>
      <c r="AJ421" s="8"/>
    </row>
    <row r="422" spans="1:36">
      <c r="A422" s="1" t="s">
        <v>46</v>
      </c>
      <c r="B422" s="2">
        <v>0.68098379629629635</v>
      </c>
      <c r="C422" s="3">
        <v>113.74</v>
      </c>
      <c r="D422" s="3">
        <v>395.9</v>
      </c>
      <c r="E422" s="3">
        <v>421.63</v>
      </c>
      <c r="F422" s="3">
        <v>548.9</v>
      </c>
      <c r="G422" s="3">
        <v>277.97000000000003</v>
      </c>
      <c r="H422" s="3">
        <v>606.65</v>
      </c>
      <c r="I422" s="3">
        <v>129.72</v>
      </c>
      <c r="J422" s="3">
        <v>232.12</v>
      </c>
      <c r="K422" s="3">
        <v>252.15</v>
      </c>
      <c r="L422" s="3">
        <v>290.68</v>
      </c>
      <c r="M422" s="3">
        <v>586.73</v>
      </c>
      <c r="N422" s="3">
        <v>363.57</v>
      </c>
      <c r="O422" s="3">
        <v>929.67</v>
      </c>
      <c r="P422" s="3">
        <v>809.09</v>
      </c>
      <c r="Q422" s="3">
        <v>2284.4299999999998</v>
      </c>
      <c r="R422" s="3">
        <v>2284.4299999999998</v>
      </c>
      <c r="S422" s="3">
        <v>51.06</v>
      </c>
      <c r="T422" s="3">
        <v>0.21</v>
      </c>
      <c r="U422" s="3">
        <v>5.81</v>
      </c>
      <c r="V422" s="3">
        <v>0.51</v>
      </c>
      <c r="W422" s="3">
        <v>4.1900000000000004</v>
      </c>
      <c r="X422" s="3">
        <v>-0.12</v>
      </c>
      <c r="Y422" s="4">
        <f t="shared" si="113"/>
        <v>2.251472392638028</v>
      </c>
      <c r="Z422" s="4">
        <f t="shared" si="136"/>
        <v>1.5</v>
      </c>
      <c r="AA422" s="3">
        <f>S422*Z422+Y422</f>
        <v>78.841472392638025</v>
      </c>
      <c r="AB422" s="4">
        <f t="shared" si="167"/>
        <v>0.50195783132529581</v>
      </c>
      <c r="AC422" s="3">
        <f>T422*Z422+AB422</f>
        <v>0.81695783132529587</v>
      </c>
      <c r="AD422" s="4">
        <f t="shared" si="169"/>
        <v>0</v>
      </c>
      <c r="AE422" s="3">
        <f>U422*Z422+AD422</f>
        <v>8.7149999999999999</v>
      </c>
      <c r="AF422" s="4">
        <f t="shared" si="134"/>
        <v>0</v>
      </c>
      <c r="AG422" s="3">
        <f>AF422*Z422+V422</f>
        <v>0.51</v>
      </c>
      <c r="AH422" s="3">
        <f t="shared" ref="AH422:AJ422" si="172">AH421</f>
        <v>0.78773031672680949</v>
      </c>
      <c r="AI422" s="8"/>
      <c r="AJ422" s="8"/>
    </row>
    <row r="423" spans="1:36">
      <c r="A423" s="1" t="s">
        <v>46</v>
      </c>
      <c r="B423" s="2">
        <v>0.68167824074074079</v>
      </c>
      <c r="C423" s="3">
        <v>115.37</v>
      </c>
      <c r="D423" s="3">
        <v>404.52</v>
      </c>
      <c r="E423" s="3">
        <v>421.99</v>
      </c>
      <c r="F423" s="3">
        <v>549.76</v>
      </c>
      <c r="G423" s="3">
        <v>280.12</v>
      </c>
      <c r="H423" s="3">
        <v>611.99</v>
      </c>
      <c r="I423" s="3">
        <v>128.63999999999999</v>
      </c>
      <c r="J423" s="3">
        <v>230.6</v>
      </c>
      <c r="K423" s="3">
        <v>250.8</v>
      </c>
      <c r="L423" s="3">
        <v>289.14</v>
      </c>
      <c r="M423" s="3">
        <v>586.07000000000005</v>
      </c>
      <c r="N423" s="3">
        <v>362.28</v>
      </c>
      <c r="O423" s="3">
        <v>927.96</v>
      </c>
      <c r="P423" s="3">
        <v>809.8</v>
      </c>
      <c r="Q423" s="3">
        <v>2284.42</v>
      </c>
      <c r="R423" s="3">
        <v>2284.42</v>
      </c>
      <c r="S423" s="3">
        <v>52.05</v>
      </c>
      <c r="T423" s="3">
        <v>0.19</v>
      </c>
      <c r="U423" s="3">
        <v>5.79</v>
      </c>
      <c r="V423" s="3">
        <v>0.45</v>
      </c>
      <c r="W423" s="3">
        <v>3.99</v>
      </c>
      <c r="X423" s="3">
        <v>-0.11</v>
      </c>
      <c r="Y423" s="4">
        <f t="shared" si="113"/>
        <v>2.2576073619631813</v>
      </c>
      <c r="Z423" s="4">
        <f t="shared" si="136"/>
        <v>1.5</v>
      </c>
      <c r="AA423" s="3">
        <f>S423*Z423+Y423</f>
        <v>80.33260736196317</v>
      </c>
      <c r="AB423" s="4">
        <f t="shared" si="167"/>
        <v>0.50066265060240422</v>
      </c>
      <c r="AC423" s="3">
        <f>T423*Z423+AB423</f>
        <v>0.78566265060240426</v>
      </c>
      <c r="AD423" s="4">
        <f t="shared" si="169"/>
        <v>0</v>
      </c>
      <c r="AE423" s="3">
        <f>U423*Z423+AD423</f>
        <v>8.6850000000000005</v>
      </c>
      <c r="AF423" s="4">
        <f t="shared" si="134"/>
        <v>0</v>
      </c>
      <c r="AG423" s="3">
        <f>AF423*Z423+V423</f>
        <v>0.45</v>
      </c>
      <c r="AH423" s="3">
        <f t="shared" ref="AH423:AJ423" si="173">AH422</f>
        <v>0.78773031672680949</v>
      </c>
      <c r="AI423" s="8"/>
      <c r="AJ423" s="8"/>
    </row>
    <row r="424" spans="1:36">
      <c r="A424" s="1" t="s">
        <v>46</v>
      </c>
      <c r="B424" s="2">
        <v>0.68238425925925927</v>
      </c>
      <c r="C424" s="3">
        <v>116.78</v>
      </c>
      <c r="D424" s="3">
        <v>411.82</v>
      </c>
      <c r="E424" s="3">
        <v>422.07</v>
      </c>
      <c r="F424" s="3">
        <v>549.4</v>
      </c>
      <c r="G424" s="3">
        <v>278.99</v>
      </c>
      <c r="H424" s="3">
        <v>603.45000000000005</v>
      </c>
      <c r="I424" s="3">
        <v>127.52</v>
      </c>
      <c r="J424" s="3">
        <v>229.11</v>
      </c>
      <c r="K424" s="3">
        <v>249.48</v>
      </c>
      <c r="L424" s="3">
        <v>287.64</v>
      </c>
      <c r="M424" s="3">
        <v>585.58000000000004</v>
      </c>
      <c r="N424" s="3">
        <v>361</v>
      </c>
      <c r="O424" s="3">
        <v>929.9</v>
      </c>
      <c r="P424" s="3">
        <v>810.41</v>
      </c>
      <c r="Q424" s="3">
        <v>2284.42</v>
      </c>
      <c r="R424" s="3">
        <v>2284.42</v>
      </c>
      <c r="S424" s="3">
        <v>51.31</v>
      </c>
      <c r="T424" s="3">
        <v>0.2</v>
      </c>
      <c r="U424" s="3">
        <v>5.6</v>
      </c>
      <c r="V424" s="3">
        <v>0.43</v>
      </c>
      <c r="W424" s="3">
        <v>4.0199999999999996</v>
      </c>
      <c r="X424" s="3">
        <v>-0.12</v>
      </c>
      <c r="Y424" s="4">
        <f t="shared" si="113"/>
        <v>2.2637423312883347</v>
      </c>
      <c r="Z424" s="4">
        <f t="shared" si="136"/>
        <v>1.5</v>
      </c>
      <c r="AA424" s="3">
        <f>S424*Z424+Y424</f>
        <v>79.228742331288345</v>
      </c>
      <c r="AB424" s="4">
        <f t="shared" si="167"/>
        <v>0.49936746987951264</v>
      </c>
      <c r="AC424" s="3">
        <f>T424*Z424+AB424</f>
        <v>0.79936746987951268</v>
      </c>
      <c r="AD424" s="4">
        <f t="shared" si="169"/>
        <v>0</v>
      </c>
      <c r="AE424" s="3">
        <f>U424*Z424+AD424</f>
        <v>8.3999999999999986</v>
      </c>
      <c r="AF424" s="4">
        <f t="shared" si="134"/>
        <v>0</v>
      </c>
      <c r="AG424" s="3">
        <f>AF424*Z424+V424</f>
        <v>0.43</v>
      </c>
      <c r="AH424" s="3">
        <f t="shared" ref="AH424:AJ424" si="174">AH423</f>
        <v>0.78773031672680949</v>
      </c>
      <c r="AI424" s="8"/>
      <c r="AJ424" s="8"/>
    </row>
    <row r="425" spans="1:36">
      <c r="A425" s="1" t="s">
        <v>46</v>
      </c>
      <c r="B425" s="2">
        <v>0.68307870370370372</v>
      </c>
      <c r="C425" s="3">
        <v>116.51</v>
      </c>
      <c r="D425" s="3">
        <v>409.11</v>
      </c>
      <c r="E425" s="3">
        <v>421.83</v>
      </c>
      <c r="F425" s="3">
        <v>549.11</v>
      </c>
      <c r="G425" s="3">
        <v>275.98</v>
      </c>
      <c r="H425" s="3">
        <v>592.6</v>
      </c>
      <c r="I425" s="3">
        <v>126.38</v>
      </c>
      <c r="J425" s="3">
        <v>227.63</v>
      </c>
      <c r="K425" s="3">
        <v>248.12</v>
      </c>
      <c r="L425" s="3">
        <v>286.14</v>
      </c>
      <c r="M425" s="3">
        <v>585.19000000000005</v>
      </c>
      <c r="N425" s="3">
        <v>359.72</v>
      </c>
      <c r="O425" s="3">
        <v>930.03</v>
      </c>
      <c r="P425" s="3">
        <v>810.95</v>
      </c>
      <c r="Q425" s="3">
        <v>2284.41</v>
      </c>
      <c r="R425" s="3">
        <v>2284.41</v>
      </c>
      <c r="S425" s="3">
        <v>51.24</v>
      </c>
      <c r="T425" s="3">
        <v>0.17</v>
      </c>
      <c r="U425" s="3">
        <v>5.77</v>
      </c>
      <c r="V425" s="3">
        <v>0.45</v>
      </c>
      <c r="W425" s="3">
        <v>4.12</v>
      </c>
      <c r="X425" s="3">
        <v>-0.14000000000000001</v>
      </c>
      <c r="Y425" s="4">
        <f t="shared" si="113"/>
        <v>2.269877300613488</v>
      </c>
      <c r="Z425" s="4">
        <f t="shared" si="136"/>
        <v>1.5</v>
      </c>
      <c r="AA425" s="3">
        <f>S425*Z425+Y425</f>
        <v>79.129877300613487</v>
      </c>
      <c r="AB425" s="4">
        <f t="shared" si="167"/>
        <v>0.49807228915662105</v>
      </c>
      <c r="AC425" s="3">
        <f>T425*Z425+AB425</f>
        <v>0.75307228915662106</v>
      </c>
      <c r="AD425" s="4">
        <f t="shared" si="169"/>
        <v>0</v>
      </c>
      <c r="AE425" s="3">
        <f>U425*Z425+AD425</f>
        <v>8.6549999999999994</v>
      </c>
      <c r="AF425" s="4">
        <f t="shared" si="134"/>
        <v>0</v>
      </c>
      <c r="AG425" s="3">
        <f>AF425*Z425+V425</f>
        <v>0.45</v>
      </c>
      <c r="AH425" s="3">
        <f t="shared" ref="AH425:AJ425" si="175">AH424</f>
        <v>0.78773031672680949</v>
      </c>
      <c r="AI425" s="8"/>
      <c r="AJ425" s="8"/>
    </row>
    <row r="426" spans="1:36">
      <c r="A426" s="1" t="s">
        <v>46</v>
      </c>
      <c r="B426" s="2">
        <v>0.68377314814814805</v>
      </c>
      <c r="C426" s="3">
        <v>115.32</v>
      </c>
      <c r="D426" s="3">
        <v>402.26</v>
      </c>
      <c r="E426" s="3">
        <v>421.6</v>
      </c>
      <c r="F426" s="3">
        <v>549.9</v>
      </c>
      <c r="G426" s="3">
        <v>275.93</v>
      </c>
      <c r="H426" s="3">
        <v>596.29</v>
      </c>
      <c r="I426" s="3">
        <v>125.29</v>
      </c>
      <c r="J426" s="3">
        <v>226.19</v>
      </c>
      <c r="K426" s="3">
        <v>246.74</v>
      </c>
      <c r="L426" s="3">
        <v>284.67</v>
      </c>
      <c r="M426" s="3">
        <v>584.92999999999995</v>
      </c>
      <c r="N426" s="3">
        <v>358.44</v>
      </c>
      <c r="O426" s="3">
        <v>930.09</v>
      </c>
      <c r="P426" s="3">
        <v>811.47</v>
      </c>
      <c r="Q426" s="3">
        <v>2284.41</v>
      </c>
      <c r="R426" s="3">
        <v>2284.41</v>
      </c>
      <c r="S426" s="3">
        <v>51.33</v>
      </c>
      <c r="T426" s="3">
        <v>0.17</v>
      </c>
      <c r="U426" s="3">
        <v>5.73</v>
      </c>
      <c r="V426" s="3">
        <v>0.44</v>
      </c>
      <c r="W426" s="3">
        <v>4.0999999999999996</v>
      </c>
      <c r="X426" s="3">
        <v>-0.11</v>
      </c>
      <c r="Y426" s="4">
        <f t="shared" si="113"/>
        <v>2.2760122699386414</v>
      </c>
      <c r="Z426" s="4">
        <f t="shared" si="136"/>
        <v>1.5</v>
      </c>
      <c r="AA426" s="3">
        <f>S426*Z426+Y426</f>
        <v>79.271012269938652</v>
      </c>
      <c r="AB426" s="4">
        <f t="shared" si="167"/>
        <v>0.49677710843372946</v>
      </c>
      <c r="AC426" s="3">
        <f>T426*Z426+AB426</f>
        <v>0.75177710843372947</v>
      </c>
      <c r="AD426" s="4">
        <f t="shared" si="169"/>
        <v>0</v>
      </c>
      <c r="AE426" s="3">
        <f>U426*Z426+AD426</f>
        <v>8.5950000000000006</v>
      </c>
      <c r="AF426" s="4">
        <f t="shared" si="134"/>
        <v>0</v>
      </c>
      <c r="AG426" s="3">
        <f>AF426*Z426+V426</f>
        <v>0.44</v>
      </c>
      <c r="AH426" s="3">
        <f t="shared" ref="AH426:AJ426" si="176">AH425</f>
        <v>0.78773031672680949</v>
      </c>
      <c r="AI426" s="8"/>
      <c r="AJ426" s="8"/>
    </row>
    <row r="427" spans="1:36">
      <c r="A427" s="1" t="s">
        <v>46</v>
      </c>
      <c r="B427" s="2">
        <v>0.6844675925925926</v>
      </c>
      <c r="C427" s="3">
        <v>114.3</v>
      </c>
      <c r="D427" s="3">
        <v>395.87</v>
      </c>
      <c r="E427" s="3">
        <v>421.82</v>
      </c>
      <c r="F427" s="3">
        <v>548.95000000000005</v>
      </c>
      <c r="G427" s="3">
        <v>279.02999999999997</v>
      </c>
      <c r="H427" s="3">
        <v>609.85</v>
      </c>
      <c r="I427" s="3">
        <v>124.22</v>
      </c>
      <c r="J427" s="3">
        <v>224.75</v>
      </c>
      <c r="K427" s="3">
        <v>245.43</v>
      </c>
      <c r="L427" s="3">
        <v>283.22000000000003</v>
      </c>
      <c r="M427" s="3">
        <v>584.59</v>
      </c>
      <c r="N427" s="3">
        <v>357.17</v>
      </c>
      <c r="O427" s="3">
        <v>931.71</v>
      </c>
      <c r="P427" s="3">
        <v>811.93</v>
      </c>
      <c r="Q427" s="3">
        <v>2284.41</v>
      </c>
      <c r="R427" s="3">
        <v>2284.41</v>
      </c>
      <c r="S427" s="3">
        <v>51.33</v>
      </c>
      <c r="T427" s="3">
        <v>0.18</v>
      </c>
      <c r="U427" s="3">
        <v>5.75</v>
      </c>
      <c r="V427" s="3">
        <v>0.48</v>
      </c>
      <c r="W427" s="3">
        <v>3.99</v>
      </c>
      <c r="X427" s="3">
        <v>-0.12</v>
      </c>
      <c r="Y427" s="4">
        <f t="shared" si="113"/>
        <v>2.2821472392637947</v>
      </c>
      <c r="Z427" s="4">
        <f t="shared" si="136"/>
        <v>1.5</v>
      </c>
      <c r="AA427" s="3">
        <f>S427*Z427+Y427</f>
        <v>79.277147239263797</v>
      </c>
      <c r="AB427" s="4">
        <f t="shared" si="167"/>
        <v>0.49548192771083788</v>
      </c>
      <c r="AC427" s="3">
        <f>T427*Z427+AB427</f>
        <v>0.76548192771083789</v>
      </c>
      <c r="AD427" s="4">
        <f t="shared" si="169"/>
        <v>0</v>
      </c>
      <c r="AE427" s="3">
        <f>U427*Z427+AD427</f>
        <v>8.625</v>
      </c>
      <c r="AF427" s="4">
        <f t="shared" si="134"/>
        <v>0</v>
      </c>
      <c r="AG427" s="3">
        <f>AF427*Z427+V427</f>
        <v>0.48</v>
      </c>
      <c r="AH427" s="3">
        <f t="shared" ref="AH427:AJ427" si="177">AH426</f>
        <v>0.78773031672680949</v>
      </c>
      <c r="AI427" s="8"/>
      <c r="AJ427" s="8"/>
    </row>
    <row r="428" spans="1:36">
      <c r="A428" s="1" t="s">
        <v>46</v>
      </c>
      <c r="B428" s="2">
        <v>0.68516203703703704</v>
      </c>
      <c r="C428" s="3">
        <v>114.75</v>
      </c>
      <c r="D428" s="3">
        <v>400.21</v>
      </c>
      <c r="E428" s="3">
        <v>422.11</v>
      </c>
      <c r="F428" s="3">
        <v>549.6</v>
      </c>
      <c r="G428" s="3">
        <v>280.05</v>
      </c>
      <c r="H428" s="3">
        <v>610.80999999999995</v>
      </c>
      <c r="I428" s="3">
        <v>123.16</v>
      </c>
      <c r="J428" s="3">
        <v>223.33</v>
      </c>
      <c r="K428" s="3">
        <v>244.07</v>
      </c>
      <c r="L428" s="3">
        <v>281.77</v>
      </c>
      <c r="M428" s="3">
        <v>583.29999999999995</v>
      </c>
      <c r="N428" s="3">
        <v>355.91</v>
      </c>
      <c r="O428" s="3">
        <v>931.52</v>
      </c>
      <c r="P428" s="3">
        <v>812.41</v>
      </c>
      <c r="Q428" s="3">
        <v>2284.39</v>
      </c>
      <c r="R428" s="3">
        <v>2284.39</v>
      </c>
      <c r="S428" s="3">
        <v>50.93</v>
      </c>
      <c r="T428" s="3">
        <v>0.17</v>
      </c>
      <c r="U428" s="3">
        <v>5.62</v>
      </c>
      <c r="V428" s="3">
        <v>0.45</v>
      </c>
      <c r="W428" s="3">
        <v>4.0599999999999996</v>
      </c>
      <c r="X428" s="3">
        <v>-0.14000000000000001</v>
      </c>
      <c r="Y428" s="4">
        <f t="shared" si="113"/>
        <v>2.288282208588948</v>
      </c>
      <c r="Z428" s="4">
        <f t="shared" si="136"/>
        <v>1.5</v>
      </c>
      <c r="AA428" s="3">
        <f>S428*Z428+Y428</f>
        <v>78.683282208588949</v>
      </c>
      <c r="AB428" s="4">
        <f t="shared" si="167"/>
        <v>0.49418674698794629</v>
      </c>
      <c r="AC428" s="3">
        <f>T428*Z428+AB428</f>
        <v>0.74918674698794629</v>
      </c>
      <c r="AD428" s="4">
        <f t="shared" si="169"/>
        <v>0</v>
      </c>
      <c r="AE428" s="3">
        <f>U428*Z428+AD428</f>
        <v>8.43</v>
      </c>
      <c r="AF428" s="4">
        <f t="shared" si="134"/>
        <v>0</v>
      </c>
      <c r="AG428" s="3">
        <f>AF428*Z428+V428</f>
        <v>0.45</v>
      </c>
      <c r="AH428" s="3">
        <f t="shared" ref="AH428:AJ428" si="178">AH427</f>
        <v>0.78773031672680949</v>
      </c>
      <c r="AI428" s="8"/>
      <c r="AJ428" s="8"/>
    </row>
    <row r="429" spans="1:36">
      <c r="A429" s="1" t="s">
        <v>46</v>
      </c>
      <c r="B429" s="2">
        <v>0.68585648148148148</v>
      </c>
      <c r="C429" s="3">
        <v>116.33</v>
      </c>
      <c r="D429" s="3">
        <v>410.25</v>
      </c>
      <c r="E429" s="3">
        <v>422.1</v>
      </c>
      <c r="F429" s="3">
        <v>549.67999999999995</v>
      </c>
      <c r="G429" s="3">
        <v>278.08999999999997</v>
      </c>
      <c r="H429" s="3">
        <v>600.47</v>
      </c>
      <c r="I429" s="3">
        <v>122.13</v>
      </c>
      <c r="J429" s="3">
        <v>221.95</v>
      </c>
      <c r="K429" s="3">
        <v>242.76</v>
      </c>
      <c r="L429" s="3">
        <v>280.35000000000002</v>
      </c>
      <c r="M429" s="3">
        <v>582.82000000000005</v>
      </c>
      <c r="N429" s="3">
        <v>354.67</v>
      </c>
      <c r="O429" s="3">
        <v>932.01</v>
      </c>
      <c r="P429" s="3">
        <v>812.85</v>
      </c>
      <c r="Q429" s="3">
        <v>2284.4</v>
      </c>
      <c r="R429" s="3">
        <v>2284.4</v>
      </c>
      <c r="S429" s="3">
        <v>50.99</v>
      </c>
      <c r="T429" s="3">
        <v>0.19</v>
      </c>
      <c r="U429" s="3">
        <v>5.57</v>
      </c>
      <c r="V429" s="3">
        <v>0.49</v>
      </c>
      <c r="W429" s="3">
        <v>4.04</v>
      </c>
      <c r="X429" s="3">
        <v>-0.15</v>
      </c>
      <c r="Y429" s="4">
        <f t="shared" si="113"/>
        <v>2.2944171779141014</v>
      </c>
      <c r="Z429" s="4">
        <f t="shared" si="136"/>
        <v>1.5</v>
      </c>
      <c r="AA429" s="3">
        <f>S429*Z429+Y429</f>
        <v>78.779417177914098</v>
      </c>
      <c r="AB429" s="4">
        <f t="shared" si="167"/>
        <v>0.4928915662650547</v>
      </c>
      <c r="AC429" s="3">
        <f>T429*Z429+AB429</f>
        <v>0.77789156626505473</v>
      </c>
      <c r="AD429" s="4">
        <f t="shared" si="169"/>
        <v>0</v>
      </c>
      <c r="AE429" s="3">
        <f>U429*Z429+AD429</f>
        <v>8.3550000000000004</v>
      </c>
      <c r="AF429" s="4">
        <f t="shared" si="134"/>
        <v>0</v>
      </c>
      <c r="AG429" s="3">
        <f>AF429*Z429+V429</f>
        <v>0.49</v>
      </c>
      <c r="AH429" s="3">
        <f t="shared" ref="AH429:AJ429" si="179">AH428</f>
        <v>0.78773031672680949</v>
      </c>
      <c r="AI429" s="8"/>
      <c r="AJ429" s="8"/>
    </row>
    <row r="430" spans="1:36">
      <c r="A430" s="1" t="s">
        <v>46</v>
      </c>
      <c r="B430" s="2">
        <v>0.68655092592592604</v>
      </c>
      <c r="C430" s="3">
        <v>116.73</v>
      </c>
      <c r="D430" s="3">
        <v>410.73</v>
      </c>
      <c r="E430" s="3">
        <v>421.81</v>
      </c>
      <c r="F430" s="3">
        <v>548.94000000000005</v>
      </c>
      <c r="G430" s="3">
        <v>275.54000000000002</v>
      </c>
      <c r="H430" s="3">
        <v>591.79999999999995</v>
      </c>
      <c r="I430" s="3">
        <v>121.15</v>
      </c>
      <c r="J430" s="3">
        <v>220.57</v>
      </c>
      <c r="K430" s="3">
        <v>241.42</v>
      </c>
      <c r="L430" s="3">
        <v>278.94</v>
      </c>
      <c r="M430" s="3">
        <v>583.24</v>
      </c>
      <c r="N430" s="3">
        <v>353.43</v>
      </c>
      <c r="O430" s="3">
        <v>931.6</v>
      </c>
      <c r="P430" s="3">
        <v>813.26</v>
      </c>
      <c r="Q430" s="3">
        <v>2284.39</v>
      </c>
      <c r="R430" s="3">
        <v>2284.39</v>
      </c>
      <c r="S430" s="3">
        <v>50.53</v>
      </c>
      <c r="T430" s="3">
        <v>0.17</v>
      </c>
      <c r="U430" s="3">
        <v>5.69</v>
      </c>
      <c r="V430" s="3">
        <v>0.47</v>
      </c>
      <c r="W430" s="3">
        <v>4.22</v>
      </c>
      <c r="X430" s="3">
        <v>-0.13</v>
      </c>
      <c r="Y430" s="4">
        <f t="shared" si="113"/>
        <v>2.3005521472392547</v>
      </c>
      <c r="Z430" s="4">
        <f t="shared" si="136"/>
        <v>1.5</v>
      </c>
      <c r="AA430" s="3">
        <f>S430*Z430+Y430</f>
        <v>78.09555214723926</v>
      </c>
      <c r="AB430" s="4">
        <f t="shared" si="167"/>
        <v>0.49159638554216312</v>
      </c>
      <c r="AC430" s="3">
        <f>T430*Z430+AB430</f>
        <v>0.74659638554216312</v>
      </c>
      <c r="AD430" s="4">
        <f t="shared" si="169"/>
        <v>0</v>
      </c>
      <c r="AE430" s="3">
        <f>U430*Z430+AD430</f>
        <v>8.5350000000000001</v>
      </c>
      <c r="AF430" s="4">
        <f t="shared" si="134"/>
        <v>0</v>
      </c>
      <c r="AG430" s="3">
        <f>AF430*Z430+V430</f>
        <v>0.47</v>
      </c>
      <c r="AH430" s="3">
        <f t="shared" ref="AH430:AJ430" si="180">AH429</f>
        <v>0.78773031672680949</v>
      </c>
      <c r="AI430" s="8"/>
      <c r="AJ430" s="8"/>
    </row>
    <row r="431" spans="1:36">
      <c r="A431" s="1" t="s">
        <v>46</v>
      </c>
      <c r="B431" s="2">
        <v>0.68724537037037037</v>
      </c>
      <c r="C431" s="3">
        <v>116.16</v>
      </c>
      <c r="D431" s="3">
        <v>404.83</v>
      </c>
      <c r="E431" s="3">
        <v>421.69</v>
      </c>
      <c r="F431" s="3">
        <v>549.85</v>
      </c>
      <c r="G431" s="3">
        <v>276.81</v>
      </c>
      <c r="H431" s="3">
        <v>599.78</v>
      </c>
      <c r="I431" s="3">
        <v>120.15</v>
      </c>
      <c r="J431" s="3">
        <v>219.22</v>
      </c>
      <c r="K431" s="3">
        <v>240.08</v>
      </c>
      <c r="L431" s="3">
        <v>277.55</v>
      </c>
      <c r="M431" s="3">
        <v>582.42999999999995</v>
      </c>
      <c r="N431" s="3">
        <v>352.18</v>
      </c>
      <c r="O431" s="3">
        <v>930.48</v>
      </c>
      <c r="P431" s="3">
        <v>813.62</v>
      </c>
      <c r="Q431" s="3">
        <v>2284.38</v>
      </c>
      <c r="R431" s="3">
        <v>2284.38</v>
      </c>
      <c r="S431" s="3">
        <v>51.5</v>
      </c>
      <c r="T431" s="3">
        <v>0.17</v>
      </c>
      <c r="U431" s="3">
        <v>5.72</v>
      </c>
      <c r="V431" s="3">
        <v>0.44</v>
      </c>
      <c r="W431" s="3">
        <v>4.0599999999999996</v>
      </c>
      <c r="X431" s="3">
        <v>-0.12</v>
      </c>
      <c r="Y431" s="4">
        <f t="shared" si="113"/>
        <v>2.3066871165644081</v>
      </c>
      <c r="Z431" s="4">
        <f t="shared" si="136"/>
        <v>1.5</v>
      </c>
      <c r="AA431" s="3">
        <f>S431*Z431+Y431</f>
        <v>79.556687116564405</v>
      </c>
      <c r="AB431" s="4">
        <f t="shared" si="167"/>
        <v>0.49030120481927153</v>
      </c>
      <c r="AC431" s="3">
        <f>T431*Z431+AB431</f>
        <v>0.74530120481927153</v>
      </c>
      <c r="AD431" s="4">
        <f t="shared" si="169"/>
        <v>0</v>
      </c>
      <c r="AE431" s="3">
        <f>U431*Z431+AD431</f>
        <v>8.58</v>
      </c>
      <c r="AF431" s="4">
        <f t="shared" si="134"/>
        <v>0</v>
      </c>
      <c r="AG431" s="3">
        <f>AF431*Z431+V431</f>
        <v>0.44</v>
      </c>
      <c r="AH431" s="3">
        <f t="shared" ref="AH431:AJ431" si="181">AH430</f>
        <v>0.78773031672680949</v>
      </c>
      <c r="AI431" s="8"/>
      <c r="AJ431" s="8"/>
    </row>
    <row r="432" spans="1:36">
      <c r="A432" s="1" t="s">
        <v>46</v>
      </c>
      <c r="B432" s="2">
        <v>0.68793981481481481</v>
      </c>
      <c r="C432" s="3">
        <v>114.94</v>
      </c>
      <c r="D432" s="3">
        <v>397.44</v>
      </c>
      <c r="E432" s="3">
        <v>421.99</v>
      </c>
      <c r="F432" s="3">
        <v>549.20000000000005</v>
      </c>
      <c r="G432" s="3">
        <v>279.81</v>
      </c>
      <c r="H432" s="3">
        <v>611.83000000000004</v>
      </c>
      <c r="I432" s="3">
        <v>119.18</v>
      </c>
      <c r="J432" s="3">
        <v>217.88</v>
      </c>
      <c r="K432" s="3">
        <v>238.77</v>
      </c>
      <c r="L432" s="3">
        <v>276.17</v>
      </c>
      <c r="M432" s="3">
        <v>581.15</v>
      </c>
      <c r="N432" s="3">
        <v>350.93</v>
      </c>
      <c r="O432" s="3">
        <v>930.55</v>
      </c>
      <c r="P432" s="3">
        <v>813.89</v>
      </c>
      <c r="Q432" s="3">
        <v>2284.37</v>
      </c>
      <c r="R432" s="3">
        <v>2284.37</v>
      </c>
      <c r="S432" s="3">
        <v>51.09</v>
      </c>
      <c r="T432" s="3">
        <v>0.17</v>
      </c>
      <c r="U432" s="3">
        <v>5.7</v>
      </c>
      <c r="V432" s="3">
        <v>0.45</v>
      </c>
      <c r="W432" s="3">
        <v>4.0599999999999996</v>
      </c>
      <c r="X432" s="3">
        <v>-0.12</v>
      </c>
      <c r="Y432" s="4">
        <f t="shared" ref="Y432:Y495" si="182">Y431+2/(500-174)</f>
        <v>2.3128220858895614</v>
      </c>
      <c r="Z432" s="4">
        <f t="shared" si="136"/>
        <v>1.5</v>
      </c>
      <c r="AA432" s="3">
        <f>S432*Z432+Y432</f>
        <v>78.94782208588957</v>
      </c>
      <c r="AB432" s="4">
        <f t="shared" si="167"/>
        <v>0.48900602409637994</v>
      </c>
      <c r="AC432" s="3">
        <f>T432*Z432+AB432</f>
        <v>0.74400602409637995</v>
      </c>
      <c r="AD432" s="4">
        <f t="shared" si="169"/>
        <v>0</v>
      </c>
      <c r="AE432" s="3">
        <f>U432*Z432+AD432</f>
        <v>8.5500000000000007</v>
      </c>
      <c r="AF432" s="4">
        <f t="shared" si="134"/>
        <v>0</v>
      </c>
      <c r="AG432" s="3">
        <f>AF432*Z432+V432</f>
        <v>0.45</v>
      </c>
      <c r="AH432" s="3">
        <f t="shared" ref="AH432:AJ432" si="183">AH431</f>
        <v>0.78773031672680949</v>
      </c>
      <c r="AI432" s="8"/>
      <c r="AJ432" s="8"/>
    </row>
    <row r="433" spans="1:36">
      <c r="A433" s="1" t="s">
        <v>46</v>
      </c>
      <c r="B433" s="2">
        <v>0.68864583333333329</v>
      </c>
      <c r="C433" s="3">
        <v>114.4</v>
      </c>
      <c r="D433" s="3">
        <v>397.21</v>
      </c>
      <c r="E433" s="3">
        <v>422.16</v>
      </c>
      <c r="F433" s="3">
        <v>549.16999999999996</v>
      </c>
      <c r="G433" s="3">
        <v>279.70999999999998</v>
      </c>
      <c r="H433" s="3">
        <v>608.67999999999995</v>
      </c>
      <c r="I433" s="3">
        <v>118.27</v>
      </c>
      <c r="J433" s="3">
        <v>216.56</v>
      </c>
      <c r="K433" s="3">
        <v>237.4</v>
      </c>
      <c r="L433" s="3">
        <v>274.8</v>
      </c>
      <c r="M433" s="3">
        <v>580.66</v>
      </c>
      <c r="N433" s="3">
        <v>349.68</v>
      </c>
      <c r="O433" s="3">
        <v>930.33</v>
      </c>
      <c r="P433" s="3">
        <v>814.13</v>
      </c>
      <c r="Q433" s="3">
        <v>2284.37</v>
      </c>
      <c r="R433" s="3">
        <v>2284.37</v>
      </c>
      <c r="S433" s="3">
        <v>51.29</v>
      </c>
      <c r="T433" s="3">
        <v>0.17</v>
      </c>
      <c r="U433" s="3">
        <v>5.67</v>
      </c>
      <c r="V433" s="3">
        <v>0.42</v>
      </c>
      <c r="W433" s="3">
        <v>4.0599999999999996</v>
      </c>
      <c r="X433" s="3">
        <v>-0.12</v>
      </c>
      <c r="Y433" s="4">
        <f t="shared" si="182"/>
        <v>2.3189570552147147</v>
      </c>
      <c r="Z433" s="4">
        <f t="shared" si="136"/>
        <v>1.5</v>
      </c>
      <c r="AA433" s="3">
        <f>S433*Z433+Y433</f>
        <v>79.253957055214713</v>
      </c>
      <c r="AB433" s="4">
        <f t="shared" si="167"/>
        <v>0.48771084337348836</v>
      </c>
      <c r="AC433" s="3">
        <f>T433*Z433+AB433</f>
        <v>0.74271084337348836</v>
      </c>
      <c r="AD433" s="4">
        <f t="shared" si="169"/>
        <v>0</v>
      </c>
      <c r="AE433" s="3">
        <f>U433*Z433+AD433</f>
        <v>8.504999999999999</v>
      </c>
      <c r="AF433" s="4">
        <f t="shared" si="134"/>
        <v>0</v>
      </c>
      <c r="AG433" s="3">
        <f>AF433*Z433+V433</f>
        <v>0.42</v>
      </c>
      <c r="AH433" s="3">
        <f t="shared" ref="AH433:AJ433" si="184">AH432</f>
        <v>0.78773031672680949</v>
      </c>
      <c r="AI433" s="8"/>
      <c r="AJ433" s="8"/>
    </row>
    <row r="434" spans="1:36">
      <c r="A434" s="1" t="s">
        <v>46</v>
      </c>
      <c r="B434" s="2">
        <v>0.68934027777777773</v>
      </c>
      <c r="C434" s="3">
        <v>115.74</v>
      </c>
      <c r="D434" s="3">
        <v>407.48</v>
      </c>
      <c r="E434" s="3">
        <v>422.05</v>
      </c>
      <c r="F434" s="3">
        <v>549.89</v>
      </c>
      <c r="G434" s="3">
        <v>277.05</v>
      </c>
      <c r="H434" s="3">
        <v>597.25</v>
      </c>
      <c r="I434" s="3">
        <v>117.38</v>
      </c>
      <c r="J434" s="3">
        <v>215.25</v>
      </c>
      <c r="K434" s="3">
        <v>236.12</v>
      </c>
      <c r="L434" s="3">
        <v>273.44</v>
      </c>
      <c r="M434" s="3">
        <v>581.5</v>
      </c>
      <c r="N434" s="3">
        <v>348.44</v>
      </c>
      <c r="O434" s="3">
        <v>932.52</v>
      </c>
      <c r="P434" s="3">
        <v>814.33</v>
      </c>
      <c r="Q434" s="3">
        <v>2284.36</v>
      </c>
      <c r="R434" s="3">
        <v>2284.36</v>
      </c>
      <c r="S434" s="3">
        <v>50.26</v>
      </c>
      <c r="T434" s="3">
        <v>0.17</v>
      </c>
      <c r="U434" s="3">
        <v>5.6</v>
      </c>
      <c r="V434" s="3">
        <v>0.44</v>
      </c>
      <c r="W434" s="3">
        <v>4.0999999999999996</v>
      </c>
      <c r="X434" s="3">
        <v>-0.12</v>
      </c>
      <c r="Y434" s="4">
        <f t="shared" si="182"/>
        <v>2.3250920245398681</v>
      </c>
      <c r="Z434" s="4">
        <f t="shared" si="136"/>
        <v>1.5</v>
      </c>
      <c r="AA434" s="3">
        <f>S434*Z434+Y434</f>
        <v>77.715092024539871</v>
      </c>
      <c r="AB434" s="4">
        <f t="shared" si="167"/>
        <v>0.48641566265059677</v>
      </c>
      <c r="AC434" s="3">
        <f>T434*Z434+AB434</f>
        <v>0.74141566265059677</v>
      </c>
      <c r="AD434" s="4">
        <f t="shared" si="169"/>
        <v>0</v>
      </c>
      <c r="AE434" s="3">
        <f>U434*Z434+AD434</f>
        <v>8.3999999999999986</v>
      </c>
      <c r="AF434" s="4">
        <f t="shared" si="134"/>
        <v>0</v>
      </c>
      <c r="AG434" s="3">
        <f>AF434*Z434+V434</f>
        <v>0.44</v>
      </c>
      <c r="AH434" s="3">
        <f t="shared" ref="AH434:AJ434" si="185">AH433</f>
        <v>0.78773031672680949</v>
      </c>
      <c r="AI434" s="8"/>
      <c r="AJ434" s="8"/>
    </row>
    <row r="435" spans="1:36">
      <c r="A435" s="1" t="s">
        <v>46</v>
      </c>
      <c r="B435" s="2">
        <v>0.69003472222222229</v>
      </c>
      <c r="C435" s="3">
        <v>116.89</v>
      </c>
      <c r="D435" s="3">
        <v>411.78</v>
      </c>
      <c r="E435" s="3">
        <v>421.73</v>
      </c>
      <c r="F435" s="3">
        <v>548.96</v>
      </c>
      <c r="G435" s="3">
        <v>275.39</v>
      </c>
      <c r="H435" s="3">
        <v>592.45000000000005</v>
      </c>
      <c r="I435" s="3">
        <v>116.46</v>
      </c>
      <c r="J435" s="3">
        <v>213.98</v>
      </c>
      <c r="K435" s="3">
        <v>234.9</v>
      </c>
      <c r="L435" s="3">
        <v>272.11</v>
      </c>
      <c r="M435" s="3">
        <v>580.4</v>
      </c>
      <c r="N435" s="3">
        <v>347.22</v>
      </c>
      <c r="O435" s="3">
        <v>930.5</v>
      </c>
      <c r="P435" s="3">
        <v>814.58</v>
      </c>
      <c r="Q435" s="3">
        <v>2284.38</v>
      </c>
      <c r="R435" s="3">
        <v>2284.38</v>
      </c>
      <c r="S435" s="3">
        <v>50.31</v>
      </c>
      <c r="T435" s="3">
        <v>0.17</v>
      </c>
      <c r="U435" s="3">
        <v>5.6</v>
      </c>
      <c r="V435" s="3">
        <v>0.45</v>
      </c>
      <c r="W435" s="3">
        <v>4.17</v>
      </c>
      <c r="X435" s="3">
        <v>-0.12</v>
      </c>
      <c r="Y435" s="4">
        <f t="shared" si="182"/>
        <v>2.3312269938650214</v>
      </c>
      <c r="Z435" s="4">
        <f t="shared" si="136"/>
        <v>1.5</v>
      </c>
      <c r="AA435" s="3">
        <f>S435*Z435+Y435</f>
        <v>77.796226993865019</v>
      </c>
      <c r="AB435" s="4">
        <f t="shared" si="167"/>
        <v>0.48512048192770518</v>
      </c>
      <c r="AC435" s="3">
        <f>T435*Z435+AB435</f>
        <v>0.74012048192770519</v>
      </c>
      <c r="AD435" s="4">
        <f t="shared" si="169"/>
        <v>0</v>
      </c>
      <c r="AE435" s="3">
        <f>U435*Z435+AD435</f>
        <v>8.3999999999999986</v>
      </c>
      <c r="AF435" s="4">
        <f t="shared" si="134"/>
        <v>0</v>
      </c>
      <c r="AG435" s="3">
        <f>AF435*Z435+V435</f>
        <v>0.45</v>
      </c>
      <c r="AH435" s="3">
        <f t="shared" ref="AH435:AJ435" si="186">AH434</f>
        <v>0.78773031672680949</v>
      </c>
      <c r="AI435" s="8"/>
      <c r="AJ435" s="8"/>
    </row>
    <row r="436" spans="1:36">
      <c r="A436" s="1" t="s">
        <v>46</v>
      </c>
      <c r="B436" s="2">
        <v>0.69072916666666673</v>
      </c>
      <c r="C436" s="3">
        <v>116.82</v>
      </c>
      <c r="D436" s="3">
        <v>407.31</v>
      </c>
      <c r="E436" s="3">
        <v>421.76</v>
      </c>
      <c r="F436" s="3">
        <v>549.45000000000005</v>
      </c>
      <c r="G436" s="3">
        <v>277.82</v>
      </c>
      <c r="H436" s="3">
        <v>603.91</v>
      </c>
      <c r="I436" s="3">
        <v>115.57</v>
      </c>
      <c r="J436" s="3">
        <v>212.69</v>
      </c>
      <c r="K436" s="3">
        <v>233.61</v>
      </c>
      <c r="L436" s="3">
        <v>270.77</v>
      </c>
      <c r="M436" s="3">
        <v>579.64</v>
      </c>
      <c r="N436" s="3">
        <v>345.98</v>
      </c>
      <c r="O436" s="3">
        <v>929.61</v>
      </c>
      <c r="P436" s="3">
        <v>814.76</v>
      </c>
      <c r="Q436" s="3">
        <v>2284.36</v>
      </c>
      <c r="R436" s="3">
        <v>2284.36</v>
      </c>
      <c r="S436" s="3">
        <v>51.06</v>
      </c>
      <c r="T436" s="3">
        <v>0.16</v>
      </c>
      <c r="U436" s="3">
        <v>5.66</v>
      </c>
      <c r="V436" s="3">
        <v>0.49</v>
      </c>
      <c r="W436" s="3">
        <v>4.0999999999999996</v>
      </c>
      <c r="X436" s="3">
        <v>-0.13</v>
      </c>
      <c r="Y436" s="4">
        <f t="shared" si="182"/>
        <v>2.3373619631901748</v>
      </c>
      <c r="Z436" s="4">
        <f t="shared" si="136"/>
        <v>1.5</v>
      </c>
      <c r="AA436" s="3">
        <f>S436*Z436+Y436</f>
        <v>78.927361963190179</v>
      </c>
      <c r="AB436" s="4">
        <f t="shared" si="167"/>
        <v>0.4838253012048136</v>
      </c>
      <c r="AC436" s="3">
        <f>T436*Z436+AB436</f>
        <v>0.72382530120481359</v>
      </c>
      <c r="AD436" s="4">
        <f t="shared" si="169"/>
        <v>0</v>
      </c>
      <c r="AE436" s="3">
        <f>U436*Z436+AD436</f>
        <v>8.49</v>
      </c>
      <c r="AF436" s="4">
        <f t="shared" si="134"/>
        <v>0</v>
      </c>
      <c r="AG436" s="3">
        <f>AF436*Z436+V436</f>
        <v>0.49</v>
      </c>
      <c r="AH436" s="3">
        <f t="shared" ref="AH436:AJ436" si="187">AH435</f>
        <v>0.78773031672680949</v>
      </c>
      <c r="AI436" s="8"/>
      <c r="AJ436" s="8"/>
    </row>
    <row r="437" spans="1:36">
      <c r="A437" s="1" t="s">
        <v>46</v>
      </c>
      <c r="B437" s="2">
        <v>0.69142361111111106</v>
      </c>
      <c r="C437" s="3">
        <v>115.71</v>
      </c>
      <c r="D437" s="3">
        <v>399.94</v>
      </c>
      <c r="E437" s="3">
        <v>422.16</v>
      </c>
      <c r="F437" s="3">
        <v>549.77</v>
      </c>
      <c r="G437" s="3">
        <v>280.37</v>
      </c>
      <c r="H437" s="3">
        <v>612.52</v>
      </c>
      <c r="I437" s="3">
        <v>114.69</v>
      </c>
      <c r="J437" s="3">
        <v>211.44</v>
      </c>
      <c r="K437" s="3">
        <v>232.28</v>
      </c>
      <c r="L437" s="3">
        <v>269.45999999999998</v>
      </c>
      <c r="M437" s="3">
        <v>578.87</v>
      </c>
      <c r="N437" s="3">
        <v>344.77</v>
      </c>
      <c r="O437" s="3">
        <v>930.18</v>
      </c>
      <c r="P437" s="3">
        <v>814.89</v>
      </c>
      <c r="Q437" s="3">
        <v>2284.37</v>
      </c>
      <c r="R437" s="3">
        <v>2284.37</v>
      </c>
      <c r="S437" s="3">
        <v>50.21</v>
      </c>
      <c r="T437" s="3">
        <v>0.16</v>
      </c>
      <c r="U437" s="3">
        <v>5.58</v>
      </c>
      <c r="V437" s="3">
        <v>0.5</v>
      </c>
      <c r="W437" s="3">
        <v>4.17</v>
      </c>
      <c r="X437" s="3">
        <v>-0.13</v>
      </c>
      <c r="Y437" s="4">
        <f t="shared" si="182"/>
        <v>2.3434969325153281</v>
      </c>
      <c r="Z437" s="4">
        <f t="shared" si="136"/>
        <v>1.5</v>
      </c>
      <c r="AA437" s="3">
        <f>S437*Z437+Y437</f>
        <v>77.65849693251532</v>
      </c>
      <c r="AB437" s="4">
        <f t="shared" si="167"/>
        <v>0.48253012048192201</v>
      </c>
      <c r="AC437" s="3">
        <f>T437*Z437+AB437</f>
        <v>0.722530120481922</v>
      </c>
      <c r="AD437" s="4">
        <f t="shared" si="169"/>
        <v>0</v>
      </c>
      <c r="AE437" s="3">
        <f>U437*Z437+AD437</f>
        <v>8.370000000000001</v>
      </c>
      <c r="AF437" s="4">
        <f t="shared" si="134"/>
        <v>0</v>
      </c>
      <c r="AG437" s="3">
        <f>AF437*Z437+V437</f>
        <v>0.5</v>
      </c>
      <c r="AH437" s="3">
        <f t="shared" ref="AH437:AJ437" si="188">AH436</f>
        <v>0.78773031672680949</v>
      </c>
      <c r="AI437" s="8"/>
      <c r="AJ437" s="8"/>
    </row>
    <row r="438" spans="1:36">
      <c r="A438" s="1" t="s">
        <v>46</v>
      </c>
      <c r="B438" s="2">
        <v>0.6921180555555555</v>
      </c>
      <c r="C438" s="3">
        <v>114.3</v>
      </c>
      <c r="D438" s="3">
        <v>395.58</v>
      </c>
      <c r="E438" s="3">
        <v>422.24</v>
      </c>
      <c r="F438" s="3">
        <v>548.92999999999995</v>
      </c>
      <c r="G438" s="3">
        <v>279.19</v>
      </c>
      <c r="H438" s="3">
        <v>605.91999999999996</v>
      </c>
      <c r="I438" s="3">
        <v>113.78</v>
      </c>
      <c r="J438" s="3">
        <v>210.18</v>
      </c>
      <c r="K438" s="3">
        <v>231.04</v>
      </c>
      <c r="L438" s="3">
        <v>268.14999999999998</v>
      </c>
      <c r="M438" s="3">
        <v>577.89</v>
      </c>
      <c r="N438" s="3">
        <v>343.54</v>
      </c>
      <c r="O438" s="3">
        <v>928.95</v>
      </c>
      <c r="P438" s="3">
        <v>815.03</v>
      </c>
      <c r="Q438" s="3">
        <v>2284.37</v>
      </c>
      <c r="R438" s="3">
        <v>2284.37</v>
      </c>
      <c r="S438" s="3">
        <v>50.72</v>
      </c>
      <c r="T438" s="3">
        <v>0.15</v>
      </c>
      <c r="U438" s="3">
        <v>5.63</v>
      </c>
      <c r="V438" s="3">
        <v>0.48</v>
      </c>
      <c r="W438" s="3">
        <v>4.2</v>
      </c>
      <c r="X438" s="3">
        <v>-0.13</v>
      </c>
      <c r="Y438" s="4">
        <f t="shared" si="182"/>
        <v>2.3496319018404814</v>
      </c>
      <c r="Z438" s="4">
        <f t="shared" si="136"/>
        <v>1.5</v>
      </c>
      <c r="AA438" s="3">
        <f>S438*Z438+Y438</f>
        <v>78.42963190184048</v>
      </c>
      <c r="AB438" s="4">
        <f t="shared" si="167"/>
        <v>0.48123493975903042</v>
      </c>
      <c r="AC438" s="3">
        <f>T438*Z438+AB438</f>
        <v>0.7062349397590304</v>
      </c>
      <c r="AD438" s="4">
        <f t="shared" si="169"/>
        <v>0</v>
      </c>
      <c r="AE438" s="3">
        <f>U438*Z438+AD438</f>
        <v>8.4450000000000003</v>
      </c>
      <c r="AF438" s="4">
        <f t="shared" si="134"/>
        <v>0</v>
      </c>
      <c r="AG438" s="3">
        <f>AF438*Z438+V438</f>
        <v>0.48</v>
      </c>
      <c r="AH438" s="3">
        <f t="shared" ref="AH438:AJ438" si="189">AH437</f>
        <v>0.78773031672680949</v>
      </c>
      <c r="AI438" s="8"/>
      <c r="AJ438" s="8"/>
    </row>
    <row r="439" spans="1:36">
      <c r="A439" s="1" t="s">
        <v>46</v>
      </c>
      <c r="B439" s="2">
        <v>0.69281250000000005</v>
      </c>
      <c r="C439" s="3">
        <v>115.01</v>
      </c>
      <c r="D439" s="3">
        <v>403.45</v>
      </c>
      <c r="E439" s="3">
        <v>421.97</v>
      </c>
      <c r="F439" s="3">
        <v>549.76</v>
      </c>
      <c r="G439" s="3">
        <v>276</v>
      </c>
      <c r="H439" s="3">
        <v>594.34</v>
      </c>
      <c r="I439" s="3">
        <v>112.93</v>
      </c>
      <c r="J439" s="3">
        <v>208.95</v>
      </c>
      <c r="K439" s="3">
        <v>229.69</v>
      </c>
      <c r="L439" s="3">
        <v>266.85000000000002</v>
      </c>
      <c r="M439" s="3">
        <v>577.34</v>
      </c>
      <c r="N439" s="3">
        <v>342.33</v>
      </c>
      <c r="O439" s="3">
        <v>926.98</v>
      </c>
      <c r="P439" s="3">
        <v>815.1</v>
      </c>
      <c r="Q439" s="3">
        <v>2284.38</v>
      </c>
      <c r="R439" s="3">
        <v>2284.38</v>
      </c>
      <c r="S439" s="3">
        <v>50.38</v>
      </c>
      <c r="T439" s="3">
        <v>0.16</v>
      </c>
      <c r="U439" s="3">
        <v>5.7</v>
      </c>
      <c r="V439" s="3">
        <v>0.48</v>
      </c>
      <c r="W439" s="3">
        <v>4.18</v>
      </c>
      <c r="X439" s="3">
        <v>-0.13</v>
      </c>
      <c r="Y439" s="4">
        <f t="shared" si="182"/>
        <v>2.3557668711656348</v>
      </c>
      <c r="Z439" s="4">
        <f t="shared" si="136"/>
        <v>1.5</v>
      </c>
      <c r="AA439" s="3">
        <f>S439*Z439+Y439</f>
        <v>77.925766871165649</v>
      </c>
      <c r="AB439" s="4">
        <f t="shared" si="167"/>
        <v>0.47993975903613884</v>
      </c>
      <c r="AC439" s="3">
        <f>T439*Z439+AB439</f>
        <v>0.71993975903613883</v>
      </c>
      <c r="AD439" s="4">
        <f t="shared" si="169"/>
        <v>0</v>
      </c>
      <c r="AE439" s="3">
        <f>U439*Z439+AD439</f>
        <v>8.5500000000000007</v>
      </c>
      <c r="AF439" s="4">
        <f t="shared" si="134"/>
        <v>0</v>
      </c>
      <c r="AG439" s="3">
        <f>AF439*Z439+V439</f>
        <v>0.48</v>
      </c>
      <c r="AH439" s="3">
        <f t="shared" ref="AH439:AJ439" si="190">AH438</f>
        <v>0.78773031672680949</v>
      </c>
      <c r="AI439" s="8"/>
      <c r="AJ439" s="8"/>
    </row>
    <row r="440" spans="1:36">
      <c r="A440" s="1" t="s">
        <v>46</v>
      </c>
      <c r="B440" s="2">
        <v>0.6935069444444445</v>
      </c>
      <c r="C440" s="3">
        <v>116.74</v>
      </c>
      <c r="D440" s="3">
        <v>411.74</v>
      </c>
      <c r="E440" s="3">
        <v>421.8</v>
      </c>
      <c r="F440" s="3">
        <v>549.52</v>
      </c>
      <c r="G440" s="3">
        <v>275.5</v>
      </c>
      <c r="H440" s="3">
        <v>594.38</v>
      </c>
      <c r="I440" s="3">
        <v>112.14</v>
      </c>
      <c r="J440" s="3">
        <v>207.75</v>
      </c>
      <c r="K440" s="3">
        <v>228.47</v>
      </c>
      <c r="L440" s="3">
        <v>265.56</v>
      </c>
      <c r="M440" s="3">
        <v>578.01</v>
      </c>
      <c r="N440" s="3">
        <v>341.11</v>
      </c>
      <c r="O440" s="3">
        <v>926.65</v>
      </c>
      <c r="P440" s="3">
        <v>815.09</v>
      </c>
      <c r="Q440" s="3">
        <v>2284.39</v>
      </c>
      <c r="R440" s="3">
        <v>2284.39</v>
      </c>
      <c r="S440" s="3">
        <v>50.92</v>
      </c>
      <c r="T440" s="3">
        <v>0.16</v>
      </c>
      <c r="U440" s="3">
        <v>5.7</v>
      </c>
      <c r="V440" s="3">
        <v>0.49</v>
      </c>
      <c r="W440" s="3">
        <v>4.1399999999999997</v>
      </c>
      <c r="X440" s="3">
        <v>-0.13</v>
      </c>
      <c r="Y440" s="4">
        <f t="shared" si="182"/>
        <v>2.3619018404907881</v>
      </c>
      <c r="Z440" s="4">
        <f t="shared" si="136"/>
        <v>1.5</v>
      </c>
      <c r="AA440" s="3">
        <f>S440*Z440+Y440</f>
        <v>78.741901840490783</v>
      </c>
      <c r="AB440" s="4">
        <f t="shared" si="167"/>
        <v>0.47864457831324725</v>
      </c>
      <c r="AC440" s="3">
        <f>T440*Z440+AB440</f>
        <v>0.71864457831324724</v>
      </c>
      <c r="AD440" s="4">
        <f t="shared" si="169"/>
        <v>0</v>
      </c>
      <c r="AE440" s="3">
        <f>U440*Z440+AD440</f>
        <v>8.5500000000000007</v>
      </c>
      <c r="AF440" s="4">
        <f t="shared" si="134"/>
        <v>0</v>
      </c>
      <c r="AG440" s="3">
        <f>AF440*Z440+V440</f>
        <v>0.49</v>
      </c>
      <c r="AH440" s="3">
        <f t="shared" ref="AH440:AJ440" si="191">AH439</f>
        <v>0.78773031672680949</v>
      </c>
      <c r="AI440" s="8"/>
      <c r="AJ440" s="8"/>
    </row>
    <row r="441" spans="1:36">
      <c r="A441" s="1" t="s">
        <v>46</v>
      </c>
      <c r="B441" s="2">
        <v>0.69421296296296298</v>
      </c>
      <c r="C441" s="3">
        <v>117.5</v>
      </c>
      <c r="D441" s="3">
        <v>409.67</v>
      </c>
      <c r="E441" s="3">
        <v>421.95</v>
      </c>
      <c r="F441" s="3">
        <v>548.97</v>
      </c>
      <c r="G441" s="3">
        <v>278.92</v>
      </c>
      <c r="H441" s="3">
        <v>607.87</v>
      </c>
      <c r="I441" s="3">
        <v>111.28</v>
      </c>
      <c r="J441" s="3">
        <v>206.55</v>
      </c>
      <c r="K441" s="3">
        <v>227.26</v>
      </c>
      <c r="L441" s="3">
        <v>264.29000000000002</v>
      </c>
      <c r="M441" s="3">
        <v>576.75</v>
      </c>
      <c r="N441" s="3">
        <v>339.89</v>
      </c>
      <c r="O441" s="3">
        <v>926.59</v>
      </c>
      <c r="P441" s="3">
        <v>815.01</v>
      </c>
      <c r="Q441" s="3">
        <v>2284.39</v>
      </c>
      <c r="R441" s="3">
        <v>2284.39</v>
      </c>
      <c r="S441" s="3">
        <v>50.19</v>
      </c>
      <c r="T441" s="3">
        <v>0.17</v>
      </c>
      <c r="U441" s="3">
        <v>5.66</v>
      </c>
      <c r="V441" s="3">
        <v>0.49</v>
      </c>
      <c r="W441" s="3">
        <v>4.18</v>
      </c>
      <c r="X441" s="3">
        <v>-0.15</v>
      </c>
      <c r="Y441" s="4">
        <f t="shared" si="182"/>
        <v>2.3680368098159414</v>
      </c>
      <c r="Z441" s="4">
        <f t="shared" si="136"/>
        <v>1.5</v>
      </c>
      <c r="AA441" s="3">
        <f>S441*Z441+Y441</f>
        <v>77.653036809815944</v>
      </c>
      <c r="AB441" s="4">
        <f t="shared" si="167"/>
        <v>0.47734939759035566</v>
      </c>
      <c r="AC441" s="3">
        <f>T441*Z441+AB441</f>
        <v>0.73234939759035567</v>
      </c>
      <c r="AD441" s="4">
        <f t="shared" si="169"/>
        <v>0</v>
      </c>
      <c r="AE441" s="3">
        <f>U441*Z441+AD441</f>
        <v>8.49</v>
      </c>
      <c r="AF441" s="4">
        <f t="shared" si="134"/>
        <v>0</v>
      </c>
      <c r="AG441" s="3">
        <f>AF441*Z441+V441</f>
        <v>0.49</v>
      </c>
      <c r="AH441" s="3">
        <f t="shared" ref="AH441:AJ441" si="192">AH440</f>
        <v>0.78773031672680949</v>
      </c>
      <c r="AI441" s="8"/>
      <c r="AJ441" s="8"/>
    </row>
    <row r="442" spans="1:36">
      <c r="A442" s="1" t="s">
        <v>46</v>
      </c>
      <c r="B442" s="2">
        <v>0.69490740740740742</v>
      </c>
      <c r="C442" s="3">
        <v>116.5</v>
      </c>
      <c r="D442" s="3">
        <v>402.9</v>
      </c>
      <c r="E442" s="3">
        <v>422.3</v>
      </c>
      <c r="F442" s="3">
        <v>549.96</v>
      </c>
      <c r="G442" s="3">
        <v>280.73</v>
      </c>
      <c r="H442" s="3">
        <v>611.99</v>
      </c>
      <c r="I442" s="3">
        <v>110.52</v>
      </c>
      <c r="J442" s="3">
        <v>205.37</v>
      </c>
      <c r="K442" s="3">
        <v>226.01</v>
      </c>
      <c r="L442" s="3">
        <v>263.02999999999997</v>
      </c>
      <c r="M442" s="3">
        <v>575.22</v>
      </c>
      <c r="N442" s="3">
        <v>338.73</v>
      </c>
      <c r="O442" s="3">
        <v>926.76</v>
      </c>
      <c r="P442" s="3">
        <v>814.88</v>
      </c>
      <c r="Q442" s="3">
        <v>2284.41</v>
      </c>
      <c r="R442" s="3">
        <v>2284.41</v>
      </c>
      <c r="S442" s="3">
        <v>49.94</v>
      </c>
      <c r="T442" s="3">
        <v>0.17</v>
      </c>
      <c r="U442" s="3">
        <v>5.62</v>
      </c>
      <c r="V442" s="3">
        <v>0.48</v>
      </c>
      <c r="W442" s="3">
        <v>4.13</v>
      </c>
      <c r="X442" s="3">
        <v>-0.12</v>
      </c>
      <c r="Y442" s="4">
        <f t="shared" si="182"/>
        <v>2.3741717791410948</v>
      </c>
      <c r="Z442" s="4">
        <f t="shared" si="136"/>
        <v>1.5</v>
      </c>
      <c r="AA442" s="3">
        <f>S442*Z442+Y442</f>
        <v>77.28417177914109</v>
      </c>
      <c r="AB442" s="4">
        <f t="shared" si="167"/>
        <v>0.47605421686746408</v>
      </c>
      <c r="AC442" s="3">
        <f>T442*Z442+AB442</f>
        <v>0.73105421686746408</v>
      </c>
      <c r="AD442" s="4">
        <f t="shared" si="169"/>
        <v>0</v>
      </c>
      <c r="AE442" s="3">
        <f>U442*Z442+AD442</f>
        <v>8.43</v>
      </c>
      <c r="AF442" s="4">
        <f t="shared" si="134"/>
        <v>0</v>
      </c>
      <c r="AG442" s="3">
        <f>AF442*Z442+V442</f>
        <v>0.48</v>
      </c>
      <c r="AH442" s="3">
        <f t="shared" ref="AH442:AJ442" si="193">AH441</f>
        <v>0.78773031672680949</v>
      </c>
      <c r="AI442" s="8"/>
      <c r="AJ442" s="8"/>
    </row>
    <row r="443" spans="1:36">
      <c r="A443" s="1" t="s">
        <v>46</v>
      </c>
      <c r="B443" s="2">
        <v>0.69560185185185175</v>
      </c>
      <c r="C443" s="3">
        <v>114.66</v>
      </c>
      <c r="D443" s="3">
        <v>396.03</v>
      </c>
      <c r="E443" s="3">
        <v>422.36</v>
      </c>
      <c r="F443" s="3">
        <v>549.12</v>
      </c>
      <c r="G443" s="3">
        <v>278.63</v>
      </c>
      <c r="H443" s="3">
        <v>602.89</v>
      </c>
      <c r="I443" s="3">
        <v>109.75</v>
      </c>
      <c r="J443" s="3">
        <v>204.19</v>
      </c>
      <c r="K443" s="3">
        <v>224.78</v>
      </c>
      <c r="L443" s="3">
        <v>261.77999999999997</v>
      </c>
      <c r="M443" s="3">
        <v>575.51</v>
      </c>
      <c r="N443" s="3">
        <v>337.57</v>
      </c>
      <c r="O443" s="3">
        <v>926.49</v>
      </c>
      <c r="P443" s="3">
        <v>814.76</v>
      </c>
      <c r="Q443" s="3">
        <v>2284.41</v>
      </c>
      <c r="R443" s="3">
        <v>2284.41</v>
      </c>
      <c r="S443" s="3">
        <v>49.91</v>
      </c>
      <c r="T443" s="3">
        <v>0.16</v>
      </c>
      <c r="U443" s="3">
        <v>5.61</v>
      </c>
      <c r="V443" s="3">
        <v>0.48</v>
      </c>
      <c r="W443" s="3">
        <v>4.2</v>
      </c>
      <c r="X443" s="3">
        <v>-0.12</v>
      </c>
      <c r="Y443" s="4">
        <f t="shared" si="182"/>
        <v>2.3803067484662481</v>
      </c>
      <c r="Z443" s="4">
        <f t="shared" si="136"/>
        <v>1.5</v>
      </c>
      <c r="AA443" s="3">
        <f>S443*Z443+Y443</f>
        <v>77.245306748466248</v>
      </c>
      <c r="AB443" s="4">
        <f t="shared" si="167"/>
        <v>0.47475903614457249</v>
      </c>
      <c r="AC443" s="3">
        <f>T443*Z443+AB443</f>
        <v>0.71475903614457248</v>
      </c>
      <c r="AD443" s="4">
        <f t="shared" si="169"/>
        <v>0</v>
      </c>
      <c r="AE443" s="3">
        <f>U443*Z443+AD443</f>
        <v>8.4150000000000009</v>
      </c>
      <c r="AF443" s="4">
        <f t="shared" si="134"/>
        <v>0</v>
      </c>
      <c r="AG443" s="3">
        <f>AF443*Z443+V443</f>
        <v>0.48</v>
      </c>
      <c r="AH443" s="3">
        <f t="shared" ref="AH443:AJ443" si="194">AH442</f>
        <v>0.78773031672680949</v>
      </c>
      <c r="AI443" s="8"/>
      <c r="AJ443" s="8"/>
    </row>
    <row r="444" spans="1:36">
      <c r="A444" s="1" t="s">
        <v>46</v>
      </c>
      <c r="B444" s="2">
        <v>0.6962962962962963</v>
      </c>
      <c r="C444" s="3">
        <v>114.46</v>
      </c>
      <c r="D444" s="3">
        <v>399.38</v>
      </c>
      <c r="E444" s="3">
        <v>422.05</v>
      </c>
      <c r="F444" s="3">
        <v>549.34</v>
      </c>
      <c r="G444" s="3">
        <v>275.29000000000002</v>
      </c>
      <c r="H444" s="3">
        <v>592.45000000000005</v>
      </c>
      <c r="I444" s="3">
        <v>108.91</v>
      </c>
      <c r="J444" s="3">
        <v>203.04</v>
      </c>
      <c r="K444" s="3">
        <v>223.52</v>
      </c>
      <c r="L444" s="3">
        <v>260.52</v>
      </c>
      <c r="M444" s="3">
        <v>574.48</v>
      </c>
      <c r="N444" s="3">
        <v>336.35</v>
      </c>
      <c r="O444" s="3">
        <v>928.05</v>
      </c>
      <c r="P444" s="3">
        <v>814.71</v>
      </c>
      <c r="Q444" s="3">
        <v>2284.39</v>
      </c>
      <c r="R444" s="3">
        <v>2284.39</v>
      </c>
      <c r="S444" s="3">
        <v>49.55</v>
      </c>
      <c r="T444" s="3">
        <v>0.14000000000000001</v>
      </c>
      <c r="U444" s="3">
        <v>5.52</v>
      </c>
      <c r="V444" s="3">
        <v>0.44</v>
      </c>
      <c r="W444" s="3">
        <v>4.26</v>
      </c>
      <c r="X444" s="3">
        <v>-0.14000000000000001</v>
      </c>
      <c r="Y444" s="4">
        <f t="shared" si="182"/>
        <v>2.3864417177914015</v>
      </c>
      <c r="Z444" s="4">
        <f t="shared" si="136"/>
        <v>1.5</v>
      </c>
      <c r="AA444" s="3">
        <f>S444*Z444+Y444</f>
        <v>76.711441717791388</v>
      </c>
      <c r="AB444" s="4">
        <f t="shared" si="167"/>
        <v>0.4734638554216809</v>
      </c>
      <c r="AC444" s="3">
        <f>T444*Z444+AB444</f>
        <v>0.68346385542168098</v>
      </c>
      <c r="AD444" s="4">
        <f t="shared" si="169"/>
        <v>0</v>
      </c>
      <c r="AE444" s="3">
        <f>U444*Z444+AD444</f>
        <v>8.2799999999999994</v>
      </c>
      <c r="AF444" s="4">
        <f t="shared" si="134"/>
        <v>0</v>
      </c>
      <c r="AG444" s="3">
        <f>AF444*Z444+V444</f>
        <v>0.44</v>
      </c>
      <c r="AH444" s="3">
        <f t="shared" ref="AH444:AJ444" si="195">AH443</f>
        <v>0.78773031672680949</v>
      </c>
      <c r="AI444" s="8"/>
      <c r="AJ444" s="8"/>
    </row>
    <row r="445" spans="1:36">
      <c r="A445" s="1" t="s">
        <v>46</v>
      </c>
      <c r="B445" s="2">
        <v>0.69699074074074074</v>
      </c>
      <c r="C445" s="3">
        <v>116.54</v>
      </c>
      <c r="D445" s="3">
        <v>409.97</v>
      </c>
      <c r="E445" s="3">
        <v>421.83</v>
      </c>
      <c r="F445" s="3">
        <v>549.84</v>
      </c>
      <c r="G445" s="3">
        <v>276</v>
      </c>
      <c r="H445" s="3">
        <v>597.41999999999996</v>
      </c>
      <c r="I445" s="3">
        <v>108.16</v>
      </c>
      <c r="J445" s="3">
        <v>201.9</v>
      </c>
      <c r="K445" s="3">
        <v>222.34</v>
      </c>
      <c r="L445" s="3">
        <v>259.3</v>
      </c>
      <c r="M445" s="3">
        <v>573.76</v>
      </c>
      <c r="N445" s="3">
        <v>335.17</v>
      </c>
      <c r="O445" s="3">
        <v>925.76</v>
      </c>
      <c r="P445" s="3">
        <v>814.72</v>
      </c>
      <c r="Q445" s="3">
        <v>2284.4</v>
      </c>
      <c r="R445" s="3">
        <v>2284.4</v>
      </c>
      <c r="S445" s="3">
        <v>49.73</v>
      </c>
      <c r="T445" s="3">
        <v>0.15</v>
      </c>
      <c r="U445" s="3">
        <v>5.58</v>
      </c>
      <c r="V445" s="3">
        <v>0.46</v>
      </c>
      <c r="W445" s="3">
        <v>4.2699999999999996</v>
      </c>
      <c r="X445" s="3">
        <v>-0.13</v>
      </c>
      <c r="Y445" s="4">
        <f t="shared" si="182"/>
        <v>2.3925766871165548</v>
      </c>
      <c r="Z445" s="4">
        <f t="shared" si="136"/>
        <v>1.5</v>
      </c>
      <c r="AA445" s="3">
        <f>S445*Z445+Y445</f>
        <v>76.987576687116558</v>
      </c>
      <c r="AB445" s="4">
        <f t="shared" si="167"/>
        <v>0.47216867469878931</v>
      </c>
      <c r="AC445" s="3">
        <f>T445*Z445+AB445</f>
        <v>0.69716867469878929</v>
      </c>
      <c r="AD445" s="4">
        <f t="shared" si="169"/>
        <v>0</v>
      </c>
      <c r="AE445" s="3">
        <f>U445*Z445+AD445</f>
        <v>8.370000000000001</v>
      </c>
      <c r="AF445" s="4">
        <f t="shared" si="134"/>
        <v>0</v>
      </c>
      <c r="AG445" s="3">
        <f>AF445*Z445+V445</f>
        <v>0.46</v>
      </c>
      <c r="AH445" s="3">
        <f t="shared" ref="AH445:AJ445" si="196">AH444</f>
        <v>0.78773031672680949</v>
      </c>
      <c r="AI445" s="8"/>
      <c r="AJ445" s="8"/>
    </row>
    <row r="446" spans="1:36">
      <c r="A446" s="1" t="s">
        <v>46</v>
      </c>
      <c r="B446" s="2">
        <v>0.69768518518518519</v>
      </c>
      <c r="C446" s="3">
        <v>117.99</v>
      </c>
      <c r="D446" s="3">
        <v>411.44</v>
      </c>
      <c r="E446" s="3">
        <v>422.16</v>
      </c>
      <c r="F446" s="3">
        <v>548.94000000000005</v>
      </c>
      <c r="G446" s="3">
        <v>279.81</v>
      </c>
      <c r="H446" s="3">
        <v>610.95000000000005</v>
      </c>
      <c r="I446" s="3">
        <v>107.43</v>
      </c>
      <c r="J446" s="3">
        <v>200.77</v>
      </c>
      <c r="K446" s="3">
        <v>221.13</v>
      </c>
      <c r="L446" s="3">
        <v>258.08</v>
      </c>
      <c r="M446" s="3">
        <v>573.84</v>
      </c>
      <c r="N446" s="3">
        <v>333.98</v>
      </c>
      <c r="O446" s="3">
        <v>924.68</v>
      </c>
      <c r="P446" s="3">
        <v>814.66</v>
      </c>
      <c r="Q446" s="3">
        <v>2284.39</v>
      </c>
      <c r="R446" s="3">
        <v>2284.39</v>
      </c>
      <c r="S446" s="3">
        <v>49.77</v>
      </c>
      <c r="T446" s="3">
        <v>0.15</v>
      </c>
      <c r="U446" s="3">
        <v>5.72</v>
      </c>
      <c r="V446" s="3">
        <v>0.55000000000000004</v>
      </c>
      <c r="W446" s="3">
        <v>4.32</v>
      </c>
      <c r="X446" s="3">
        <v>-0.12</v>
      </c>
      <c r="Y446" s="4">
        <f t="shared" si="182"/>
        <v>2.3987116564417081</v>
      </c>
      <c r="Z446" s="4">
        <f t="shared" si="136"/>
        <v>1.5</v>
      </c>
      <c r="AA446" s="3">
        <f>S446*Z446+Y446</f>
        <v>77.053711656441706</v>
      </c>
      <c r="AB446" s="4">
        <f t="shared" si="167"/>
        <v>0.47087349397589773</v>
      </c>
      <c r="AC446" s="3">
        <f>T446*Z446+AB446</f>
        <v>0.69587349397589771</v>
      </c>
      <c r="AD446" s="4">
        <f t="shared" si="169"/>
        <v>0</v>
      </c>
      <c r="AE446" s="3">
        <f>U446*Z446+AD446</f>
        <v>8.58</v>
      </c>
      <c r="AF446" s="4">
        <f t="shared" si="134"/>
        <v>0</v>
      </c>
      <c r="AG446" s="3">
        <f>AF446*Z446+V446</f>
        <v>0.55000000000000004</v>
      </c>
      <c r="AH446" s="3">
        <f t="shared" ref="AH446:AJ446" si="197">AH445</f>
        <v>0.78773031672680949</v>
      </c>
      <c r="AI446" s="8"/>
      <c r="AJ446" s="8"/>
    </row>
    <row r="447" spans="1:36">
      <c r="A447" s="1" t="s">
        <v>46</v>
      </c>
      <c r="B447" s="2">
        <v>0.69837962962962974</v>
      </c>
      <c r="C447" s="3">
        <v>117.34</v>
      </c>
      <c r="D447" s="3">
        <v>405.79</v>
      </c>
      <c r="E447" s="3">
        <v>422.53</v>
      </c>
      <c r="F447" s="3">
        <v>549.9</v>
      </c>
      <c r="G447" s="3">
        <v>280.81</v>
      </c>
      <c r="H447" s="3">
        <v>610.67999999999995</v>
      </c>
      <c r="I447" s="3">
        <v>106.69</v>
      </c>
      <c r="J447" s="3">
        <v>199.65</v>
      </c>
      <c r="K447" s="3">
        <v>220.05</v>
      </c>
      <c r="L447" s="3">
        <v>256.86</v>
      </c>
      <c r="M447" s="3">
        <v>573.48</v>
      </c>
      <c r="N447" s="3">
        <v>332.77</v>
      </c>
      <c r="O447" s="3">
        <v>925.18</v>
      </c>
      <c r="P447" s="3">
        <v>814.58</v>
      </c>
      <c r="Q447" s="3">
        <v>2284.38</v>
      </c>
      <c r="R447" s="3">
        <v>2284.38</v>
      </c>
      <c r="S447" s="3">
        <v>50.26</v>
      </c>
      <c r="T447" s="3">
        <v>0.16</v>
      </c>
      <c r="U447" s="3">
        <v>5.76</v>
      </c>
      <c r="V447" s="3">
        <v>0.55000000000000004</v>
      </c>
      <c r="W447" s="3">
        <v>4.34</v>
      </c>
      <c r="X447" s="3">
        <v>-0.13</v>
      </c>
      <c r="Y447" s="4">
        <f t="shared" si="182"/>
        <v>2.4048466257668615</v>
      </c>
      <c r="Z447" s="4">
        <f t="shared" si="136"/>
        <v>1.5</v>
      </c>
      <c r="AA447" s="3">
        <f>S447*Z447+Y447</f>
        <v>77.794846625766866</v>
      </c>
      <c r="AB447" s="4">
        <f t="shared" si="167"/>
        <v>0.46957831325300614</v>
      </c>
      <c r="AC447" s="3">
        <f>T447*Z447+AB447</f>
        <v>0.70957831325300613</v>
      </c>
      <c r="AD447" s="4">
        <f t="shared" si="169"/>
        <v>0</v>
      </c>
      <c r="AE447" s="3">
        <f>U447*Z447+AD447</f>
        <v>8.64</v>
      </c>
      <c r="AF447" s="4">
        <f t="shared" si="134"/>
        <v>0</v>
      </c>
      <c r="AG447" s="3">
        <f>AF447*Z447+V447</f>
        <v>0.55000000000000004</v>
      </c>
      <c r="AH447" s="3">
        <f t="shared" ref="AH447:AJ447" si="198">AH446</f>
        <v>0.78773031672680949</v>
      </c>
      <c r="AI447" s="8"/>
      <c r="AJ447" s="8"/>
    </row>
    <row r="448" spans="1:36">
      <c r="A448" s="1" t="s">
        <v>46</v>
      </c>
      <c r="B448" s="2">
        <v>0.69908564814814811</v>
      </c>
      <c r="C448" s="3">
        <v>115.3</v>
      </c>
      <c r="D448" s="3">
        <v>398.19</v>
      </c>
      <c r="E448" s="3">
        <v>422.52</v>
      </c>
      <c r="F448" s="3">
        <v>549.39</v>
      </c>
      <c r="G448" s="3">
        <v>278.08</v>
      </c>
      <c r="H448" s="3">
        <v>599.96</v>
      </c>
      <c r="I448" s="3">
        <v>105.96</v>
      </c>
      <c r="J448" s="3">
        <v>198.53</v>
      </c>
      <c r="K448" s="3">
        <v>218.84</v>
      </c>
      <c r="L448" s="3">
        <v>255.64</v>
      </c>
      <c r="M448" s="3">
        <v>572.08000000000004</v>
      </c>
      <c r="N448" s="3">
        <v>331.56</v>
      </c>
      <c r="O448" s="3">
        <v>926.98</v>
      </c>
      <c r="P448" s="3">
        <v>814.5</v>
      </c>
      <c r="Q448" s="3">
        <v>2284.39</v>
      </c>
      <c r="R448" s="3">
        <v>2284.39</v>
      </c>
      <c r="S448" s="3">
        <v>49.18</v>
      </c>
      <c r="T448" s="3">
        <v>0.15</v>
      </c>
      <c r="U448" s="3">
        <v>5.55</v>
      </c>
      <c r="V448" s="3">
        <v>0.53</v>
      </c>
      <c r="W448" s="3">
        <v>4.29</v>
      </c>
      <c r="X448" s="3">
        <v>-0.12</v>
      </c>
      <c r="Y448" s="4">
        <f t="shared" si="182"/>
        <v>2.4109815950920148</v>
      </c>
      <c r="Z448" s="4">
        <f t="shared" si="136"/>
        <v>1.5</v>
      </c>
      <c r="AA448" s="3">
        <f>S448*Z448+Y448</f>
        <v>76.180981595092007</v>
      </c>
      <c r="AB448" s="4">
        <f t="shared" si="167"/>
        <v>0.46828313253011455</v>
      </c>
      <c r="AC448" s="3">
        <f>T448*Z448+AB448</f>
        <v>0.69328313253011453</v>
      </c>
      <c r="AD448" s="4">
        <f t="shared" si="169"/>
        <v>0</v>
      </c>
      <c r="AE448" s="3">
        <f>U448*Z448+AD448</f>
        <v>8.3249999999999993</v>
      </c>
      <c r="AF448" s="4">
        <f t="shared" si="134"/>
        <v>0</v>
      </c>
      <c r="AG448" s="3">
        <f>AF448*Z448+V448</f>
        <v>0.53</v>
      </c>
      <c r="AH448" s="3">
        <f t="shared" ref="AH448:AJ448" si="199">AH447</f>
        <v>0.78773031672680949</v>
      </c>
      <c r="AI448" s="8"/>
      <c r="AJ448" s="8"/>
    </row>
    <row r="449" spans="1:36">
      <c r="A449" s="1" t="s">
        <v>46</v>
      </c>
      <c r="B449" s="2">
        <v>0.69978009259259266</v>
      </c>
      <c r="C449" s="3">
        <v>114.12</v>
      </c>
      <c r="D449" s="3">
        <v>396.36</v>
      </c>
      <c r="E449" s="3">
        <v>422.15</v>
      </c>
      <c r="F449" s="3">
        <v>549.09</v>
      </c>
      <c r="G449" s="3">
        <v>275.01</v>
      </c>
      <c r="H449" s="3">
        <v>591.92999999999995</v>
      </c>
      <c r="I449" s="3">
        <v>105.26</v>
      </c>
      <c r="J449" s="3">
        <v>197.42</v>
      </c>
      <c r="K449" s="3">
        <v>217.67</v>
      </c>
      <c r="L449" s="3">
        <v>254.45</v>
      </c>
      <c r="M449" s="3">
        <v>572.51</v>
      </c>
      <c r="N449" s="3">
        <v>330.36</v>
      </c>
      <c r="O449" s="3">
        <v>927.47</v>
      </c>
      <c r="P449" s="3">
        <v>814.46</v>
      </c>
      <c r="Q449" s="3">
        <v>2284.39</v>
      </c>
      <c r="R449" s="3">
        <v>2284.39</v>
      </c>
      <c r="S449" s="3">
        <v>48.98</v>
      </c>
      <c r="T449" s="3">
        <v>0.16</v>
      </c>
      <c r="U449" s="3">
        <v>5.49</v>
      </c>
      <c r="V449" s="3">
        <v>0.56000000000000005</v>
      </c>
      <c r="W449" s="3">
        <v>4.3099999999999996</v>
      </c>
      <c r="X449" s="3">
        <v>-0.12</v>
      </c>
      <c r="Y449" s="4">
        <f t="shared" si="182"/>
        <v>2.4171165644171682</v>
      </c>
      <c r="Z449" s="4">
        <f t="shared" si="136"/>
        <v>1.5</v>
      </c>
      <c r="AA449" s="3">
        <f>S449*Z449+Y449</f>
        <v>75.88711656441717</v>
      </c>
      <c r="AB449" s="4">
        <f t="shared" si="167"/>
        <v>0.46698795180722297</v>
      </c>
      <c r="AC449" s="3">
        <f>T449*Z449+AB449</f>
        <v>0.70698795180722296</v>
      </c>
      <c r="AD449" s="4">
        <f t="shared" si="169"/>
        <v>0</v>
      </c>
      <c r="AE449" s="3">
        <f>U449*Z449+AD449</f>
        <v>8.2349999999999994</v>
      </c>
      <c r="AF449" s="4">
        <f t="shared" si="134"/>
        <v>0</v>
      </c>
      <c r="AG449" s="3">
        <f>AF449*Z449+V449</f>
        <v>0.56000000000000005</v>
      </c>
      <c r="AH449" s="3">
        <f t="shared" ref="AH449:AJ449" si="200">AH448</f>
        <v>0.78773031672680949</v>
      </c>
      <c r="AI449" s="8"/>
      <c r="AJ449" s="8"/>
    </row>
    <row r="450" spans="1:36">
      <c r="A450" s="1" t="s">
        <v>46</v>
      </c>
      <c r="B450" s="2">
        <v>0.70047453703703699</v>
      </c>
      <c r="C450" s="3">
        <v>115.95</v>
      </c>
      <c r="D450" s="3">
        <v>406.19</v>
      </c>
      <c r="E450" s="3">
        <v>422.01</v>
      </c>
      <c r="F450" s="3">
        <v>549.92999999999995</v>
      </c>
      <c r="G450" s="3">
        <v>276.64</v>
      </c>
      <c r="H450" s="3">
        <v>600.84</v>
      </c>
      <c r="I450" s="3">
        <v>104.6</v>
      </c>
      <c r="J450" s="3">
        <v>196.35</v>
      </c>
      <c r="K450" s="3">
        <v>216.57</v>
      </c>
      <c r="L450" s="3">
        <v>253.26</v>
      </c>
      <c r="M450" s="3">
        <v>572.16</v>
      </c>
      <c r="N450" s="3">
        <v>329.19</v>
      </c>
      <c r="O450" s="3">
        <v>927.85</v>
      </c>
      <c r="P450" s="3">
        <v>814.48</v>
      </c>
      <c r="Q450" s="3">
        <v>2284.4</v>
      </c>
      <c r="R450" s="3">
        <v>2284.4</v>
      </c>
      <c r="S450" s="3">
        <v>49.41</v>
      </c>
      <c r="T450" s="3">
        <v>0.17</v>
      </c>
      <c r="U450" s="3">
        <v>5.4</v>
      </c>
      <c r="V450" s="3">
        <v>0.55000000000000004</v>
      </c>
      <c r="W450" s="3">
        <v>4.3600000000000003</v>
      </c>
      <c r="X450" s="3">
        <v>-0.12</v>
      </c>
      <c r="Y450" s="4">
        <f t="shared" si="182"/>
        <v>2.4232515337423215</v>
      </c>
      <c r="Z450" s="4">
        <f t="shared" si="136"/>
        <v>1.5</v>
      </c>
      <c r="AA450" s="3">
        <f>S450*Z450+Y450</f>
        <v>76.538251533742311</v>
      </c>
      <c r="AB450" s="4">
        <f t="shared" si="167"/>
        <v>0.46569277108433138</v>
      </c>
      <c r="AC450" s="3">
        <f>T450*Z450+AB450</f>
        <v>0.72069277108433139</v>
      </c>
      <c r="AD450" s="4">
        <f t="shared" si="169"/>
        <v>0</v>
      </c>
      <c r="AE450" s="3">
        <f>U450*Z450+AD450</f>
        <v>8.1000000000000014</v>
      </c>
      <c r="AF450" s="4">
        <f t="shared" si="134"/>
        <v>0</v>
      </c>
      <c r="AG450" s="3">
        <f>AF450*Z450+V450</f>
        <v>0.55000000000000004</v>
      </c>
      <c r="AH450" s="3">
        <f t="shared" ref="AH450:AJ450" si="201">AH449</f>
        <v>0.78773031672680949</v>
      </c>
      <c r="AI450" s="8"/>
      <c r="AJ450" s="8"/>
    </row>
    <row r="451" spans="1:36">
      <c r="A451" s="1" t="s">
        <v>46</v>
      </c>
      <c r="B451" s="2">
        <v>0.70116898148148143</v>
      </c>
      <c r="C451" s="3">
        <v>117.8</v>
      </c>
      <c r="D451" s="3">
        <v>411.95</v>
      </c>
      <c r="E451" s="3">
        <v>422.41</v>
      </c>
      <c r="F451" s="3">
        <v>549.09</v>
      </c>
      <c r="G451" s="3">
        <v>280.3</v>
      </c>
      <c r="H451" s="3">
        <v>612.5</v>
      </c>
      <c r="I451" s="3">
        <v>103.96</v>
      </c>
      <c r="J451" s="3">
        <v>195.27</v>
      </c>
      <c r="K451" s="3">
        <v>215.58</v>
      </c>
      <c r="L451" s="3">
        <v>252.09</v>
      </c>
      <c r="M451" s="3">
        <v>571.16</v>
      </c>
      <c r="N451" s="3">
        <v>328.05</v>
      </c>
      <c r="O451" s="3">
        <v>929.07</v>
      </c>
      <c r="P451" s="3">
        <v>814.53</v>
      </c>
      <c r="Q451" s="3">
        <v>2284.42</v>
      </c>
      <c r="R451" s="3">
        <v>2284.42</v>
      </c>
      <c r="S451" s="3">
        <v>49.09</v>
      </c>
      <c r="T451" s="3">
        <v>0.17</v>
      </c>
      <c r="U451" s="3">
        <v>4.9000000000000004</v>
      </c>
      <c r="V451" s="3">
        <v>0.53</v>
      </c>
      <c r="W451" s="3">
        <v>4.38</v>
      </c>
      <c r="X451" s="3">
        <v>-0.14000000000000001</v>
      </c>
      <c r="Y451" s="4">
        <f t="shared" si="182"/>
        <v>2.4293865030674748</v>
      </c>
      <c r="Z451" s="4">
        <f t="shared" si="136"/>
        <v>1.5</v>
      </c>
      <c r="AA451" s="3">
        <f>S451*Z451+Y451</f>
        <v>76.064386503067482</v>
      </c>
      <c r="AB451" s="4">
        <f t="shared" si="167"/>
        <v>0.46439759036143979</v>
      </c>
      <c r="AC451" s="3">
        <f>T451*Z451+AB451</f>
        <v>0.7193975903614398</v>
      </c>
      <c r="AD451" s="4">
        <f t="shared" si="169"/>
        <v>0</v>
      </c>
      <c r="AE451" s="3">
        <f>U451*Z451+AD451</f>
        <v>7.3500000000000005</v>
      </c>
      <c r="AF451" s="4">
        <f t="shared" si="134"/>
        <v>0</v>
      </c>
      <c r="AG451" s="3">
        <f>AF451*Z451+V451</f>
        <v>0.53</v>
      </c>
      <c r="AH451" s="3">
        <f t="shared" ref="AH451:AJ451" si="202">AH450</f>
        <v>0.78773031672680949</v>
      </c>
      <c r="AI451" s="8"/>
      <c r="AJ451" s="8"/>
    </row>
    <row r="452" spans="1:36">
      <c r="A452" s="1" t="s">
        <v>46</v>
      </c>
      <c r="B452" s="2">
        <v>0.70186342592592599</v>
      </c>
      <c r="C452" s="3">
        <v>117.7</v>
      </c>
      <c r="D452" s="3">
        <v>408.14</v>
      </c>
      <c r="E452" s="3">
        <v>422.68</v>
      </c>
      <c r="F452" s="3">
        <v>549.51</v>
      </c>
      <c r="G452" s="3">
        <v>280.48</v>
      </c>
      <c r="H452" s="3">
        <v>608.64</v>
      </c>
      <c r="I452" s="3">
        <v>103.28</v>
      </c>
      <c r="J452" s="3">
        <v>194.22</v>
      </c>
      <c r="K452" s="3">
        <v>214.49</v>
      </c>
      <c r="L452" s="3">
        <v>250.93</v>
      </c>
      <c r="M452" s="3">
        <v>570.66</v>
      </c>
      <c r="N452" s="3">
        <v>326.92</v>
      </c>
      <c r="O452" s="3">
        <v>927.18</v>
      </c>
      <c r="P452" s="3">
        <v>814.58</v>
      </c>
      <c r="Q452" s="3">
        <v>2284.44</v>
      </c>
      <c r="R452" s="3">
        <v>2284.44</v>
      </c>
      <c r="S452" s="3">
        <v>49.74</v>
      </c>
      <c r="T452" s="3">
        <v>0.19</v>
      </c>
      <c r="U452" s="3">
        <v>4.99</v>
      </c>
      <c r="V452" s="3">
        <v>0.59</v>
      </c>
      <c r="W452" s="3">
        <v>4.5599999999999996</v>
      </c>
      <c r="X452" s="3">
        <v>-0.15</v>
      </c>
      <c r="Y452" s="4">
        <f t="shared" si="182"/>
        <v>2.4355214723926282</v>
      </c>
      <c r="Z452" s="4">
        <f t="shared" si="136"/>
        <v>1.5</v>
      </c>
      <c r="AA452" s="3">
        <f>S452*Z452+Y452</f>
        <v>77.045521472392622</v>
      </c>
      <c r="AB452" s="4">
        <f t="shared" si="167"/>
        <v>0.46310240963854821</v>
      </c>
      <c r="AC452" s="3">
        <f>T452*Z452+AB452</f>
        <v>0.74810240963854824</v>
      </c>
      <c r="AD452" s="4">
        <f t="shared" si="169"/>
        <v>0</v>
      </c>
      <c r="AE452" s="3">
        <f>U452*Z452+AD452</f>
        <v>7.4850000000000003</v>
      </c>
      <c r="AF452" s="4">
        <f t="shared" ref="AF452:AF515" si="203">AF451</f>
        <v>0</v>
      </c>
      <c r="AG452" s="3">
        <f>AF452*Z452+V452</f>
        <v>0.59</v>
      </c>
      <c r="AH452" s="3">
        <f t="shared" ref="AH452:AJ452" si="204">AH451</f>
        <v>0.78773031672680949</v>
      </c>
      <c r="AI452" s="8"/>
      <c r="AJ452" s="8"/>
    </row>
    <row r="453" spans="1:36">
      <c r="A453" s="1" t="s">
        <v>46</v>
      </c>
      <c r="B453" s="2">
        <v>0.70255787037037043</v>
      </c>
      <c r="C453" s="3">
        <v>115.83</v>
      </c>
      <c r="D453" s="3">
        <v>400.88</v>
      </c>
      <c r="E453" s="3">
        <v>422.54</v>
      </c>
      <c r="F453" s="3">
        <v>549.73</v>
      </c>
      <c r="G453" s="3">
        <v>277.37</v>
      </c>
      <c r="H453" s="3">
        <v>597.08000000000004</v>
      </c>
      <c r="I453" s="3">
        <v>102.64</v>
      </c>
      <c r="J453" s="3">
        <v>193.16</v>
      </c>
      <c r="K453" s="3">
        <v>213.49</v>
      </c>
      <c r="L453" s="3">
        <v>249.76</v>
      </c>
      <c r="M453" s="3">
        <v>567.96</v>
      </c>
      <c r="N453" s="3">
        <v>325.79000000000002</v>
      </c>
      <c r="O453" s="3">
        <v>875.75</v>
      </c>
      <c r="P453" s="3">
        <v>814.34</v>
      </c>
      <c r="Q453" s="3">
        <v>2284.41</v>
      </c>
      <c r="R453" s="3">
        <v>2284.41</v>
      </c>
      <c r="S453" s="3">
        <v>48.51</v>
      </c>
      <c r="T453" s="3">
        <v>0.19</v>
      </c>
      <c r="U453" s="3">
        <v>4.71</v>
      </c>
      <c r="V453" s="3">
        <v>0.56000000000000005</v>
      </c>
      <c r="W453" s="3">
        <v>4.4800000000000004</v>
      </c>
      <c r="X453" s="3">
        <v>-0.15</v>
      </c>
      <c r="Y453" s="4">
        <f t="shared" si="182"/>
        <v>2.4416564417177815</v>
      </c>
      <c r="Z453" s="4">
        <f t="shared" ref="Z453:Z516" si="205">Z452</f>
        <v>1.5</v>
      </c>
      <c r="AA453" s="3">
        <f>S453*Z453+Y453</f>
        <v>75.206656441717783</v>
      </c>
      <c r="AB453" s="4">
        <f t="shared" si="167"/>
        <v>0.46180722891565662</v>
      </c>
      <c r="AC453" s="3">
        <f>T453*Z453+AB453</f>
        <v>0.74680722891565665</v>
      </c>
      <c r="AD453" s="4">
        <f t="shared" si="169"/>
        <v>0</v>
      </c>
      <c r="AE453" s="3">
        <f>U453*Z453+AD453</f>
        <v>7.0649999999999995</v>
      </c>
      <c r="AF453" s="4">
        <f t="shared" si="203"/>
        <v>0</v>
      </c>
      <c r="AG453" s="3">
        <f>AF453*Z453+V453</f>
        <v>0.56000000000000005</v>
      </c>
      <c r="AH453" s="3">
        <f t="shared" ref="AH453:AJ453" si="206">AH452</f>
        <v>0.78773031672680949</v>
      </c>
      <c r="AI453" s="8"/>
      <c r="AJ453" s="8"/>
    </row>
    <row r="454" spans="1:36">
      <c r="A454" s="1" t="s">
        <v>46</v>
      </c>
      <c r="B454" s="2">
        <v>0.70325231481481476</v>
      </c>
      <c r="C454" s="3">
        <v>114.17</v>
      </c>
      <c r="D454" s="3">
        <v>395.5</v>
      </c>
      <c r="E454" s="3">
        <v>422.2</v>
      </c>
      <c r="F454" s="3">
        <v>549.02</v>
      </c>
      <c r="G454" s="3">
        <v>275.02</v>
      </c>
      <c r="H454" s="3">
        <v>592.59</v>
      </c>
      <c r="I454" s="3">
        <v>102.05</v>
      </c>
      <c r="J454" s="3">
        <v>192.13</v>
      </c>
      <c r="K454" s="3">
        <v>212.53</v>
      </c>
      <c r="L454" s="3">
        <v>248.6</v>
      </c>
      <c r="M454" s="3">
        <v>567.01</v>
      </c>
      <c r="N454" s="3">
        <v>324.66000000000003</v>
      </c>
      <c r="O454" s="3">
        <v>868.4</v>
      </c>
      <c r="P454" s="3">
        <v>812.61</v>
      </c>
      <c r="Q454" s="3">
        <v>2284.4</v>
      </c>
      <c r="R454" s="3">
        <v>2284.4</v>
      </c>
      <c r="S454" s="3">
        <v>45.98</v>
      </c>
      <c r="T454" s="3">
        <v>0.2</v>
      </c>
      <c r="U454" s="3">
        <v>5.03</v>
      </c>
      <c r="V454" s="3">
        <v>0.5</v>
      </c>
      <c r="W454" s="3">
        <v>4.3</v>
      </c>
      <c r="X454" s="3">
        <v>-0.09</v>
      </c>
      <c r="Y454" s="4">
        <f t="shared" si="182"/>
        <v>2.4477914110429349</v>
      </c>
      <c r="Z454" s="4">
        <f t="shared" si="205"/>
        <v>1.5</v>
      </c>
      <c r="AA454" s="3">
        <f>S454*Z454+Y454</f>
        <v>71.417791411042927</v>
      </c>
      <c r="AB454" s="4">
        <f t="shared" si="167"/>
        <v>0.46051204819276503</v>
      </c>
      <c r="AC454" s="3">
        <f>T454*Z454+AB454</f>
        <v>0.76051204819276508</v>
      </c>
      <c r="AD454" s="4">
        <f t="shared" si="169"/>
        <v>0</v>
      </c>
      <c r="AE454" s="3">
        <f>U454*Z454+AD454</f>
        <v>7.5449999999999999</v>
      </c>
      <c r="AF454" s="4">
        <f t="shared" si="203"/>
        <v>0</v>
      </c>
      <c r="AG454" s="3">
        <f>AF454*Z454+V454</f>
        <v>0.5</v>
      </c>
      <c r="AH454" s="3">
        <f t="shared" ref="AH454:AJ454" si="207">AH453</f>
        <v>0.78773031672680949</v>
      </c>
      <c r="AI454" s="8"/>
      <c r="AJ454" s="8"/>
    </row>
    <row r="455" spans="1:36">
      <c r="A455" s="1" t="s">
        <v>46</v>
      </c>
      <c r="B455" s="2">
        <v>0.7039467592592592</v>
      </c>
      <c r="C455" s="3">
        <v>115.44</v>
      </c>
      <c r="D455" s="3">
        <v>402.07</v>
      </c>
      <c r="E455" s="3">
        <v>422.18</v>
      </c>
      <c r="F455" s="3">
        <v>549.87</v>
      </c>
      <c r="G455" s="3">
        <v>277.47000000000003</v>
      </c>
      <c r="H455" s="3">
        <v>604.46</v>
      </c>
      <c r="I455" s="3">
        <v>101.49</v>
      </c>
      <c r="J455" s="3">
        <v>191.12</v>
      </c>
      <c r="K455" s="3">
        <v>211.78</v>
      </c>
      <c r="L455" s="3">
        <v>247.45</v>
      </c>
      <c r="M455" s="3">
        <v>565.88</v>
      </c>
      <c r="N455" s="3">
        <v>323.55</v>
      </c>
      <c r="O455" s="3">
        <v>877.03</v>
      </c>
      <c r="P455" s="3">
        <v>809.97</v>
      </c>
      <c r="Q455" s="3">
        <v>2284.4</v>
      </c>
      <c r="R455" s="3">
        <v>2284.4</v>
      </c>
      <c r="S455" s="3">
        <v>54.73</v>
      </c>
      <c r="T455" s="3">
        <v>0.32</v>
      </c>
      <c r="U455" s="3">
        <v>4.84</v>
      </c>
      <c r="V455" s="3">
        <v>0.7</v>
      </c>
      <c r="W455" s="3">
        <v>4.41</v>
      </c>
      <c r="X455" s="3">
        <v>-0.09</v>
      </c>
      <c r="Y455" s="4">
        <f t="shared" si="182"/>
        <v>2.4539263803680882</v>
      </c>
      <c r="Z455" s="4">
        <f t="shared" si="205"/>
        <v>1.5</v>
      </c>
      <c r="AA455" s="3">
        <f>S455*Z455+Y455</f>
        <v>84.548926380368087</v>
      </c>
      <c r="AB455" s="4">
        <f t="shared" si="167"/>
        <v>0.45921686746987345</v>
      </c>
      <c r="AC455" s="3">
        <f>T455*Z455+AB455</f>
        <v>0.93921686746987343</v>
      </c>
      <c r="AD455" s="4">
        <f t="shared" si="169"/>
        <v>0</v>
      </c>
      <c r="AE455" s="3">
        <f>U455*Z455+AD455</f>
        <v>7.26</v>
      </c>
      <c r="AF455" s="4">
        <f t="shared" si="203"/>
        <v>0</v>
      </c>
      <c r="AG455" s="3">
        <f>AF455*Z455+V455</f>
        <v>0.7</v>
      </c>
      <c r="AH455" s="3">
        <f t="shared" ref="AH455:AJ455" si="208">AH454</f>
        <v>0.78773031672680949</v>
      </c>
      <c r="AI455" s="8"/>
      <c r="AJ455" s="8"/>
    </row>
    <row r="456" spans="1:36">
      <c r="A456" s="1" t="s">
        <v>46</v>
      </c>
      <c r="B456" s="2">
        <v>0.70465277777777768</v>
      </c>
      <c r="C456" s="3">
        <v>117.71</v>
      </c>
      <c r="D456" s="3">
        <v>411.23</v>
      </c>
      <c r="E456" s="3">
        <v>422.46</v>
      </c>
      <c r="F456" s="3">
        <v>549.39</v>
      </c>
      <c r="G456" s="3">
        <v>280.52</v>
      </c>
      <c r="H456" s="3">
        <v>612.78</v>
      </c>
      <c r="I456" s="3">
        <v>100.97</v>
      </c>
      <c r="J456" s="3">
        <v>190.1</v>
      </c>
      <c r="K456" s="3">
        <v>211.33</v>
      </c>
      <c r="L456" s="3">
        <v>246.31</v>
      </c>
      <c r="M456" s="3">
        <v>566.57000000000005</v>
      </c>
      <c r="N456" s="3">
        <v>322.39999999999998</v>
      </c>
      <c r="O456" s="3">
        <v>878.12</v>
      </c>
      <c r="P456" s="3">
        <v>807.43</v>
      </c>
      <c r="Q456" s="3">
        <v>2284.39</v>
      </c>
      <c r="R456" s="3">
        <v>2284.39</v>
      </c>
      <c r="S456" s="3">
        <v>55.92</v>
      </c>
      <c r="T456" s="3">
        <v>0.49</v>
      </c>
      <c r="U456" s="3">
        <v>3.72</v>
      </c>
      <c r="V456" s="3">
        <v>1.02</v>
      </c>
      <c r="W456" s="3">
        <v>4.6399999999999997</v>
      </c>
      <c r="X456" s="3">
        <v>-0.06</v>
      </c>
      <c r="Y456" s="4">
        <f t="shared" si="182"/>
        <v>2.4600613496932415</v>
      </c>
      <c r="Z456" s="4">
        <f t="shared" si="205"/>
        <v>1.5</v>
      </c>
      <c r="AA456" s="3">
        <f>S456*Z456+Y456</f>
        <v>86.340061349693244</v>
      </c>
      <c r="AB456" s="4">
        <f t="shared" si="167"/>
        <v>0.45792168674698186</v>
      </c>
      <c r="AC456" s="3">
        <f>T456*Z456+AB456</f>
        <v>1.1929216867469818</v>
      </c>
      <c r="AD456" s="4">
        <f t="shared" si="169"/>
        <v>0</v>
      </c>
      <c r="AE456" s="3">
        <f>U456*Z456+AD456</f>
        <v>5.58</v>
      </c>
      <c r="AF456" s="4">
        <f t="shared" si="203"/>
        <v>0</v>
      </c>
      <c r="AG456" s="3">
        <f>AF456*Z456+V456</f>
        <v>1.02</v>
      </c>
      <c r="AH456" s="3">
        <f t="shared" ref="AH456:AJ456" si="209">AH455</f>
        <v>0.78773031672680949</v>
      </c>
      <c r="AI456" s="8"/>
      <c r="AJ456" s="8"/>
    </row>
    <row r="457" spans="1:36">
      <c r="A457" s="1" t="s">
        <v>46</v>
      </c>
      <c r="B457" s="2">
        <v>0.70534722222222224</v>
      </c>
      <c r="C457" s="3">
        <v>118.21</v>
      </c>
      <c r="D457" s="3">
        <v>410.07</v>
      </c>
      <c r="E457" s="3">
        <v>422.75</v>
      </c>
      <c r="F457" s="3">
        <v>549.29</v>
      </c>
      <c r="G457" s="3">
        <v>280.13</v>
      </c>
      <c r="H457" s="3">
        <v>605.92999999999995</v>
      </c>
      <c r="I457" s="3">
        <v>100.46</v>
      </c>
      <c r="J457" s="3">
        <v>189.11</v>
      </c>
      <c r="K457" s="3">
        <v>211.44</v>
      </c>
      <c r="L457" s="3">
        <v>245.19</v>
      </c>
      <c r="M457" s="3">
        <v>569.51</v>
      </c>
      <c r="N457" s="3">
        <v>321.31</v>
      </c>
      <c r="O457" s="3">
        <v>857.18</v>
      </c>
      <c r="P457" s="3">
        <v>805.08</v>
      </c>
      <c r="Q457" s="3">
        <v>2284.4</v>
      </c>
      <c r="R457" s="3">
        <v>2284.4</v>
      </c>
      <c r="S457" s="3">
        <v>51.85</v>
      </c>
      <c r="T457" s="3">
        <v>0.67</v>
      </c>
      <c r="U457" s="3">
        <v>4.43</v>
      </c>
      <c r="V457" s="3">
        <v>1.52</v>
      </c>
      <c r="W457" s="3">
        <v>4.8899999999999997</v>
      </c>
      <c r="X457" s="3">
        <v>-0.01</v>
      </c>
      <c r="Y457" s="4">
        <f t="shared" si="182"/>
        <v>2.4661963190183949</v>
      </c>
      <c r="Z457" s="4">
        <f t="shared" si="205"/>
        <v>1.5</v>
      </c>
      <c r="AA457" s="3">
        <f>S457*Z457+Y457</f>
        <v>80.2411963190184</v>
      </c>
      <c r="AB457" s="4">
        <f t="shared" si="167"/>
        <v>0.45662650602409027</v>
      </c>
      <c r="AC457" s="3">
        <f>T457*Z457+AB457</f>
        <v>1.4616265060240905</v>
      </c>
      <c r="AD457" s="4">
        <f t="shared" si="169"/>
        <v>0</v>
      </c>
      <c r="AE457" s="3">
        <f>U457*Z457+AD457</f>
        <v>6.6449999999999996</v>
      </c>
      <c r="AF457" s="4">
        <f t="shared" si="203"/>
        <v>0</v>
      </c>
      <c r="AG457" s="3">
        <f>AF457*Z457+V457</f>
        <v>1.52</v>
      </c>
      <c r="AH457" s="3">
        <f t="shared" ref="AH457:AJ457" si="210">AH456</f>
        <v>0.78773031672680949</v>
      </c>
      <c r="AI457" s="8"/>
      <c r="AJ457" s="8"/>
    </row>
    <row r="458" spans="1:36">
      <c r="A458" s="1" t="s">
        <v>46</v>
      </c>
      <c r="B458" s="2">
        <v>0.70604166666666668</v>
      </c>
      <c r="C458" s="3">
        <v>117.46</v>
      </c>
      <c r="D458" s="3">
        <v>403.54</v>
      </c>
      <c r="E458" s="3">
        <v>423.36</v>
      </c>
      <c r="F458" s="3">
        <v>549.92999999999995</v>
      </c>
      <c r="G458" s="3">
        <v>278.05</v>
      </c>
      <c r="H458" s="3">
        <v>594.33000000000004</v>
      </c>
      <c r="I458" s="3">
        <v>99.98</v>
      </c>
      <c r="J458" s="3">
        <v>188.15</v>
      </c>
      <c r="K458" s="3">
        <v>209.06</v>
      </c>
      <c r="L458" s="3">
        <v>244.09</v>
      </c>
      <c r="M458" s="3">
        <v>567.54999999999995</v>
      </c>
      <c r="N458" s="3">
        <v>320.25</v>
      </c>
      <c r="O458" s="3">
        <v>810.33</v>
      </c>
      <c r="P458" s="3">
        <v>802.14</v>
      </c>
      <c r="Q458" s="3">
        <v>2284.4</v>
      </c>
      <c r="R458" s="3">
        <v>2284.4</v>
      </c>
      <c r="S458" s="3">
        <v>24.8</v>
      </c>
      <c r="T458" s="3">
        <v>0.01</v>
      </c>
      <c r="U458" s="3">
        <v>16.899999999999999</v>
      </c>
      <c r="V458" s="3">
        <v>0.5</v>
      </c>
      <c r="W458" s="3">
        <v>7.46</v>
      </c>
      <c r="X458" s="3">
        <v>-0.11</v>
      </c>
      <c r="Y458" s="4">
        <f t="shared" si="182"/>
        <v>2.4723312883435482</v>
      </c>
      <c r="Z458" s="4">
        <f t="shared" si="205"/>
        <v>1.5</v>
      </c>
      <c r="AA458" s="3">
        <f>S458*Z458+Y458</f>
        <v>39.67233128834355</v>
      </c>
      <c r="AB458" s="4">
        <f t="shared" si="167"/>
        <v>0.45533132530119869</v>
      </c>
      <c r="AC458" s="3">
        <f>T458*Z458+AB458</f>
        <v>0.4703313253011987</v>
      </c>
      <c r="AD458" s="4">
        <f t="shared" si="169"/>
        <v>0</v>
      </c>
      <c r="AE458" s="3">
        <f>U458*Z458+AD458</f>
        <v>25.349999999999998</v>
      </c>
      <c r="AF458" s="4">
        <f t="shared" si="203"/>
        <v>0</v>
      </c>
      <c r="AG458" s="3">
        <f>AF458*Z458+V458</f>
        <v>0.5</v>
      </c>
      <c r="AH458" s="3">
        <f t="shared" ref="AH458:AJ458" si="211">AH457</f>
        <v>0.78773031672680949</v>
      </c>
      <c r="AI458" s="8"/>
      <c r="AJ458" s="8"/>
    </row>
    <row r="459" spans="1:36">
      <c r="A459" s="1" t="s">
        <v>46</v>
      </c>
      <c r="B459" s="2">
        <v>0.70673611111111112</v>
      </c>
      <c r="C459" s="3">
        <v>115.73</v>
      </c>
      <c r="D459" s="3">
        <v>395.66</v>
      </c>
      <c r="E459" s="3">
        <v>422.79</v>
      </c>
      <c r="F459" s="3">
        <v>533.42999999999995</v>
      </c>
      <c r="G459" s="3">
        <v>276.69</v>
      </c>
      <c r="H459" s="3">
        <v>592.11</v>
      </c>
      <c r="I459" s="3">
        <v>99.36</v>
      </c>
      <c r="J459" s="3">
        <v>187.19</v>
      </c>
      <c r="K459" s="3">
        <v>207.57</v>
      </c>
      <c r="L459" s="3">
        <v>243.01</v>
      </c>
      <c r="M459" s="3">
        <v>563.66</v>
      </c>
      <c r="N459" s="3">
        <v>319.14999999999998</v>
      </c>
      <c r="O459" s="3">
        <v>783.63</v>
      </c>
      <c r="P459" s="3">
        <v>797.85</v>
      </c>
      <c r="Q459" s="3">
        <v>2284.39</v>
      </c>
      <c r="R459" s="3">
        <v>2284.39</v>
      </c>
      <c r="S459" s="3">
        <v>14.38</v>
      </c>
      <c r="T459" s="3">
        <v>-7.0000000000000007E-2</v>
      </c>
      <c r="U459" s="3">
        <v>2.11</v>
      </c>
      <c r="V459" s="3">
        <v>0.31</v>
      </c>
      <c r="W459" s="3">
        <v>8.61</v>
      </c>
      <c r="X459" s="3">
        <v>-0.08</v>
      </c>
      <c r="Y459" s="4">
        <f t="shared" si="182"/>
        <v>2.4784662576687015</v>
      </c>
      <c r="Z459" s="4">
        <f t="shared" si="205"/>
        <v>1.5</v>
      </c>
      <c r="AA459" s="3">
        <f>S459*Z459+Y459</f>
        <v>24.0484662576687</v>
      </c>
      <c r="AB459" s="4">
        <f t="shared" si="167"/>
        <v>0.4540361445783071</v>
      </c>
      <c r="AC459" s="3">
        <f>T459*Z459+AB459</f>
        <v>0.34903614457830712</v>
      </c>
      <c r="AD459" s="4">
        <f t="shared" si="169"/>
        <v>0</v>
      </c>
      <c r="AE459" s="3">
        <f>U459*Z459+AD459</f>
        <v>3.165</v>
      </c>
      <c r="AF459" s="4">
        <f t="shared" si="203"/>
        <v>0</v>
      </c>
      <c r="AG459" s="3">
        <f>AF459*Z459+V459</f>
        <v>0.31</v>
      </c>
      <c r="AH459" s="3">
        <f t="shared" ref="AH459:AJ459" si="212">AH458</f>
        <v>0.78773031672680949</v>
      </c>
      <c r="AI459" s="8"/>
      <c r="AJ459" s="8"/>
    </row>
    <row r="460" spans="1:36">
      <c r="A460" s="1" t="s">
        <v>46</v>
      </c>
      <c r="B460" s="2">
        <v>0.70743055555555545</v>
      </c>
      <c r="C460" s="3">
        <v>113.04</v>
      </c>
      <c r="D460" s="3">
        <v>387.71</v>
      </c>
      <c r="E460" s="3">
        <v>418.74</v>
      </c>
      <c r="F460" s="3">
        <v>504.49</v>
      </c>
      <c r="G460" s="3">
        <v>274.24</v>
      </c>
      <c r="H460" s="3">
        <v>588.88</v>
      </c>
      <c r="I460" s="3">
        <v>98.57</v>
      </c>
      <c r="J460" s="3">
        <v>186.25</v>
      </c>
      <c r="K460" s="3">
        <v>207.88</v>
      </c>
      <c r="L460" s="3">
        <v>241.94</v>
      </c>
      <c r="M460" s="3">
        <v>561.73</v>
      </c>
      <c r="N460" s="3">
        <v>318.08999999999997</v>
      </c>
      <c r="O460" s="3">
        <v>765.96</v>
      </c>
      <c r="P460" s="3">
        <v>792.55</v>
      </c>
      <c r="Q460" s="3">
        <v>2284.38</v>
      </c>
      <c r="R460" s="3">
        <v>2284.38</v>
      </c>
      <c r="S460" s="3">
        <v>11.26</v>
      </c>
      <c r="T460" s="3">
        <v>-0.05</v>
      </c>
      <c r="U460" s="3">
        <v>0.36</v>
      </c>
      <c r="V460" s="3">
        <v>0.36</v>
      </c>
      <c r="W460" s="3">
        <v>8.9</v>
      </c>
      <c r="X460" s="3">
        <v>-7.0000000000000007E-2</v>
      </c>
      <c r="Y460" s="4">
        <f t="shared" si="182"/>
        <v>2.4846012269938549</v>
      </c>
      <c r="Z460" s="4">
        <f t="shared" si="205"/>
        <v>1.5</v>
      </c>
      <c r="AA460" s="3">
        <f>S460*Z460+Y460</f>
        <v>19.374601226993857</v>
      </c>
      <c r="AB460" s="4">
        <f t="shared" si="167"/>
        <v>0.45274096385541551</v>
      </c>
      <c r="AC460" s="3">
        <f>T460*Z460+AB460</f>
        <v>0.3777409638554155</v>
      </c>
      <c r="AD460" s="4">
        <f t="shared" si="169"/>
        <v>0</v>
      </c>
      <c r="AE460" s="3">
        <f>U460*Z460+AD460</f>
        <v>0.54</v>
      </c>
      <c r="AF460" s="4">
        <f t="shared" si="203"/>
        <v>0</v>
      </c>
      <c r="AG460" s="3">
        <f>AF460*Z460+V460</f>
        <v>0.36</v>
      </c>
      <c r="AH460" s="3">
        <f t="shared" ref="AH460:AJ460" si="213">AH459</f>
        <v>0.78773031672680949</v>
      </c>
      <c r="AI460" s="8"/>
      <c r="AJ460" s="8"/>
    </row>
    <row r="461" spans="1:36">
      <c r="A461" s="1" t="s">
        <v>46</v>
      </c>
      <c r="B461" s="2">
        <v>0.708125</v>
      </c>
      <c r="C461" s="3">
        <v>109.52</v>
      </c>
      <c r="D461" s="3">
        <v>380.05</v>
      </c>
      <c r="E461" s="3">
        <v>411.34</v>
      </c>
      <c r="F461" s="3">
        <v>481.54</v>
      </c>
      <c r="G461" s="3">
        <v>268.98</v>
      </c>
      <c r="H461" s="3">
        <v>578.65</v>
      </c>
      <c r="I461" s="3">
        <v>97.84</v>
      </c>
      <c r="J461" s="3">
        <v>185.32</v>
      </c>
      <c r="K461" s="3">
        <v>212.34</v>
      </c>
      <c r="L461" s="3">
        <v>240.89</v>
      </c>
      <c r="M461" s="3">
        <v>564.21</v>
      </c>
      <c r="N461" s="3">
        <v>317.01</v>
      </c>
      <c r="O461" s="3">
        <v>755.13</v>
      </c>
      <c r="P461" s="3">
        <v>786.63</v>
      </c>
      <c r="Q461" s="3">
        <v>2284.37</v>
      </c>
      <c r="R461" s="3">
        <v>2284.37</v>
      </c>
      <c r="S461" s="3">
        <v>10.15</v>
      </c>
      <c r="T461" s="3">
        <v>-0.03</v>
      </c>
      <c r="U461" s="3">
        <v>0.34</v>
      </c>
      <c r="V461" s="3">
        <v>0.33</v>
      </c>
      <c r="W461" s="3">
        <v>10.43</v>
      </c>
      <c r="X461" s="3">
        <v>-0.1</v>
      </c>
      <c r="Y461" s="4">
        <f t="shared" si="182"/>
        <v>2.4907361963190082</v>
      </c>
      <c r="Z461" s="4">
        <f t="shared" si="205"/>
        <v>1.5</v>
      </c>
      <c r="AA461" s="3">
        <f>S461*Z461+Y461</f>
        <v>17.715736196319011</v>
      </c>
      <c r="AB461" s="4">
        <f t="shared" si="167"/>
        <v>0.45144578313252393</v>
      </c>
      <c r="AC461" s="3">
        <f>T461*Z461+AB461</f>
        <v>0.40644578313252394</v>
      </c>
      <c r="AD461" s="4">
        <f t="shared" si="169"/>
        <v>0</v>
      </c>
      <c r="AE461" s="3">
        <f>U461*Z461+AD461</f>
        <v>0.51</v>
      </c>
      <c r="AF461" s="4">
        <f t="shared" si="203"/>
        <v>0</v>
      </c>
      <c r="AG461" s="3">
        <f>AF461*Z461+V461</f>
        <v>0.33</v>
      </c>
      <c r="AH461" s="3">
        <f t="shared" ref="AH461:AJ461" si="214">AH460</f>
        <v>0.78773031672680949</v>
      </c>
      <c r="AI461" s="8"/>
      <c r="AJ461" s="8"/>
    </row>
    <row r="462" spans="1:36">
      <c r="A462" s="1" t="s">
        <v>46</v>
      </c>
      <c r="B462" s="2">
        <v>0.70881944444444445</v>
      </c>
      <c r="C462" s="3">
        <v>105.78</v>
      </c>
      <c r="D462" s="3">
        <v>372.81</v>
      </c>
      <c r="E462" s="3">
        <v>402.28</v>
      </c>
      <c r="F462" s="3">
        <v>462.11</v>
      </c>
      <c r="G462" s="3">
        <v>262.49</v>
      </c>
      <c r="H462" s="3">
        <v>566.51</v>
      </c>
      <c r="I462" s="3">
        <v>97.67</v>
      </c>
      <c r="J462" s="3">
        <v>184.44</v>
      </c>
      <c r="K462" s="3">
        <v>213.77</v>
      </c>
      <c r="L462" s="3">
        <v>239.88</v>
      </c>
      <c r="M462" s="3">
        <v>562.47</v>
      </c>
      <c r="N462" s="3">
        <v>315.97000000000003</v>
      </c>
      <c r="O462" s="3">
        <v>749.18</v>
      </c>
      <c r="P462" s="3">
        <v>780.62</v>
      </c>
      <c r="Q462" s="3">
        <v>2284.39</v>
      </c>
      <c r="R462" s="3">
        <v>2284.39</v>
      </c>
      <c r="S462" s="3">
        <v>11.41</v>
      </c>
      <c r="T462" s="3">
        <v>-0.05</v>
      </c>
      <c r="U462" s="3">
        <v>0.34</v>
      </c>
      <c r="V462" s="3">
        <v>0.25</v>
      </c>
      <c r="W462" s="3">
        <v>11.99</v>
      </c>
      <c r="X462" s="3">
        <v>-0.09</v>
      </c>
      <c r="Y462" s="4">
        <f t="shared" si="182"/>
        <v>2.4968711656441616</v>
      </c>
      <c r="Z462" s="4">
        <v>1</v>
      </c>
      <c r="AA462" s="3">
        <f>S462*Z462+Y462</f>
        <v>13.906871165644162</v>
      </c>
      <c r="AB462" s="4">
        <f t="shared" si="167"/>
        <v>0.45015060240963234</v>
      </c>
      <c r="AC462" s="3">
        <f>T462*Z462+AB462</f>
        <v>0.40015060240963235</v>
      </c>
      <c r="AD462" s="4">
        <f t="shared" si="169"/>
        <v>0</v>
      </c>
      <c r="AE462" s="3">
        <f>U462*Z462+AD462</f>
        <v>0.34</v>
      </c>
      <c r="AF462" s="4">
        <f t="shared" si="203"/>
        <v>0</v>
      </c>
      <c r="AG462" s="3">
        <f>AF462*Z462+V462</f>
        <v>0.25</v>
      </c>
      <c r="AH462" s="3">
        <f t="shared" ref="AH462:AJ462" si="215">AH461</f>
        <v>0.78773031672680949</v>
      </c>
      <c r="AI462" s="8"/>
      <c r="AJ462" s="8"/>
    </row>
    <row r="463" spans="1:36">
      <c r="A463" s="1" t="s">
        <v>46</v>
      </c>
      <c r="B463" s="2">
        <v>0.70952546296296293</v>
      </c>
      <c r="C463" s="3">
        <v>102.09</v>
      </c>
      <c r="D463" s="3">
        <v>365.95</v>
      </c>
      <c r="E463" s="3">
        <v>392.26</v>
      </c>
      <c r="F463" s="3">
        <v>445.03</v>
      </c>
      <c r="G463" s="3">
        <v>255.3</v>
      </c>
      <c r="H463" s="3">
        <v>554.34</v>
      </c>
      <c r="I463" s="3">
        <v>97.68</v>
      </c>
      <c r="J463" s="3">
        <v>183.6</v>
      </c>
      <c r="K463" s="3">
        <v>214.34</v>
      </c>
      <c r="L463" s="3">
        <v>238.93</v>
      </c>
      <c r="M463" s="3">
        <v>561.79</v>
      </c>
      <c r="N463" s="3">
        <v>315.02999999999997</v>
      </c>
      <c r="O463" s="3">
        <v>747.5</v>
      </c>
      <c r="P463" s="3">
        <v>774.86</v>
      </c>
      <c r="Q463" s="3">
        <v>2284.4</v>
      </c>
      <c r="R463" s="3">
        <v>2284.4</v>
      </c>
      <c r="S463" s="3">
        <v>11.48</v>
      </c>
      <c r="T463" s="3">
        <v>-0.06</v>
      </c>
      <c r="U463" s="3">
        <v>0.33</v>
      </c>
      <c r="V463" s="3">
        <v>0.23</v>
      </c>
      <c r="W463" s="3">
        <v>12.16</v>
      </c>
      <c r="X463" s="3">
        <v>-0.15</v>
      </c>
      <c r="Y463" s="4">
        <f t="shared" si="182"/>
        <v>2.5030061349693149</v>
      </c>
      <c r="Z463" s="4">
        <f t="shared" si="205"/>
        <v>1</v>
      </c>
      <c r="AA463" s="3">
        <f>S463*Z463+Y463</f>
        <v>13.983006134969315</v>
      </c>
      <c r="AB463" s="4">
        <f t="shared" si="167"/>
        <v>0.44885542168674075</v>
      </c>
      <c r="AC463" s="3">
        <f>T463*Z463+AB463</f>
        <v>0.38885542168674075</v>
      </c>
      <c r="AD463" s="4">
        <f t="shared" si="169"/>
        <v>0</v>
      </c>
      <c r="AE463" s="3">
        <f>U463*Z463+AD463</f>
        <v>0.33</v>
      </c>
      <c r="AF463" s="4">
        <f t="shared" si="203"/>
        <v>0</v>
      </c>
      <c r="AG463" s="3">
        <f>AF463*Z463+V463</f>
        <v>0.23</v>
      </c>
      <c r="AH463" s="3">
        <f t="shared" ref="AH463:AJ463" si="216">AH462</f>
        <v>0.78773031672680949</v>
      </c>
      <c r="AI463" s="8"/>
      <c r="AJ463" s="8"/>
    </row>
    <row r="464" spans="1:36">
      <c r="A464" s="1" t="s">
        <v>46</v>
      </c>
      <c r="B464" s="2">
        <v>0.71021990740740737</v>
      </c>
      <c r="C464" s="3">
        <v>98.8</v>
      </c>
      <c r="D464" s="3">
        <v>359.48</v>
      </c>
      <c r="E464" s="3">
        <v>382.39</v>
      </c>
      <c r="F464" s="3">
        <v>429.73</v>
      </c>
      <c r="G464" s="3">
        <v>248.48</v>
      </c>
      <c r="H464" s="3">
        <v>542.63</v>
      </c>
      <c r="I464" s="3">
        <v>98.63</v>
      </c>
      <c r="J464" s="3">
        <v>182.83</v>
      </c>
      <c r="K464" s="3">
        <v>210.74</v>
      </c>
      <c r="L464" s="3">
        <v>238.04</v>
      </c>
      <c r="M464" s="3">
        <v>555.95000000000005</v>
      </c>
      <c r="N464" s="3">
        <v>314.20999999999998</v>
      </c>
      <c r="O464" s="3">
        <v>746.24</v>
      </c>
      <c r="P464" s="3">
        <v>769.44</v>
      </c>
      <c r="Q464" s="3">
        <v>2284.39</v>
      </c>
      <c r="R464" s="3">
        <v>2284.39</v>
      </c>
      <c r="S464" s="3">
        <v>11.43</v>
      </c>
      <c r="T464" s="3">
        <v>-0.05</v>
      </c>
      <c r="U464" s="3">
        <v>0.34</v>
      </c>
      <c r="V464" s="3">
        <v>0.25</v>
      </c>
      <c r="W464" s="3">
        <v>12.18</v>
      </c>
      <c r="X464" s="3">
        <v>-0.17</v>
      </c>
      <c r="Y464" s="4">
        <f t="shared" si="182"/>
        <v>2.5091411042944682</v>
      </c>
      <c r="Z464" s="4">
        <f t="shared" si="205"/>
        <v>1</v>
      </c>
      <c r="AA464" s="3">
        <f>S464*Z464+Y464</f>
        <v>13.939141104294468</v>
      </c>
      <c r="AB464" s="4">
        <f t="shared" si="167"/>
        <v>0.44756024096384917</v>
      </c>
      <c r="AC464" s="3">
        <f>T464*Z464+AB464</f>
        <v>0.39756024096384918</v>
      </c>
      <c r="AD464" s="4">
        <f t="shared" si="169"/>
        <v>0</v>
      </c>
      <c r="AE464" s="3">
        <f>U464*Z464+AD464</f>
        <v>0.34</v>
      </c>
      <c r="AF464" s="4">
        <f t="shared" si="203"/>
        <v>0</v>
      </c>
      <c r="AG464" s="3">
        <f>AF464*Z464+V464</f>
        <v>0.25</v>
      </c>
      <c r="AH464" s="3">
        <f t="shared" ref="AH464:AJ464" si="217">AH463</f>
        <v>0.78773031672680949</v>
      </c>
      <c r="AI464" s="8"/>
      <c r="AJ464" s="8"/>
    </row>
    <row r="465" spans="1:36">
      <c r="A465" s="1" t="s">
        <v>46</v>
      </c>
      <c r="B465" s="2">
        <v>0.71091435185185192</v>
      </c>
      <c r="C465" s="3">
        <v>96.02</v>
      </c>
      <c r="D465" s="3">
        <v>353.33</v>
      </c>
      <c r="E465" s="3">
        <v>373.33</v>
      </c>
      <c r="F465" s="3">
        <v>415.97</v>
      </c>
      <c r="G465" s="3">
        <v>242.22</v>
      </c>
      <c r="H465" s="3">
        <v>531.54</v>
      </c>
      <c r="I465" s="3">
        <v>98.68</v>
      </c>
      <c r="J465" s="3">
        <v>182.11</v>
      </c>
      <c r="K465" s="3">
        <v>204.67</v>
      </c>
      <c r="L465" s="3">
        <v>237.19</v>
      </c>
      <c r="M465" s="3">
        <v>546.42999999999995</v>
      </c>
      <c r="N465" s="3">
        <v>313.42</v>
      </c>
      <c r="O465" s="3">
        <v>734.62</v>
      </c>
      <c r="P465" s="3">
        <v>764.23</v>
      </c>
      <c r="Q465" s="3">
        <v>2284.41</v>
      </c>
      <c r="R465" s="3">
        <v>2284.41</v>
      </c>
      <c r="S465" s="3">
        <v>8.82</v>
      </c>
      <c r="T465" s="3">
        <v>-0.01</v>
      </c>
      <c r="U465" s="3">
        <v>0.36</v>
      </c>
      <c r="V465" s="3">
        <v>0.3</v>
      </c>
      <c r="W465" s="3">
        <v>9.26</v>
      </c>
      <c r="X465" s="3">
        <v>-0.11</v>
      </c>
      <c r="Y465" s="4">
        <f t="shared" si="182"/>
        <v>2.5152760736196216</v>
      </c>
      <c r="Z465" s="4">
        <f t="shared" si="205"/>
        <v>1</v>
      </c>
      <c r="AA465" s="3">
        <f>S465*Z465+Y465</f>
        <v>11.335276073619621</v>
      </c>
      <c r="AB465" s="4">
        <f t="shared" si="167"/>
        <v>0.44626506024095758</v>
      </c>
      <c r="AC465" s="3">
        <f>T465*Z465+AB465</f>
        <v>0.43626506024095757</v>
      </c>
      <c r="AD465" s="4">
        <f t="shared" si="169"/>
        <v>0</v>
      </c>
      <c r="AE465" s="3">
        <f>U465*Z465+AD465</f>
        <v>0.36</v>
      </c>
      <c r="AF465" s="4">
        <f t="shared" si="203"/>
        <v>0</v>
      </c>
      <c r="AG465" s="3">
        <f>AF465*Z465+V465</f>
        <v>0.3</v>
      </c>
      <c r="AH465" s="3">
        <f t="shared" ref="AH465:AJ465" si="218">AH464</f>
        <v>0.78773031672680949</v>
      </c>
      <c r="AI465" s="8"/>
      <c r="AJ465" s="8"/>
    </row>
    <row r="466" spans="1:36">
      <c r="A466" s="1" t="s">
        <v>46</v>
      </c>
      <c r="B466" s="2">
        <v>0.71160879629629636</v>
      </c>
      <c r="C466" s="3">
        <v>93.27</v>
      </c>
      <c r="D466" s="3">
        <v>347.52</v>
      </c>
      <c r="E466" s="3">
        <v>363.99</v>
      </c>
      <c r="F466" s="3">
        <v>403.43</v>
      </c>
      <c r="G466" s="3">
        <v>235.84</v>
      </c>
      <c r="H466" s="3">
        <v>521.05999999999995</v>
      </c>
      <c r="I466" s="3">
        <v>97.74</v>
      </c>
      <c r="J466" s="3">
        <v>181.37</v>
      </c>
      <c r="K466" s="3">
        <v>201.53</v>
      </c>
      <c r="L466" s="3">
        <v>236.34</v>
      </c>
      <c r="M466" s="3">
        <v>539.91999999999996</v>
      </c>
      <c r="N466" s="3">
        <v>312.61</v>
      </c>
      <c r="O466" s="3">
        <v>719.12</v>
      </c>
      <c r="P466" s="3">
        <v>758.89</v>
      </c>
      <c r="Q466" s="3">
        <v>2284.42</v>
      </c>
      <c r="R466" s="3">
        <v>2284.42</v>
      </c>
      <c r="S466" s="3">
        <v>6.17</v>
      </c>
      <c r="T466" s="3">
        <v>-7.0000000000000007E-2</v>
      </c>
      <c r="U466" s="3">
        <v>0.26</v>
      </c>
      <c r="V466" s="3">
        <v>0.28999999999999998</v>
      </c>
      <c r="W466" s="3">
        <v>9.25</v>
      </c>
      <c r="X466" s="3">
        <v>-0.1</v>
      </c>
      <c r="Y466" s="4">
        <f t="shared" si="182"/>
        <v>2.5214110429447749</v>
      </c>
      <c r="Z466" s="4">
        <f t="shared" si="205"/>
        <v>1</v>
      </c>
      <c r="AA466" s="3">
        <f>S466*Z466+Y466</f>
        <v>8.6914110429447753</v>
      </c>
      <c r="AB466" s="4">
        <f t="shared" si="167"/>
        <v>0.44496987951806599</v>
      </c>
      <c r="AC466" s="3">
        <f>T466*Z466+AB466</f>
        <v>0.37496987951806598</v>
      </c>
      <c r="AD466" s="4">
        <f t="shared" si="169"/>
        <v>0</v>
      </c>
      <c r="AE466" s="3">
        <f>U466*Z466+AD466</f>
        <v>0.26</v>
      </c>
      <c r="AF466" s="4">
        <f t="shared" si="203"/>
        <v>0</v>
      </c>
      <c r="AG466" s="3">
        <f>AF466*Z466+V466</f>
        <v>0.28999999999999998</v>
      </c>
      <c r="AH466" s="3">
        <f t="shared" ref="AH466:AJ466" si="219">AH465</f>
        <v>0.78773031672680949</v>
      </c>
      <c r="AI466" s="8"/>
      <c r="AJ466" s="8"/>
    </row>
    <row r="467" spans="1:36">
      <c r="A467" s="1" t="s">
        <v>46</v>
      </c>
      <c r="B467" s="2">
        <v>0.7123032407407407</v>
      </c>
      <c r="C467" s="3">
        <v>90.93</v>
      </c>
      <c r="D467" s="3">
        <v>341.99</v>
      </c>
      <c r="E467" s="3">
        <v>355.38</v>
      </c>
      <c r="F467" s="3">
        <v>391.86</v>
      </c>
      <c r="G467" s="3">
        <v>230.11</v>
      </c>
      <c r="H467" s="3">
        <v>511.17</v>
      </c>
      <c r="I467" s="3">
        <v>96.69</v>
      </c>
      <c r="J467" s="3">
        <v>180.59</v>
      </c>
      <c r="K467" s="3">
        <v>199.39</v>
      </c>
      <c r="L467" s="3">
        <v>235.43</v>
      </c>
      <c r="M467" s="3">
        <v>534.46</v>
      </c>
      <c r="N467" s="3">
        <v>311.72000000000003</v>
      </c>
      <c r="O467" s="3">
        <v>706.94</v>
      </c>
      <c r="P467" s="3">
        <v>753.38</v>
      </c>
      <c r="Q467" s="3">
        <v>2284.42</v>
      </c>
      <c r="R467" s="3">
        <v>2284.42</v>
      </c>
      <c r="S467" s="3">
        <v>6.03</v>
      </c>
      <c r="T467" s="3">
        <v>-0.01</v>
      </c>
      <c r="U467" s="3">
        <v>0.33</v>
      </c>
      <c r="V467" s="3">
        <v>0.33</v>
      </c>
      <c r="W467" s="3">
        <v>10.43</v>
      </c>
      <c r="X467" s="3">
        <v>-0.09</v>
      </c>
      <c r="Y467" s="4">
        <f t="shared" si="182"/>
        <v>2.5275460122699283</v>
      </c>
      <c r="Z467" s="4">
        <f t="shared" si="205"/>
        <v>1</v>
      </c>
      <c r="AA467" s="3">
        <f>S467*Z467+Y467</f>
        <v>8.5575460122699276</v>
      </c>
      <c r="AB467" s="4">
        <f t="shared" si="167"/>
        <v>0.4436746987951744</v>
      </c>
      <c r="AC467" s="3">
        <f>T467*Z467+AB467</f>
        <v>0.4336746987951744</v>
      </c>
      <c r="AD467" s="4">
        <f t="shared" si="169"/>
        <v>0</v>
      </c>
      <c r="AE467" s="3">
        <f>U467*Z467+AD467</f>
        <v>0.33</v>
      </c>
      <c r="AF467" s="4">
        <f t="shared" si="203"/>
        <v>0</v>
      </c>
      <c r="AG467" s="3">
        <f>AF467*Z467+V467</f>
        <v>0.33</v>
      </c>
      <c r="AH467" s="3">
        <f t="shared" ref="AH467:AJ467" si="220">AH466</f>
        <v>0.78773031672680949</v>
      </c>
      <c r="AI467" s="8"/>
      <c r="AJ467" s="8"/>
    </row>
    <row r="468" spans="1:36">
      <c r="A468" s="1" t="s">
        <v>46</v>
      </c>
      <c r="B468" s="2">
        <v>0.71299768518518514</v>
      </c>
      <c r="C468" s="3">
        <v>89.17</v>
      </c>
      <c r="D468" s="3">
        <v>336.77</v>
      </c>
      <c r="E468" s="3">
        <v>349.2</v>
      </c>
      <c r="F468" s="3">
        <v>381.34</v>
      </c>
      <c r="G468" s="3">
        <v>225.84</v>
      </c>
      <c r="H468" s="3">
        <v>501.83</v>
      </c>
      <c r="I468" s="3">
        <v>95.87</v>
      </c>
      <c r="J468" s="3">
        <v>179.76</v>
      </c>
      <c r="K468" s="3">
        <v>198.34</v>
      </c>
      <c r="L468" s="3">
        <v>234.47</v>
      </c>
      <c r="M468" s="3">
        <v>531.23</v>
      </c>
      <c r="N468" s="3">
        <v>310.72000000000003</v>
      </c>
      <c r="O468" s="3">
        <v>697.87</v>
      </c>
      <c r="P468" s="3">
        <v>747.65</v>
      </c>
      <c r="Q468" s="3">
        <v>2284.4299999999998</v>
      </c>
      <c r="R468" s="3">
        <v>2284.4299999999998</v>
      </c>
      <c r="S468" s="3">
        <v>4.57</v>
      </c>
      <c r="T468" s="3">
        <v>-0.09</v>
      </c>
      <c r="U468" s="3">
        <v>0.24</v>
      </c>
      <c r="V468" s="3">
        <v>0.32</v>
      </c>
      <c r="W468" s="3">
        <v>5.87</v>
      </c>
      <c r="X468" s="3">
        <v>-0.19</v>
      </c>
      <c r="Y468" s="4">
        <f t="shared" si="182"/>
        <v>2.5336809815950816</v>
      </c>
      <c r="Z468" s="4">
        <f t="shared" si="205"/>
        <v>1</v>
      </c>
      <c r="AA468" s="3">
        <f>S468*Z468+Y468</f>
        <v>7.1036809815950814</v>
      </c>
      <c r="AB468" s="4">
        <f t="shared" si="167"/>
        <v>0.44237951807228282</v>
      </c>
      <c r="AC468" s="3">
        <f>T468*Z468+AB468</f>
        <v>0.35237951807228285</v>
      </c>
      <c r="AD468" s="4">
        <f t="shared" si="169"/>
        <v>0</v>
      </c>
      <c r="AE468" s="3">
        <f>U468*Z468+AD468</f>
        <v>0.24</v>
      </c>
      <c r="AF468" s="4">
        <f t="shared" si="203"/>
        <v>0</v>
      </c>
      <c r="AG468" s="3">
        <f>AF468*Z468+V468</f>
        <v>0.32</v>
      </c>
      <c r="AH468" s="3">
        <f t="shared" ref="AH468:AJ468" si="221">AH467</f>
        <v>0.78773031672680949</v>
      </c>
      <c r="AI468" s="8"/>
      <c r="AJ468" s="8"/>
    </row>
    <row r="469" spans="1:36">
      <c r="A469" s="1" t="s">
        <v>46</v>
      </c>
      <c r="B469" s="2">
        <v>0.71369212962962969</v>
      </c>
      <c r="C469" s="3">
        <v>87.06</v>
      </c>
      <c r="D469" s="3">
        <v>331.83</v>
      </c>
      <c r="E469" s="3">
        <v>341.47</v>
      </c>
      <c r="F469" s="3">
        <v>371.75</v>
      </c>
      <c r="G469" s="3">
        <v>221.01</v>
      </c>
      <c r="H469" s="3">
        <v>493.07</v>
      </c>
      <c r="I469" s="3">
        <v>94.97</v>
      </c>
      <c r="J469" s="3">
        <v>178.9</v>
      </c>
      <c r="K469" s="3">
        <v>197</v>
      </c>
      <c r="L469" s="3">
        <v>233.48</v>
      </c>
      <c r="M469" s="3">
        <v>526.04999999999995</v>
      </c>
      <c r="N469" s="3">
        <v>309.68</v>
      </c>
      <c r="O469" s="3">
        <v>689.63</v>
      </c>
      <c r="P469" s="3">
        <v>741.95</v>
      </c>
      <c r="Q469" s="3">
        <v>2284.44</v>
      </c>
      <c r="R469" s="3">
        <v>2284.44</v>
      </c>
      <c r="S469" s="3">
        <v>1.17</v>
      </c>
      <c r="T469" s="3">
        <v>-0.16</v>
      </c>
      <c r="U469" s="3">
        <v>0.19</v>
      </c>
      <c r="V469" s="3">
        <v>0.33</v>
      </c>
      <c r="W469" s="3">
        <v>0.12</v>
      </c>
      <c r="X469" s="3">
        <v>-0.15</v>
      </c>
      <c r="Y469" s="4">
        <f t="shared" si="182"/>
        <v>2.5398159509202349</v>
      </c>
      <c r="Z469" s="4">
        <f t="shared" si="205"/>
        <v>1</v>
      </c>
      <c r="AA469" s="3">
        <f>S469*Z469+Y469</f>
        <v>3.7098159509202349</v>
      </c>
      <c r="AB469" s="4">
        <f t="shared" si="167"/>
        <v>0.44108433734939123</v>
      </c>
      <c r="AC469" s="3">
        <f>T469*Z469+AB469</f>
        <v>0.2810843373493912</v>
      </c>
      <c r="AD469" s="4">
        <f t="shared" si="169"/>
        <v>0</v>
      </c>
      <c r="AE469" s="3">
        <f>U469*Z469+AD469</f>
        <v>0.19</v>
      </c>
      <c r="AF469" s="4">
        <f t="shared" si="203"/>
        <v>0</v>
      </c>
      <c r="AG469" s="3">
        <f>AF469*Z469+V469</f>
        <v>0.33</v>
      </c>
      <c r="AH469" s="3">
        <f t="shared" ref="AH469:AJ469" si="222">AH468</f>
        <v>0.78773031672680949</v>
      </c>
      <c r="AI469" s="8"/>
      <c r="AJ469" s="8"/>
    </row>
    <row r="470" spans="1:36">
      <c r="A470" s="1" t="s">
        <v>46</v>
      </c>
      <c r="B470" s="2">
        <v>0.71439814814814817</v>
      </c>
      <c r="C470" s="3">
        <v>85.02</v>
      </c>
      <c r="D470" s="3">
        <v>327.11</v>
      </c>
      <c r="E470" s="3">
        <v>333.98</v>
      </c>
      <c r="F470" s="3">
        <v>362.82</v>
      </c>
      <c r="G470" s="3">
        <v>216.21</v>
      </c>
      <c r="H470" s="3">
        <v>484.75</v>
      </c>
      <c r="I470" s="3">
        <v>94.05</v>
      </c>
      <c r="J470" s="3">
        <v>178</v>
      </c>
      <c r="K470" s="3">
        <v>195.53</v>
      </c>
      <c r="L470" s="3">
        <v>232.46</v>
      </c>
      <c r="M470" s="3">
        <v>521.94000000000005</v>
      </c>
      <c r="N470" s="3">
        <v>308.60000000000002</v>
      </c>
      <c r="O470" s="3">
        <v>682.1</v>
      </c>
      <c r="P470" s="3">
        <v>736.31</v>
      </c>
      <c r="Q470" s="3">
        <v>2284.4299999999998</v>
      </c>
      <c r="R470" s="3">
        <v>2284.4299999999998</v>
      </c>
      <c r="S470" s="3">
        <v>1.21</v>
      </c>
      <c r="T470" s="3">
        <v>0.03</v>
      </c>
      <c r="U470" s="3">
        <v>0.38</v>
      </c>
      <c r="V470" s="3">
        <v>0.44</v>
      </c>
      <c r="W470" s="3">
        <v>0.56000000000000005</v>
      </c>
      <c r="X470" s="3">
        <v>-7.0000000000000007E-2</v>
      </c>
      <c r="Y470" s="4">
        <f t="shared" si="182"/>
        <v>2.5459509202453883</v>
      </c>
      <c r="Z470" s="4">
        <f t="shared" si="205"/>
        <v>1</v>
      </c>
      <c r="AA470" s="3">
        <f>S470*Z470+Y470</f>
        <v>3.7559509202453882</v>
      </c>
      <c r="AB470" s="4">
        <f t="shared" si="167"/>
        <v>0.43978915662649964</v>
      </c>
      <c r="AC470" s="3">
        <f>T470*Z470+AB470</f>
        <v>0.46978915662649967</v>
      </c>
      <c r="AD470" s="4">
        <f t="shared" si="169"/>
        <v>0</v>
      </c>
      <c r="AE470" s="3">
        <f>U470*Z470+AD470</f>
        <v>0.38</v>
      </c>
      <c r="AF470" s="4">
        <f t="shared" si="203"/>
        <v>0</v>
      </c>
      <c r="AG470" s="3">
        <f>AF470*Z470+V470</f>
        <v>0.44</v>
      </c>
      <c r="AH470" s="3">
        <f t="shared" ref="AH470:AJ470" si="223">AH469</f>
        <v>0.78773031672680949</v>
      </c>
      <c r="AI470" s="8"/>
      <c r="AJ470" s="8"/>
    </row>
    <row r="471" spans="1:36">
      <c r="A471" s="1" t="s">
        <v>46</v>
      </c>
      <c r="B471" s="2">
        <v>0.71509259259259261</v>
      </c>
      <c r="C471" s="3">
        <v>83.05</v>
      </c>
      <c r="D471" s="3">
        <v>322.60000000000002</v>
      </c>
      <c r="E471" s="3">
        <v>326.36</v>
      </c>
      <c r="F471" s="3">
        <v>354.43</v>
      </c>
      <c r="G471" s="3">
        <v>211.48</v>
      </c>
      <c r="H471" s="3">
        <v>476.85</v>
      </c>
      <c r="I471" s="3">
        <v>93.16</v>
      </c>
      <c r="J471" s="3">
        <v>177.1</v>
      </c>
      <c r="K471" s="3">
        <v>194.1</v>
      </c>
      <c r="L471" s="3">
        <v>231.41</v>
      </c>
      <c r="M471" s="3">
        <v>518.97</v>
      </c>
      <c r="N471" s="3">
        <v>307.47000000000003</v>
      </c>
      <c r="O471" s="3">
        <v>675.27</v>
      </c>
      <c r="P471" s="3">
        <v>730.73</v>
      </c>
      <c r="Q471" s="3">
        <v>2284.4299999999998</v>
      </c>
      <c r="R471" s="3">
        <v>2284.4299999999998</v>
      </c>
      <c r="S471" s="3">
        <v>1.06</v>
      </c>
      <c r="T471" s="3">
        <v>0.04</v>
      </c>
      <c r="U471" s="3">
        <v>0.39</v>
      </c>
      <c r="V471" s="3">
        <v>0.47</v>
      </c>
      <c r="W471" s="3">
        <v>0.55000000000000004</v>
      </c>
      <c r="X471" s="3">
        <v>-0.06</v>
      </c>
      <c r="Y471" s="4">
        <f t="shared" si="182"/>
        <v>2.5520858895705416</v>
      </c>
      <c r="Z471" s="4">
        <f t="shared" si="205"/>
        <v>1</v>
      </c>
      <c r="AA471" s="3">
        <f>S471*Z471+Y471</f>
        <v>3.6120858895705417</v>
      </c>
      <c r="AB471" s="4">
        <f t="shared" si="167"/>
        <v>0.43849397590360806</v>
      </c>
      <c r="AC471" s="3">
        <f>T471*Z471+AB471</f>
        <v>0.47849397590360804</v>
      </c>
      <c r="AD471" s="4">
        <f t="shared" si="169"/>
        <v>0</v>
      </c>
      <c r="AE471" s="3">
        <f>U471*Z471+AD471</f>
        <v>0.39</v>
      </c>
      <c r="AF471" s="4">
        <f t="shared" si="203"/>
        <v>0</v>
      </c>
      <c r="AG471" s="3">
        <f>AF471*Z471+V471</f>
        <v>0.47</v>
      </c>
      <c r="AH471" s="3">
        <f t="shared" ref="AH471:AJ471" si="224">AH470</f>
        <v>0.78773031672680949</v>
      </c>
      <c r="AI471" s="8"/>
      <c r="AJ471" s="8"/>
    </row>
    <row r="472" spans="1:36">
      <c r="A472" s="1" t="s">
        <v>46</v>
      </c>
      <c r="B472" s="2">
        <v>0.71578703703703705</v>
      </c>
      <c r="C472" s="3">
        <v>81.17</v>
      </c>
      <c r="D472" s="3">
        <v>318.31</v>
      </c>
      <c r="E472" s="3">
        <v>319.08</v>
      </c>
      <c r="F472" s="3">
        <v>346.51</v>
      </c>
      <c r="G472" s="3">
        <v>206.85</v>
      </c>
      <c r="H472" s="3">
        <v>469.35</v>
      </c>
      <c r="I472" s="3">
        <v>92.26</v>
      </c>
      <c r="J472" s="3">
        <v>176.21</v>
      </c>
      <c r="K472" s="3">
        <v>192.7</v>
      </c>
      <c r="L472" s="3">
        <v>230.37</v>
      </c>
      <c r="M472" s="3">
        <v>514.75</v>
      </c>
      <c r="N472" s="3">
        <v>306.33</v>
      </c>
      <c r="O472" s="3">
        <v>668.47</v>
      </c>
      <c r="P472" s="3">
        <v>725.22</v>
      </c>
      <c r="Q472" s="3">
        <v>2284.44</v>
      </c>
      <c r="R472" s="3">
        <v>2284.44</v>
      </c>
      <c r="S472" s="3">
        <v>0.94</v>
      </c>
      <c r="T472" s="3">
        <v>0.03</v>
      </c>
      <c r="U472" s="3">
        <v>0.38</v>
      </c>
      <c r="V472" s="3">
        <v>0.49</v>
      </c>
      <c r="W472" s="3">
        <v>0.49</v>
      </c>
      <c r="X472" s="3">
        <v>-0.04</v>
      </c>
      <c r="Y472" s="4">
        <f t="shared" si="182"/>
        <v>2.5582208588956949</v>
      </c>
      <c r="Z472" s="4">
        <f t="shared" si="205"/>
        <v>1</v>
      </c>
      <c r="AA472" s="3">
        <f>S472*Z472+Y472</f>
        <v>3.4982208588956949</v>
      </c>
      <c r="AB472" s="4">
        <f t="shared" si="167"/>
        <v>0.43719879518071647</v>
      </c>
      <c r="AC472" s="3">
        <f>T472*Z472+AB472</f>
        <v>0.4671987951807165</v>
      </c>
      <c r="AD472" s="4">
        <f t="shared" si="169"/>
        <v>0</v>
      </c>
      <c r="AE472" s="3">
        <f>U472*Z472+AD472</f>
        <v>0.38</v>
      </c>
      <c r="AF472" s="4">
        <f t="shared" si="203"/>
        <v>0</v>
      </c>
      <c r="AG472" s="3">
        <f>AF472*Z472+V472</f>
        <v>0.49</v>
      </c>
      <c r="AH472" s="3">
        <f t="shared" ref="AH472:AJ472" si="225">AH471</f>
        <v>0.78773031672680949</v>
      </c>
      <c r="AI472" s="8"/>
      <c r="AJ472" s="8"/>
    </row>
    <row r="473" spans="1:36">
      <c r="A473" s="1" t="s">
        <v>46</v>
      </c>
      <c r="B473" s="2">
        <v>0.71648148148148139</v>
      </c>
      <c r="C473" s="3">
        <v>79.31</v>
      </c>
      <c r="D473" s="3">
        <v>314.18</v>
      </c>
      <c r="E473" s="3">
        <v>311.83</v>
      </c>
      <c r="F473" s="3">
        <v>338.99</v>
      </c>
      <c r="G473" s="3">
        <v>202.35</v>
      </c>
      <c r="H473" s="3">
        <v>462.18</v>
      </c>
      <c r="I473" s="3">
        <v>91.33</v>
      </c>
      <c r="J473" s="3">
        <v>175.28</v>
      </c>
      <c r="K473" s="3">
        <v>191.35</v>
      </c>
      <c r="L473" s="3">
        <v>229.3</v>
      </c>
      <c r="M473" s="3">
        <v>510.2</v>
      </c>
      <c r="N473" s="3">
        <v>305.18</v>
      </c>
      <c r="O473" s="3">
        <v>662.14</v>
      </c>
      <c r="P473" s="3">
        <v>719.83</v>
      </c>
      <c r="Q473" s="3">
        <v>2284.4299999999998</v>
      </c>
      <c r="R473" s="3">
        <v>2284.4299999999998</v>
      </c>
      <c r="S473" s="3">
        <v>0.85</v>
      </c>
      <c r="T473" s="3">
        <v>0.04</v>
      </c>
      <c r="U473" s="3">
        <v>0.38</v>
      </c>
      <c r="V473" s="3">
        <v>0.45</v>
      </c>
      <c r="W473" s="3">
        <v>0.47</v>
      </c>
      <c r="X473" s="3">
        <v>-0.06</v>
      </c>
      <c r="Y473" s="4">
        <f t="shared" si="182"/>
        <v>2.5643558282208483</v>
      </c>
      <c r="Z473" s="4">
        <f t="shared" si="205"/>
        <v>1</v>
      </c>
      <c r="AA473" s="3">
        <f>S473*Z473+Y473</f>
        <v>3.4143558282208484</v>
      </c>
      <c r="AB473" s="4">
        <f t="shared" si="167"/>
        <v>0.43590361445782488</v>
      </c>
      <c r="AC473" s="3">
        <f>T473*Z473+AB473</f>
        <v>0.47590361445782486</v>
      </c>
      <c r="AD473" s="4">
        <f t="shared" si="169"/>
        <v>0</v>
      </c>
      <c r="AE473" s="3">
        <f>U473*Z473+AD473</f>
        <v>0.38</v>
      </c>
      <c r="AF473" s="4">
        <f t="shared" si="203"/>
        <v>0</v>
      </c>
      <c r="AG473" s="3">
        <f>AF473*Z473+V473</f>
        <v>0.45</v>
      </c>
      <c r="AH473" s="3">
        <f t="shared" ref="AH473:AJ473" si="226">AH472</f>
        <v>0.78773031672680949</v>
      </c>
      <c r="AI473" s="8"/>
      <c r="AJ473" s="8"/>
    </row>
    <row r="474" spans="1:36">
      <c r="A474" s="1" t="s">
        <v>46</v>
      </c>
      <c r="B474" s="2">
        <v>0.71717592592592594</v>
      </c>
      <c r="C474" s="3">
        <v>77.58</v>
      </c>
      <c r="D474" s="3">
        <v>310.20999999999998</v>
      </c>
      <c r="E474" s="3">
        <v>304.86</v>
      </c>
      <c r="F474" s="3">
        <v>331.84</v>
      </c>
      <c r="G474" s="3">
        <v>197.97</v>
      </c>
      <c r="H474" s="3">
        <v>455.33</v>
      </c>
      <c r="I474" s="3">
        <v>90.46</v>
      </c>
      <c r="J474" s="3">
        <v>174.39</v>
      </c>
      <c r="K474" s="3">
        <v>190</v>
      </c>
      <c r="L474" s="3">
        <v>228.24</v>
      </c>
      <c r="M474" s="3">
        <v>507.07</v>
      </c>
      <c r="N474" s="3">
        <v>304.02</v>
      </c>
      <c r="O474" s="3">
        <v>656.55</v>
      </c>
      <c r="P474" s="3">
        <v>714.6</v>
      </c>
      <c r="Q474" s="3">
        <v>2284.44</v>
      </c>
      <c r="R474" s="3">
        <v>2284.44</v>
      </c>
      <c r="S474" s="3">
        <v>0.8</v>
      </c>
      <c r="T474" s="3">
        <v>0.04</v>
      </c>
      <c r="U474" s="3">
        <v>0.38</v>
      </c>
      <c r="V474" s="3">
        <v>0.37</v>
      </c>
      <c r="W474" s="3">
        <v>0.43</v>
      </c>
      <c r="X474" s="3">
        <v>-0.04</v>
      </c>
      <c r="Y474" s="4">
        <f t="shared" si="182"/>
        <v>2.5704907975460016</v>
      </c>
      <c r="Z474" s="4">
        <f t="shared" si="205"/>
        <v>1</v>
      </c>
      <c r="AA474" s="3">
        <f>S474*Z474+Y474</f>
        <v>3.3704907975460019</v>
      </c>
      <c r="AB474" s="4">
        <f t="shared" si="167"/>
        <v>0.4346084337349333</v>
      </c>
      <c r="AC474" s="3">
        <f>T474*Z474+AB474</f>
        <v>0.47460843373493328</v>
      </c>
      <c r="AD474" s="4">
        <f t="shared" si="169"/>
        <v>0</v>
      </c>
      <c r="AE474" s="3">
        <f>U474*Z474+AD474</f>
        <v>0.38</v>
      </c>
      <c r="AF474" s="4">
        <f t="shared" si="203"/>
        <v>0</v>
      </c>
      <c r="AG474" s="3">
        <f>AF474*Z474+V474</f>
        <v>0.37</v>
      </c>
      <c r="AH474" s="3">
        <f t="shared" ref="AH474:AJ474" si="227">AH473</f>
        <v>0.78773031672680949</v>
      </c>
      <c r="AI474" s="8"/>
      <c r="AJ474" s="8"/>
    </row>
    <row r="475" spans="1:36">
      <c r="A475" s="1" t="s">
        <v>46</v>
      </c>
      <c r="B475" s="2">
        <v>0.71787037037037038</v>
      </c>
      <c r="C475" s="3">
        <v>75.88</v>
      </c>
      <c r="D475" s="3">
        <v>306.43</v>
      </c>
      <c r="E475" s="3">
        <v>297.79000000000002</v>
      </c>
      <c r="F475" s="3">
        <v>325.04000000000002</v>
      </c>
      <c r="G475" s="3">
        <v>193.78</v>
      </c>
      <c r="H475" s="3">
        <v>448.78</v>
      </c>
      <c r="I475" s="3">
        <v>89.59</v>
      </c>
      <c r="J475" s="3">
        <v>173.49</v>
      </c>
      <c r="K475" s="3">
        <v>188.64</v>
      </c>
      <c r="L475" s="3">
        <v>227.17</v>
      </c>
      <c r="M475" s="3">
        <v>501.99</v>
      </c>
      <c r="N475" s="3">
        <v>302.87</v>
      </c>
      <c r="O475" s="3">
        <v>650.95000000000005</v>
      </c>
      <c r="P475" s="3">
        <v>709.49</v>
      </c>
      <c r="Q475" s="3">
        <v>2284.46</v>
      </c>
      <c r="R475" s="3">
        <v>2284.46</v>
      </c>
      <c r="S475" s="3">
        <v>0.66</v>
      </c>
      <c r="T475" s="3">
        <v>-0.01</v>
      </c>
      <c r="U475" s="3">
        <v>0.34</v>
      </c>
      <c r="V475" s="3">
        <v>0.28999999999999998</v>
      </c>
      <c r="W475" s="3">
        <v>0.28999999999999998</v>
      </c>
      <c r="X475" s="3">
        <v>-0.04</v>
      </c>
      <c r="Y475" s="4">
        <f t="shared" si="182"/>
        <v>2.576625766871155</v>
      </c>
      <c r="Z475" s="4">
        <f t="shared" si="205"/>
        <v>1</v>
      </c>
      <c r="AA475" s="3">
        <f>S475*Z475+Y475</f>
        <v>3.2366257668711551</v>
      </c>
      <c r="AB475" s="4">
        <f t="shared" si="167"/>
        <v>0.43331325301204171</v>
      </c>
      <c r="AC475" s="3">
        <f>T475*Z475+AB475</f>
        <v>0.4233132530120417</v>
      </c>
      <c r="AD475" s="4">
        <f t="shared" si="169"/>
        <v>0</v>
      </c>
      <c r="AE475" s="3">
        <f>U475*Z475+AD475</f>
        <v>0.34</v>
      </c>
      <c r="AF475" s="4">
        <f t="shared" si="203"/>
        <v>0</v>
      </c>
      <c r="AG475" s="3">
        <f>AF475*Z475+V475</f>
        <v>0.28999999999999998</v>
      </c>
      <c r="AH475" s="3">
        <f t="shared" ref="AH475:AJ475" si="228">AH474</f>
        <v>0.78773031672680949</v>
      </c>
      <c r="AI475" s="8"/>
      <c r="AJ475" s="8"/>
    </row>
    <row r="476" spans="1:36">
      <c r="A476" s="1" t="s">
        <v>46</v>
      </c>
      <c r="B476" s="2">
        <v>0.71856481481481482</v>
      </c>
      <c r="C476" s="3">
        <v>74.349999999999994</v>
      </c>
      <c r="D476" s="3">
        <v>302.79000000000002</v>
      </c>
      <c r="E476" s="3">
        <v>291.16000000000003</v>
      </c>
      <c r="F476" s="3">
        <v>318.47000000000003</v>
      </c>
      <c r="G476" s="3">
        <v>189.73</v>
      </c>
      <c r="H476" s="3">
        <v>442.48</v>
      </c>
      <c r="I476" s="3">
        <v>88.75</v>
      </c>
      <c r="J476" s="3">
        <v>172.6</v>
      </c>
      <c r="K476" s="3">
        <v>187.27</v>
      </c>
      <c r="L476" s="3">
        <v>226.1</v>
      </c>
      <c r="M476" s="3">
        <v>499.47</v>
      </c>
      <c r="N476" s="3">
        <v>301.68</v>
      </c>
      <c r="O476" s="3">
        <v>645.49</v>
      </c>
      <c r="P476" s="3">
        <v>704.49</v>
      </c>
      <c r="Q476" s="3">
        <v>2284.4499999999998</v>
      </c>
      <c r="R476" s="3">
        <v>2284.4499999999998</v>
      </c>
      <c r="S476" s="3">
        <v>0.72</v>
      </c>
      <c r="T476" s="3">
        <v>0.03</v>
      </c>
      <c r="U476" s="3">
        <v>0.38</v>
      </c>
      <c r="V476" s="3">
        <v>0.28999999999999998</v>
      </c>
      <c r="W476" s="3">
        <v>0.38</v>
      </c>
      <c r="X476" s="3">
        <v>-0.02</v>
      </c>
      <c r="Y476" s="4">
        <f t="shared" si="182"/>
        <v>2.5827607361963083</v>
      </c>
      <c r="Z476" s="4">
        <f t="shared" si="205"/>
        <v>1</v>
      </c>
      <c r="AA476" s="3">
        <f>S476*Z476+Y476</f>
        <v>3.3027607361963085</v>
      </c>
      <c r="AB476" s="4">
        <f t="shared" si="167"/>
        <v>0.43201807228915012</v>
      </c>
      <c r="AC476" s="3">
        <f>T476*Z476+AB476</f>
        <v>0.46201807228915015</v>
      </c>
      <c r="AD476" s="4">
        <f t="shared" si="169"/>
        <v>0</v>
      </c>
      <c r="AE476" s="3">
        <f>U476*Z476+AD476</f>
        <v>0.38</v>
      </c>
      <c r="AF476" s="4">
        <f t="shared" si="203"/>
        <v>0</v>
      </c>
      <c r="AG476" s="3">
        <f>AF476*Z476+V476</f>
        <v>0.28999999999999998</v>
      </c>
      <c r="AH476" s="3">
        <f t="shared" ref="AH476:AJ476" si="229">AH475</f>
        <v>0.78773031672680949</v>
      </c>
      <c r="AI476" s="8"/>
      <c r="AJ476" s="8"/>
    </row>
    <row r="477" spans="1:36">
      <c r="A477" s="1" t="s">
        <v>46</v>
      </c>
      <c r="B477" s="2">
        <v>0.71925925925925915</v>
      </c>
      <c r="C477" s="3">
        <v>72.81</v>
      </c>
      <c r="D477" s="3">
        <v>299.29000000000002</v>
      </c>
      <c r="E477" s="3">
        <v>284.77</v>
      </c>
      <c r="F477" s="3">
        <v>312.20999999999998</v>
      </c>
      <c r="G477" s="3">
        <v>185.85</v>
      </c>
      <c r="H477" s="3">
        <v>436.45</v>
      </c>
      <c r="I477" s="3">
        <v>87.9</v>
      </c>
      <c r="J477" s="3">
        <v>171.71</v>
      </c>
      <c r="K477" s="3">
        <v>185.92</v>
      </c>
      <c r="L477" s="3">
        <v>225.02</v>
      </c>
      <c r="M477" s="3">
        <v>495.88</v>
      </c>
      <c r="N477" s="3">
        <v>300.49</v>
      </c>
      <c r="O477" s="3">
        <v>640.34</v>
      </c>
      <c r="P477" s="3">
        <v>699.63</v>
      </c>
      <c r="Q477" s="3">
        <v>2284.4499999999998</v>
      </c>
      <c r="R477" s="3">
        <v>2284.4499999999998</v>
      </c>
      <c r="S477" s="3">
        <v>0.71</v>
      </c>
      <c r="T477" s="3">
        <v>0.03</v>
      </c>
      <c r="U477" s="3">
        <v>0.38</v>
      </c>
      <c r="V477" s="3">
        <v>0.26</v>
      </c>
      <c r="W477" s="3">
        <v>0.39</v>
      </c>
      <c r="X477" s="3">
        <v>-0.05</v>
      </c>
      <c r="Y477" s="4">
        <f t="shared" si="182"/>
        <v>2.5888957055214616</v>
      </c>
      <c r="Z477" s="4">
        <f t="shared" si="205"/>
        <v>1</v>
      </c>
      <c r="AA477" s="3">
        <f>S477*Z477+Y477</f>
        <v>3.2988957055214616</v>
      </c>
      <c r="AB477" s="4">
        <f t="shared" si="167"/>
        <v>0.43072289156625854</v>
      </c>
      <c r="AC477" s="3">
        <f>T477*Z477+AB477</f>
        <v>0.46072289156625856</v>
      </c>
      <c r="AD477" s="4">
        <f t="shared" si="169"/>
        <v>0</v>
      </c>
      <c r="AE477" s="3">
        <f>U477*Z477+AD477</f>
        <v>0.38</v>
      </c>
      <c r="AF477" s="4">
        <f t="shared" si="203"/>
        <v>0</v>
      </c>
      <c r="AG477" s="3">
        <f>AF477*Z477+V477</f>
        <v>0.26</v>
      </c>
      <c r="AH477" s="3">
        <f t="shared" ref="AH477:AJ477" si="230">AH476</f>
        <v>0.78773031672680949</v>
      </c>
      <c r="AI477" s="8"/>
      <c r="AJ477" s="8"/>
    </row>
    <row r="478" spans="1:36">
      <c r="A478" s="1" t="s">
        <v>46</v>
      </c>
      <c r="B478" s="2">
        <v>0.71996527777777775</v>
      </c>
      <c r="C478" s="3">
        <v>71.36</v>
      </c>
      <c r="D478" s="3">
        <v>295.87</v>
      </c>
      <c r="E478" s="3">
        <v>278.48</v>
      </c>
      <c r="F478" s="3">
        <v>306.22000000000003</v>
      </c>
      <c r="G478" s="3">
        <v>182.12</v>
      </c>
      <c r="H478" s="3">
        <v>430.65</v>
      </c>
      <c r="I478" s="3">
        <v>87.09</v>
      </c>
      <c r="J478" s="3">
        <v>170.82</v>
      </c>
      <c r="K478" s="3">
        <v>184.71</v>
      </c>
      <c r="L478" s="3">
        <v>223.94</v>
      </c>
      <c r="M478" s="3">
        <v>491.87</v>
      </c>
      <c r="N478" s="3">
        <v>299.29000000000002</v>
      </c>
      <c r="O478" s="3">
        <v>635.46</v>
      </c>
      <c r="P478" s="3">
        <v>694.89</v>
      </c>
      <c r="Q478" s="3">
        <v>2284.42</v>
      </c>
      <c r="R478" s="3">
        <v>2284.42</v>
      </c>
      <c r="S478" s="3">
        <v>0.51</v>
      </c>
      <c r="T478" s="3">
        <v>0.03</v>
      </c>
      <c r="U478" s="3">
        <v>0.38</v>
      </c>
      <c r="V478" s="3">
        <v>0.24</v>
      </c>
      <c r="W478" s="3">
        <v>0.4</v>
      </c>
      <c r="X478" s="3">
        <v>-0.06</v>
      </c>
      <c r="Y478" s="4">
        <f t="shared" si="182"/>
        <v>2.595030674846615</v>
      </c>
      <c r="Z478" s="4">
        <f t="shared" si="205"/>
        <v>1</v>
      </c>
      <c r="AA478" s="3">
        <f>S478*Z478+Y478</f>
        <v>3.1050306748466152</v>
      </c>
      <c r="AB478" s="4">
        <f t="shared" si="167"/>
        <v>0.42942771084336695</v>
      </c>
      <c r="AC478" s="3">
        <f>T478*Z478+AB478</f>
        <v>0.45942771084336698</v>
      </c>
      <c r="AD478" s="4">
        <f t="shared" si="169"/>
        <v>0</v>
      </c>
      <c r="AE478" s="3">
        <f>U478*Z478+AD478</f>
        <v>0.38</v>
      </c>
      <c r="AF478" s="4">
        <f t="shared" si="203"/>
        <v>0</v>
      </c>
      <c r="AG478" s="3">
        <f>AF478*Z478+V478</f>
        <v>0.24</v>
      </c>
      <c r="AH478" s="3">
        <f t="shared" ref="AH478:AJ478" si="231">AH477</f>
        <v>0.78773031672680949</v>
      </c>
      <c r="AI478" s="8"/>
      <c r="AJ478" s="8"/>
    </row>
    <row r="479" spans="1:36">
      <c r="A479" s="1" t="s">
        <v>46</v>
      </c>
      <c r="B479" s="2">
        <v>0.7206597222222223</v>
      </c>
      <c r="C479" s="3">
        <v>70.03</v>
      </c>
      <c r="D479" s="3">
        <v>292.58</v>
      </c>
      <c r="E479" s="3">
        <v>272.52</v>
      </c>
      <c r="F479" s="3">
        <v>300.49</v>
      </c>
      <c r="G479" s="3">
        <v>178.54</v>
      </c>
      <c r="H479" s="3">
        <v>425.07</v>
      </c>
      <c r="I479" s="3">
        <v>86.3</v>
      </c>
      <c r="J479" s="3">
        <v>169.94</v>
      </c>
      <c r="K479" s="3">
        <v>183.51</v>
      </c>
      <c r="L479" s="3">
        <v>222.88</v>
      </c>
      <c r="M479" s="3">
        <v>488.09</v>
      </c>
      <c r="N479" s="3">
        <v>298.11</v>
      </c>
      <c r="O479" s="3">
        <v>630.66999999999996</v>
      </c>
      <c r="P479" s="3">
        <v>690.29</v>
      </c>
      <c r="Q479" s="3">
        <v>2284.4299999999998</v>
      </c>
      <c r="R479" s="3">
        <v>2284.4299999999998</v>
      </c>
      <c r="S479" s="3">
        <v>0.32</v>
      </c>
      <c r="T479" s="3">
        <v>0.03</v>
      </c>
      <c r="U479" s="3">
        <v>0.38</v>
      </c>
      <c r="V479" s="3">
        <v>0.22</v>
      </c>
      <c r="W479" s="3">
        <v>0.41</v>
      </c>
      <c r="X479" s="3">
        <v>-0.06</v>
      </c>
      <c r="Y479" s="4">
        <f t="shared" si="182"/>
        <v>2.6011656441717683</v>
      </c>
      <c r="Z479" s="4">
        <f t="shared" si="205"/>
        <v>1</v>
      </c>
      <c r="AA479" s="3">
        <f>S479*Z479+Y479</f>
        <v>2.9211656441717682</v>
      </c>
      <c r="AB479" s="4">
        <f t="shared" si="167"/>
        <v>0.42813253012047536</v>
      </c>
      <c r="AC479" s="3">
        <f>T479*Z479+AB479</f>
        <v>0.45813253012047539</v>
      </c>
      <c r="AD479" s="4">
        <f t="shared" si="169"/>
        <v>0</v>
      </c>
      <c r="AE479" s="3">
        <f>U479*Z479+AD479</f>
        <v>0.38</v>
      </c>
      <c r="AF479" s="4">
        <f t="shared" si="203"/>
        <v>0</v>
      </c>
      <c r="AG479" s="3">
        <f>AF479*Z479+V479</f>
        <v>0.22</v>
      </c>
      <c r="AH479" s="3">
        <f t="shared" ref="AH479:AJ479" si="232">AH478</f>
        <v>0.78773031672680949</v>
      </c>
      <c r="AI479" s="8"/>
      <c r="AJ479" s="8"/>
    </row>
    <row r="480" spans="1:36">
      <c r="A480" s="1" t="s">
        <v>46</v>
      </c>
      <c r="B480" s="2">
        <v>0.72135416666666663</v>
      </c>
      <c r="C480" s="3">
        <v>68.75</v>
      </c>
      <c r="D480" s="3">
        <v>289.42</v>
      </c>
      <c r="E480" s="3">
        <v>266.64999999999998</v>
      </c>
      <c r="F480" s="3">
        <v>294.98</v>
      </c>
      <c r="G480" s="3">
        <v>175.1</v>
      </c>
      <c r="H480" s="3">
        <v>419.69</v>
      </c>
      <c r="I480" s="3">
        <v>85.55</v>
      </c>
      <c r="J480" s="3">
        <v>169.09</v>
      </c>
      <c r="K480" s="3">
        <v>182.21</v>
      </c>
      <c r="L480" s="3">
        <v>221.82</v>
      </c>
      <c r="M480" s="3">
        <v>483.96</v>
      </c>
      <c r="N480" s="3">
        <v>296.93</v>
      </c>
      <c r="O480" s="3">
        <v>625.97</v>
      </c>
      <c r="P480" s="3">
        <v>685.78</v>
      </c>
      <c r="Q480" s="3">
        <v>2284.42</v>
      </c>
      <c r="R480" s="3">
        <v>2284.42</v>
      </c>
      <c r="S480" s="3">
        <v>0.14000000000000001</v>
      </c>
      <c r="T480" s="3">
        <v>0.03</v>
      </c>
      <c r="U480" s="3">
        <v>0.38</v>
      </c>
      <c r="V480" s="3">
        <v>0.24</v>
      </c>
      <c r="W480" s="3">
        <v>0.41</v>
      </c>
      <c r="X480" s="3">
        <v>-0.05</v>
      </c>
      <c r="Y480" s="4">
        <f t="shared" si="182"/>
        <v>2.6073006134969217</v>
      </c>
      <c r="Z480" s="4">
        <f t="shared" si="205"/>
        <v>1</v>
      </c>
      <c r="AA480" s="3">
        <f>S480*Z480+Y480</f>
        <v>2.7473006134969218</v>
      </c>
      <c r="AB480" s="4">
        <f t="shared" si="167"/>
        <v>0.42683734939758378</v>
      </c>
      <c r="AC480" s="3">
        <f>T480*Z480+AB480</f>
        <v>0.4568373493975838</v>
      </c>
      <c r="AD480" s="4">
        <f t="shared" si="169"/>
        <v>0</v>
      </c>
      <c r="AE480" s="3">
        <f>U480*Z480+AD480</f>
        <v>0.38</v>
      </c>
      <c r="AF480" s="4">
        <f t="shared" si="203"/>
        <v>0</v>
      </c>
      <c r="AG480" s="3">
        <f>AF480*Z480+V480</f>
        <v>0.24</v>
      </c>
      <c r="AH480" s="3">
        <f t="shared" ref="AH480:AJ480" si="233">AH479</f>
        <v>0.78773031672680949</v>
      </c>
      <c r="AI480" s="8"/>
      <c r="AJ480" s="8"/>
    </row>
    <row r="481" spans="1:36">
      <c r="A481" s="1" t="s">
        <v>46</v>
      </c>
      <c r="B481" s="2">
        <v>0.72204861111111107</v>
      </c>
      <c r="C481" s="3">
        <v>67.58</v>
      </c>
      <c r="D481" s="3">
        <v>286.35000000000002</v>
      </c>
      <c r="E481" s="3">
        <v>260.95999999999998</v>
      </c>
      <c r="F481" s="3">
        <v>289.69</v>
      </c>
      <c r="G481" s="3">
        <v>171.81</v>
      </c>
      <c r="H481" s="3">
        <v>414.5</v>
      </c>
      <c r="I481" s="3">
        <v>84.8</v>
      </c>
      <c r="J481" s="3">
        <v>168.23</v>
      </c>
      <c r="K481" s="3">
        <v>180.97</v>
      </c>
      <c r="L481" s="3">
        <v>220.75</v>
      </c>
      <c r="M481" s="3">
        <v>480.81</v>
      </c>
      <c r="N481" s="3">
        <v>295.73</v>
      </c>
      <c r="O481" s="3">
        <v>621.48</v>
      </c>
      <c r="P481" s="3">
        <v>681.38</v>
      </c>
      <c r="Q481" s="3">
        <v>2284.41</v>
      </c>
      <c r="R481" s="3">
        <v>2284.41</v>
      </c>
      <c r="S481" s="3">
        <v>-0.03</v>
      </c>
      <c r="T481" s="3">
        <v>0.02</v>
      </c>
      <c r="U481" s="3">
        <v>0.37</v>
      </c>
      <c r="V481" s="3">
        <v>0.25</v>
      </c>
      <c r="W481" s="3">
        <v>0.39</v>
      </c>
      <c r="X481" s="3">
        <v>-0.03</v>
      </c>
      <c r="Y481" s="4">
        <f t="shared" si="182"/>
        <v>2.613435582822075</v>
      </c>
      <c r="Z481" s="4">
        <f t="shared" si="205"/>
        <v>1</v>
      </c>
      <c r="AA481" s="3">
        <f>S481*Z481+Y481</f>
        <v>2.5834355828220752</v>
      </c>
      <c r="AB481" s="4">
        <f t="shared" si="167"/>
        <v>0.42554216867469219</v>
      </c>
      <c r="AC481" s="3">
        <f>T481*Z481+AB481</f>
        <v>0.44554216867469221</v>
      </c>
      <c r="AD481" s="4">
        <f t="shared" si="169"/>
        <v>0</v>
      </c>
      <c r="AE481" s="3">
        <f>U481*Z481+AD481</f>
        <v>0.37</v>
      </c>
      <c r="AF481" s="4">
        <f t="shared" si="203"/>
        <v>0</v>
      </c>
      <c r="AG481" s="3">
        <f>AF481*Z481+V481</f>
        <v>0.25</v>
      </c>
      <c r="AH481" s="3">
        <f t="shared" ref="AH481:AJ481" si="234">AH480</f>
        <v>0.78773031672680949</v>
      </c>
      <c r="AI481" s="8"/>
      <c r="AJ481" s="8"/>
    </row>
    <row r="482" spans="1:36">
      <c r="A482" s="1" t="s">
        <v>46</v>
      </c>
      <c r="B482" s="2">
        <v>0.72274305555555562</v>
      </c>
      <c r="C482" s="3">
        <v>66.48</v>
      </c>
      <c r="D482" s="3">
        <v>283.39</v>
      </c>
      <c r="E482" s="3">
        <v>255.47</v>
      </c>
      <c r="F482" s="3">
        <v>284.61</v>
      </c>
      <c r="G482" s="3">
        <v>168.63</v>
      </c>
      <c r="H482" s="3">
        <v>409.5</v>
      </c>
      <c r="I482" s="3">
        <v>84.1</v>
      </c>
      <c r="J482" s="3">
        <v>167.39</v>
      </c>
      <c r="K482" s="3">
        <v>179.74</v>
      </c>
      <c r="L482" s="3">
        <v>219.7</v>
      </c>
      <c r="M482" s="3">
        <v>477.3</v>
      </c>
      <c r="N482" s="3">
        <v>294.56</v>
      </c>
      <c r="O482" s="3">
        <v>616.98</v>
      </c>
      <c r="P482" s="3">
        <v>677.06</v>
      </c>
      <c r="Q482" s="3">
        <v>2284.4</v>
      </c>
      <c r="R482" s="3">
        <v>2284.4</v>
      </c>
      <c r="S482" s="3">
        <v>-0.14000000000000001</v>
      </c>
      <c r="T482" s="3">
        <v>0.02</v>
      </c>
      <c r="U482" s="3">
        <v>0.37</v>
      </c>
      <c r="V482" s="3">
        <v>0.26</v>
      </c>
      <c r="W482" s="3">
        <v>0.39</v>
      </c>
      <c r="X482" s="3">
        <v>-0.06</v>
      </c>
      <c r="Y482" s="4">
        <f t="shared" si="182"/>
        <v>2.6195705521472283</v>
      </c>
      <c r="Z482" s="4">
        <f t="shared" si="205"/>
        <v>1</v>
      </c>
      <c r="AA482" s="3">
        <f>S482*Z482+Y482</f>
        <v>2.4795705521472282</v>
      </c>
      <c r="AB482" s="4">
        <f t="shared" si="167"/>
        <v>0.4242469879518006</v>
      </c>
      <c r="AC482" s="3">
        <f>T482*Z482+AB482</f>
        <v>0.44424698795180062</v>
      </c>
      <c r="AD482" s="4">
        <f t="shared" si="169"/>
        <v>0</v>
      </c>
      <c r="AE482" s="3">
        <f>U482*Z482+AD482</f>
        <v>0.37</v>
      </c>
      <c r="AF482" s="4">
        <f t="shared" si="203"/>
        <v>0</v>
      </c>
      <c r="AG482" s="3">
        <f>AF482*Z482+V482</f>
        <v>0.26</v>
      </c>
      <c r="AH482" s="3">
        <f t="shared" ref="AH482:AJ482" si="235">AH481</f>
        <v>0.78773031672680949</v>
      </c>
      <c r="AI482" s="8"/>
      <c r="AJ482" s="8"/>
    </row>
    <row r="483" spans="1:36">
      <c r="A483" s="1" t="s">
        <v>46</v>
      </c>
      <c r="B483" s="2">
        <v>0.72343750000000007</v>
      </c>
      <c r="C483" s="3">
        <v>65.42</v>
      </c>
      <c r="D483" s="3">
        <v>280.52999999999997</v>
      </c>
      <c r="E483" s="3">
        <v>250.26</v>
      </c>
      <c r="F483" s="3">
        <v>279.70999999999998</v>
      </c>
      <c r="G483" s="3">
        <v>165.58</v>
      </c>
      <c r="H483" s="3">
        <v>404.64</v>
      </c>
      <c r="I483" s="3">
        <v>83.38</v>
      </c>
      <c r="J483" s="3">
        <v>166.54</v>
      </c>
      <c r="K483" s="3">
        <v>178.61</v>
      </c>
      <c r="L483" s="3">
        <v>218.64</v>
      </c>
      <c r="M483" s="3">
        <v>474.97</v>
      </c>
      <c r="N483" s="3">
        <v>293.36</v>
      </c>
      <c r="O483" s="3">
        <v>612.58000000000004</v>
      </c>
      <c r="P483" s="3">
        <v>672.82</v>
      </c>
      <c r="Q483" s="3">
        <v>2284.39</v>
      </c>
      <c r="R483" s="3">
        <v>2284.39</v>
      </c>
      <c r="S483" s="3">
        <v>-0.27</v>
      </c>
      <c r="T483" s="3">
        <v>0.02</v>
      </c>
      <c r="U483" s="3">
        <v>0.38</v>
      </c>
      <c r="V483" s="3">
        <v>0.27</v>
      </c>
      <c r="W483" s="3">
        <v>0.39</v>
      </c>
      <c r="X483" s="3">
        <v>-7.0000000000000007E-2</v>
      </c>
      <c r="Y483" s="4">
        <f t="shared" si="182"/>
        <v>2.6257055214723817</v>
      </c>
      <c r="Z483" s="4">
        <f t="shared" si="205"/>
        <v>1</v>
      </c>
      <c r="AA483" s="3">
        <f>S483*Z483+Y483</f>
        <v>2.3557055214723817</v>
      </c>
      <c r="AB483" s="4">
        <f t="shared" ref="AB483:AB492" si="236">AB482-0.43/(493-161)</f>
        <v>0.42295180722890902</v>
      </c>
      <c r="AC483" s="3">
        <f>T483*Z483+AB483</f>
        <v>0.44295180722890903</v>
      </c>
      <c r="AD483" s="4">
        <f t="shared" si="169"/>
        <v>0</v>
      </c>
      <c r="AE483" s="3">
        <f>U483*Z483+AD483</f>
        <v>0.38</v>
      </c>
      <c r="AF483" s="4">
        <f t="shared" si="203"/>
        <v>0</v>
      </c>
      <c r="AG483" s="3">
        <f>AF483*Z483+V483</f>
        <v>0.27</v>
      </c>
      <c r="AH483" s="3">
        <f t="shared" ref="AH483:AJ483" si="237">AH482</f>
        <v>0.78773031672680949</v>
      </c>
      <c r="AI483" s="8"/>
      <c r="AJ483" s="8"/>
    </row>
    <row r="484" spans="1:36">
      <c r="A484" s="1" t="s">
        <v>46</v>
      </c>
      <c r="B484" s="2">
        <v>0.7241319444444444</v>
      </c>
      <c r="C484" s="3">
        <v>64.319999999999993</v>
      </c>
      <c r="D484" s="3">
        <v>277.70999999999998</v>
      </c>
      <c r="E484" s="3">
        <v>245.01</v>
      </c>
      <c r="F484" s="3">
        <v>274.98</v>
      </c>
      <c r="G484" s="3">
        <v>162.6</v>
      </c>
      <c r="H484" s="3">
        <v>399.94</v>
      </c>
      <c r="I484" s="3">
        <v>82.68</v>
      </c>
      <c r="J484" s="3">
        <v>165.69</v>
      </c>
      <c r="K484" s="3">
        <v>177.52</v>
      </c>
      <c r="L484" s="3">
        <v>217.6</v>
      </c>
      <c r="M484" s="3">
        <v>471.11</v>
      </c>
      <c r="N484" s="3">
        <v>292.16000000000003</v>
      </c>
      <c r="O484" s="3">
        <v>608.52</v>
      </c>
      <c r="P484" s="3">
        <v>668.71</v>
      </c>
      <c r="Q484" s="3">
        <v>2284.37</v>
      </c>
      <c r="R484" s="3">
        <v>2284.37</v>
      </c>
      <c r="S484" s="3">
        <v>-0.38</v>
      </c>
      <c r="T484" s="3">
        <v>0.01</v>
      </c>
      <c r="U484" s="3">
        <v>0.37</v>
      </c>
      <c r="V484" s="3">
        <v>0.27</v>
      </c>
      <c r="W484" s="3">
        <v>0.36</v>
      </c>
      <c r="X484" s="3">
        <v>-0.08</v>
      </c>
      <c r="Y484" s="4">
        <f t="shared" si="182"/>
        <v>2.631840490797535</v>
      </c>
      <c r="Z484" s="4">
        <f t="shared" si="205"/>
        <v>1</v>
      </c>
      <c r="AA484" s="3">
        <f>S484*Z484+Y484</f>
        <v>2.2518404907975351</v>
      </c>
      <c r="AB484" s="4">
        <f t="shared" si="236"/>
        <v>0.42165662650601743</v>
      </c>
      <c r="AC484" s="3">
        <f>T484*Z484+AB484</f>
        <v>0.43165662650601744</v>
      </c>
      <c r="AD484" s="4">
        <f t="shared" ref="AD484:AD547" si="238">AD483</f>
        <v>0</v>
      </c>
      <c r="AE484" s="3">
        <f>U484*Z484+AD484</f>
        <v>0.37</v>
      </c>
      <c r="AF484" s="4">
        <f t="shared" si="203"/>
        <v>0</v>
      </c>
      <c r="AG484" s="3">
        <f>AF484*Z484+V484</f>
        <v>0.27</v>
      </c>
      <c r="AH484" s="3">
        <f t="shared" ref="AH484:AJ484" si="239">AH483</f>
        <v>0.78773031672680949</v>
      </c>
      <c r="AI484" s="8"/>
      <c r="AJ484" s="8"/>
    </row>
    <row r="485" spans="1:36">
      <c r="A485" s="1" t="s">
        <v>46</v>
      </c>
      <c r="B485" s="2">
        <v>0.72483796296296299</v>
      </c>
      <c r="C485" s="3">
        <v>63.34</v>
      </c>
      <c r="D485" s="3">
        <v>274.99</v>
      </c>
      <c r="E485" s="3">
        <v>240.09</v>
      </c>
      <c r="F485" s="3">
        <v>270.44</v>
      </c>
      <c r="G485" s="3">
        <v>159.78</v>
      </c>
      <c r="H485" s="3">
        <v>395.41</v>
      </c>
      <c r="I485" s="3">
        <v>82.03</v>
      </c>
      <c r="J485" s="3">
        <v>164.88</v>
      </c>
      <c r="K485" s="3">
        <v>176.34</v>
      </c>
      <c r="L485" s="3">
        <v>216.55</v>
      </c>
      <c r="M485" s="3">
        <v>467.09</v>
      </c>
      <c r="N485" s="3">
        <v>291</v>
      </c>
      <c r="O485" s="3">
        <v>604.63</v>
      </c>
      <c r="P485" s="3">
        <v>664.66</v>
      </c>
      <c r="Q485" s="3">
        <v>2284.37</v>
      </c>
      <c r="R485" s="3">
        <v>2284.37</v>
      </c>
      <c r="S485" s="3">
        <v>-0.48</v>
      </c>
      <c r="T485" s="3">
        <v>0.01</v>
      </c>
      <c r="U485" s="3">
        <v>0.37</v>
      </c>
      <c r="V485" s="3">
        <v>0.26</v>
      </c>
      <c r="W485" s="3">
        <v>0.35</v>
      </c>
      <c r="X485" s="3">
        <v>-0.09</v>
      </c>
      <c r="Y485" s="4">
        <f t="shared" si="182"/>
        <v>2.6379754601226884</v>
      </c>
      <c r="Z485" s="4">
        <f t="shared" si="205"/>
        <v>1</v>
      </c>
      <c r="AA485" s="3">
        <f>S485*Z485+Y485</f>
        <v>2.1579754601226884</v>
      </c>
      <c r="AB485" s="4">
        <f t="shared" si="236"/>
        <v>0.42036144578312584</v>
      </c>
      <c r="AC485" s="3">
        <f>T485*Z485+AB485</f>
        <v>0.43036144578312585</v>
      </c>
      <c r="AD485" s="4">
        <f t="shared" si="238"/>
        <v>0</v>
      </c>
      <c r="AE485" s="3">
        <f>U485*Z485+AD485</f>
        <v>0.37</v>
      </c>
      <c r="AF485" s="4">
        <f t="shared" si="203"/>
        <v>0</v>
      </c>
      <c r="AG485" s="3">
        <f>AF485*Z485+V485</f>
        <v>0.26</v>
      </c>
      <c r="AH485" s="3">
        <f t="shared" ref="AH485:AJ485" si="240">AH484</f>
        <v>0.78773031672680949</v>
      </c>
      <c r="AI485" s="8"/>
      <c r="AJ485" s="8"/>
    </row>
    <row r="486" spans="1:36">
      <c r="A486" s="1" t="s">
        <v>46</v>
      </c>
      <c r="B486" s="2">
        <v>0.72553240740740732</v>
      </c>
      <c r="C486" s="3">
        <v>62.43</v>
      </c>
      <c r="D486" s="3">
        <v>272.36</v>
      </c>
      <c r="E486" s="3">
        <v>235.43</v>
      </c>
      <c r="F486" s="3">
        <v>266.05</v>
      </c>
      <c r="G486" s="3">
        <v>157.09</v>
      </c>
      <c r="H486" s="3">
        <v>391.03</v>
      </c>
      <c r="I486" s="3">
        <v>81.39</v>
      </c>
      <c r="J486" s="3">
        <v>164.06</v>
      </c>
      <c r="K486" s="3">
        <v>175.26</v>
      </c>
      <c r="L486" s="3">
        <v>215.52</v>
      </c>
      <c r="M486" s="3">
        <v>463.9</v>
      </c>
      <c r="N486" s="3">
        <v>289.83999999999997</v>
      </c>
      <c r="O486" s="3">
        <v>600.65</v>
      </c>
      <c r="P486" s="3">
        <v>660.71</v>
      </c>
      <c r="Q486" s="3">
        <v>2284.37</v>
      </c>
      <c r="R486" s="3">
        <v>2284.37</v>
      </c>
      <c r="S486" s="3">
        <v>-0.56999999999999995</v>
      </c>
      <c r="T486" s="3">
        <v>0.01</v>
      </c>
      <c r="U486" s="3">
        <v>0.37</v>
      </c>
      <c r="V486" s="3">
        <v>0.27</v>
      </c>
      <c r="W486" s="3">
        <v>0.34</v>
      </c>
      <c r="X486" s="3">
        <v>-0.08</v>
      </c>
      <c r="Y486" s="4">
        <f t="shared" si="182"/>
        <v>2.6441104294478417</v>
      </c>
      <c r="Z486" s="4">
        <f t="shared" si="205"/>
        <v>1</v>
      </c>
      <c r="AA486" s="3">
        <f>S486*Z486+Y486</f>
        <v>2.0741104294478419</v>
      </c>
      <c r="AB486" s="4">
        <f t="shared" si="236"/>
        <v>0.41906626506023426</v>
      </c>
      <c r="AC486" s="3">
        <f>T486*Z486+AB486</f>
        <v>0.42906626506023426</v>
      </c>
      <c r="AD486" s="4">
        <f t="shared" si="238"/>
        <v>0</v>
      </c>
      <c r="AE486" s="3">
        <f>U486*Z486+AD486</f>
        <v>0.37</v>
      </c>
      <c r="AF486" s="4">
        <f t="shared" si="203"/>
        <v>0</v>
      </c>
      <c r="AG486" s="3">
        <f>AF486*Z486+V486</f>
        <v>0.27</v>
      </c>
      <c r="AH486" s="3">
        <f t="shared" ref="AH486:AJ486" si="241">AH485</f>
        <v>0.78773031672680949</v>
      </c>
      <c r="AI486" s="8"/>
      <c r="AJ486" s="8"/>
    </row>
    <row r="487" spans="1:36">
      <c r="A487" s="1" t="s">
        <v>46</v>
      </c>
      <c r="B487" s="2">
        <v>0.72622685185185187</v>
      </c>
      <c r="C487" s="3">
        <v>61.53</v>
      </c>
      <c r="D487" s="3">
        <v>269.79000000000002</v>
      </c>
      <c r="E487" s="3">
        <v>230.81</v>
      </c>
      <c r="F487" s="3">
        <v>261.82</v>
      </c>
      <c r="G487" s="3">
        <v>154.44</v>
      </c>
      <c r="H487" s="3">
        <v>386.78</v>
      </c>
      <c r="I487" s="3">
        <v>80.77</v>
      </c>
      <c r="J487" s="3">
        <v>163.26</v>
      </c>
      <c r="K487" s="3">
        <v>174.14</v>
      </c>
      <c r="L487" s="3">
        <v>214.49</v>
      </c>
      <c r="M487" s="3">
        <v>460.51</v>
      </c>
      <c r="N487" s="3">
        <v>288.69</v>
      </c>
      <c r="O487" s="3">
        <v>596.72</v>
      </c>
      <c r="P487" s="3">
        <v>656.81</v>
      </c>
      <c r="Q487" s="3">
        <v>2284.37</v>
      </c>
      <c r="R487" s="3">
        <v>2284.37</v>
      </c>
      <c r="S487" s="3">
        <v>-0.64</v>
      </c>
      <c r="T487" s="3">
        <v>0</v>
      </c>
      <c r="U487" s="3">
        <v>0.37</v>
      </c>
      <c r="V487" s="3">
        <v>0.28999999999999998</v>
      </c>
      <c r="W487" s="3">
        <v>0.34</v>
      </c>
      <c r="X487" s="3">
        <v>-0.08</v>
      </c>
      <c r="Y487" s="4">
        <f t="shared" si="182"/>
        <v>2.650245398772995</v>
      </c>
      <c r="Z487" s="4">
        <f t="shared" si="205"/>
        <v>1</v>
      </c>
      <c r="AA487" s="3">
        <f>S487*Z487+Y487</f>
        <v>2.0102453987729949</v>
      </c>
      <c r="AB487" s="4">
        <f t="shared" si="236"/>
        <v>0.41777108433734267</v>
      </c>
      <c r="AC487" s="3">
        <f>T487*Z487+AB487</f>
        <v>0.41777108433734267</v>
      </c>
      <c r="AD487" s="4">
        <f t="shared" si="238"/>
        <v>0</v>
      </c>
      <c r="AE487" s="3">
        <f>U487*Z487+AD487</f>
        <v>0.37</v>
      </c>
      <c r="AF487" s="4">
        <f t="shared" si="203"/>
        <v>0</v>
      </c>
      <c r="AG487" s="3">
        <f>AF487*Z487+V487</f>
        <v>0.28999999999999998</v>
      </c>
      <c r="AH487" s="3">
        <f t="shared" ref="AH487:AJ487" si="242">AH486</f>
        <v>0.78773031672680949</v>
      </c>
      <c r="AI487" s="8"/>
      <c r="AJ487" s="8"/>
    </row>
    <row r="488" spans="1:36">
      <c r="A488" s="1" t="s">
        <v>46</v>
      </c>
      <c r="B488" s="2">
        <v>0.72692129629629632</v>
      </c>
      <c r="C488" s="3">
        <v>60.71</v>
      </c>
      <c r="D488" s="3">
        <v>267.31</v>
      </c>
      <c r="E488" s="3">
        <v>226.38</v>
      </c>
      <c r="F488" s="3">
        <v>257.72000000000003</v>
      </c>
      <c r="G488" s="3">
        <v>151.87</v>
      </c>
      <c r="H488" s="3">
        <v>382.67</v>
      </c>
      <c r="I488" s="3">
        <v>80.17</v>
      </c>
      <c r="J488" s="3">
        <v>162.47</v>
      </c>
      <c r="K488" s="3">
        <v>173.1</v>
      </c>
      <c r="L488" s="3">
        <v>213.47</v>
      </c>
      <c r="M488" s="3">
        <v>456.94</v>
      </c>
      <c r="N488" s="3">
        <v>287.52</v>
      </c>
      <c r="O488" s="3">
        <v>592.79</v>
      </c>
      <c r="P488" s="3">
        <v>652.99</v>
      </c>
      <c r="Q488" s="3">
        <v>2284.36</v>
      </c>
      <c r="R488" s="3">
        <v>2284.36</v>
      </c>
      <c r="S488" s="3">
        <v>-0.71</v>
      </c>
      <c r="T488" s="3">
        <v>0</v>
      </c>
      <c r="U488" s="3">
        <v>0.37</v>
      </c>
      <c r="V488" s="3">
        <v>0.28000000000000003</v>
      </c>
      <c r="W488" s="3">
        <v>0.35</v>
      </c>
      <c r="X488" s="3">
        <v>-0.08</v>
      </c>
      <c r="Y488" s="4">
        <f t="shared" si="182"/>
        <v>2.6563803680981484</v>
      </c>
      <c r="Z488" s="4">
        <f t="shared" si="205"/>
        <v>1</v>
      </c>
      <c r="AA488" s="3">
        <f>S488*Z488+Y488</f>
        <v>1.9463803680981484</v>
      </c>
      <c r="AB488" s="4">
        <f t="shared" si="236"/>
        <v>0.41647590361445108</v>
      </c>
      <c r="AC488" s="3">
        <f>T488*Z488+AB488</f>
        <v>0.41647590361445108</v>
      </c>
      <c r="AD488" s="4">
        <f t="shared" si="238"/>
        <v>0</v>
      </c>
      <c r="AE488" s="3">
        <f>U488*Z488+AD488</f>
        <v>0.37</v>
      </c>
      <c r="AF488" s="4">
        <f t="shared" si="203"/>
        <v>0</v>
      </c>
      <c r="AG488" s="3">
        <f>AF488*Z488+V488</f>
        <v>0.28000000000000003</v>
      </c>
      <c r="AH488" s="3">
        <f t="shared" ref="AH488:AJ488" si="243">AH487</f>
        <v>0.78773031672680949</v>
      </c>
      <c r="AI488" s="8"/>
      <c r="AJ488" s="8"/>
    </row>
    <row r="489" spans="1:36">
      <c r="A489" s="1" t="s">
        <v>46</v>
      </c>
      <c r="B489" s="2">
        <v>0.72761574074074076</v>
      </c>
      <c r="C489" s="3">
        <v>61.12</v>
      </c>
      <c r="D489" s="3">
        <v>264.86</v>
      </c>
      <c r="E489" s="3">
        <v>227.2</v>
      </c>
      <c r="F489" s="3">
        <v>253.75</v>
      </c>
      <c r="G489" s="3">
        <v>153</v>
      </c>
      <c r="H489" s="3">
        <v>378.65</v>
      </c>
      <c r="I489" s="3">
        <v>79.42</v>
      </c>
      <c r="J489" s="3">
        <v>161.66999999999999</v>
      </c>
      <c r="K489" s="3">
        <v>172.43</v>
      </c>
      <c r="L489" s="3">
        <v>212.45</v>
      </c>
      <c r="M489" s="3">
        <v>458.48</v>
      </c>
      <c r="N489" s="3">
        <v>286.35000000000002</v>
      </c>
      <c r="O489" s="3">
        <v>589.25</v>
      </c>
      <c r="P489" s="3">
        <v>649.26</v>
      </c>
      <c r="Q489" s="3">
        <v>2284.33</v>
      </c>
      <c r="R489" s="3">
        <v>2284.33</v>
      </c>
      <c r="S489" s="3">
        <v>-0.78</v>
      </c>
      <c r="T489" s="3">
        <v>0</v>
      </c>
      <c r="U489" s="3">
        <v>0.36</v>
      </c>
      <c r="V489" s="3">
        <v>0.28999999999999998</v>
      </c>
      <c r="W489" s="3">
        <v>0.35</v>
      </c>
      <c r="X489" s="3">
        <v>-0.06</v>
      </c>
      <c r="Y489" s="4">
        <f t="shared" si="182"/>
        <v>2.6625153374233017</v>
      </c>
      <c r="Z489" s="4">
        <f t="shared" si="205"/>
        <v>1</v>
      </c>
      <c r="AA489" s="3">
        <f>S489*Z489+Y489</f>
        <v>1.8825153374233017</v>
      </c>
      <c r="AB489" s="4">
        <f t="shared" si="236"/>
        <v>0.41518072289155949</v>
      </c>
      <c r="AC489" s="3">
        <f>T489*Z489+AB489</f>
        <v>0.41518072289155949</v>
      </c>
      <c r="AD489" s="4">
        <f t="shared" si="238"/>
        <v>0</v>
      </c>
      <c r="AE489" s="3">
        <f>U489*Z489+AD489</f>
        <v>0.36</v>
      </c>
      <c r="AF489" s="4">
        <f t="shared" si="203"/>
        <v>0</v>
      </c>
      <c r="AG489" s="3">
        <f>AF489*Z489+V489</f>
        <v>0.28999999999999998</v>
      </c>
      <c r="AH489" s="3">
        <f t="shared" ref="AH489:AJ489" si="244">AH488</f>
        <v>0.78773031672680949</v>
      </c>
      <c r="AI489" s="8"/>
      <c r="AJ489" s="8"/>
    </row>
    <row r="490" spans="1:36">
      <c r="A490" s="1" t="s">
        <v>46</v>
      </c>
      <c r="B490" s="2">
        <v>0.72831018518518509</v>
      </c>
      <c r="C490" s="3">
        <v>70.62</v>
      </c>
      <c r="D490" s="3">
        <v>262.51</v>
      </c>
      <c r="E490" s="3">
        <v>258.98</v>
      </c>
      <c r="F490" s="3">
        <v>250.79</v>
      </c>
      <c r="G490" s="3">
        <v>178.48</v>
      </c>
      <c r="H490" s="3">
        <v>374.86</v>
      </c>
      <c r="I490" s="3">
        <v>77.88</v>
      </c>
      <c r="J490" s="3">
        <v>160.88999999999999</v>
      </c>
      <c r="K490" s="3">
        <v>178.53</v>
      </c>
      <c r="L490" s="3">
        <v>211.46</v>
      </c>
      <c r="M490" s="3">
        <v>512.66</v>
      </c>
      <c r="N490" s="3">
        <v>285.20999999999998</v>
      </c>
      <c r="O490" s="3">
        <v>587.36</v>
      </c>
      <c r="P490" s="3">
        <v>645.63</v>
      </c>
      <c r="Q490" s="3">
        <v>2284.3200000000002</v>
      </c>
      <c r="R490" s="3">
        <v>2284.3200000000002</v>
      </c>
      <c r="S490" s="3">
        <v>-1.02</v>
      </c>
      <c r="T490" s="3">
        <v>-0.06</v>
      </c>
      <c r="U490" s="3">
        <v>2.15</v>
      </c>
      <c r="V490" s="3">
        <v>0.25</v>
      </c>
      <c r="W490" s="3">
        <v>0.08</v>
      </c>
      <c r="X490" s="3">
        <v>1.07</v>
      </c>
      <c r="Y490" s="4">
        <f t="shared" si="182"/>
        <v>2.668650306748455</v>
      </c>
      <c r="Z490" s="4">
        <f t="shared" si="205"/>
        <v>1</v>
      </c>
      <c r="AA490" s="3">
        <f>S490*Z490+Y490</f>
        <v>1.648650306748455</v>
      </c>
      <c r="AB490" s="4">
        <f t="shared" si="236"/>
        <v>0.41388554216866791</v>
      </c>
      <c r="AC490" s="3">
        <f>T490*Z490+AB490</f>
        <v>0.35388554216866791</v>
      </c>
      <c r="AD490" s="4">
        <f t="shared" si="238"/>
        <v>0</v>
      </c>
      <c r="AE490" s="3">
        <f>U490*Z490+AD490</f>
        <v>2.15</v>
      </c>
      <c r="AF490" s="4">
        <f t="shared" si="203"/>
        <v>0</v>
      </c>
      <c r="AG490" s="3">
        <f>AF490*Z490+V490</f>
        <v>0.25</v>
      </c>
      <c r="AH490" s="3">
        <f t="shared" ref="AH490:AJ490" si="245">AH489</f>
        <v>0.78773031672680949</v>
      </c>
      <c r="AI490" s="8"/>
      <c r="AJ490" s="8"/>
    </row>
    <row r="491" spans="1:36">
      <c r="A491" s="1" t="s">
        <v>46</v>
      </c>
      <c r="B491" s="2">
        <v>0.72900462962962964</v>
      </c>
      <c r="C491" s="3">
        <v>78.52</v>
      </c>
      <c r="D491" s="3">
        <v>260.29000000000002</v>
      </c>
      <c r="E491" s="3">
        <v>275.97000000000003</v>
      </c>
      <c r="F491" s="3">
        <v>248.91</v>
      </c>
      <c r="G491" s="3">
        <v>192.11</v>
      </c>
      <c r="H491" s="3">
        <v>371.49</v>
      </c>
      <c r="I491" s="3">
        <v>77.239999999999995</v>
      </c>
      <c r="J491" s="3">
        <v>160.13999999999999</v>
      </c>
      <c r="K491" s="3">
        <v>182.61</v>
      </c>
      <c r="L491" s="3">
        <v>210.49</v>
      </c>
      <c r="M491" s="3">
        <v>523.5</v>
      </c>
      <c r="N491" s="3">
        <v>284.17</v>
      </c>
      <c r="O491" s="3">
        <v>587.16999999999996</v>
      </c>
      <c r="P491" s="3">
        <v>642.16</v>
      </c>
      <c r="Q491" s="3">
        <v>2284.3000000000002</v>
      </c>
      <c r="R491" s="3">
        <v>2284.3000000000002</v>
      </c>
      <c r="S491" s="3">
        <v>-2.44</v>
      </c>
      <c r="T491" s="3">
        <v>-0.41</v>
      </c>
      <c r="U491" s="3">
        <v>19.170000000000002</v>
      </c>
      <c r="V491" s="3">
        <v>0.13</v>
      </c>
      <c r="W491" s="3">
        <v>-0.28999999999999998</v>
      </c>
      <c r="X491" s="3">
        <v>8.2799999999999994</v>
      </c>
      <c r="Y491" s="4">
        <f t="shared" si="182"/>
        <v>2.6747852760736084</v>
      </c>
      <c r="Z491" s="4">
        <f t="shared" si="205"/>
        <v>1</v>
      </c>
      <c r="AA491" s="3">
        <f>S491*Z491+Y491</f>
        <v>0.23478527607360844</v>
      </c>
      <c r="AB491" s="4">
        <f t="shared" si="236"/>
        <v>0.41259036144577632</v>
      </c>
      <c r="AC491" s="3">
        <f>T491*Z491+AB491</f>
        <v>2.5903614457763458E-3</v>
      </c>
      <c r="AD491" s="4">
        <f t="shared" si="238"/>
        <v>0</v>
      </c>
      <c r="AE491" s="3">
        <f>U491*Z491+AD491</f>
        <v>19.170000000000002</v>
      </c>
      <c r="AF491" s="4">
        <f t="shared" si="203"/>
        <v>0</v>
      </c>
      <c r="AG491" s="3">
        <f>AF491*Z491+V491</f>
        <v>0.13</v>
      </c>
      <c r="AH491" s="3">
        <f t="shared" ref="AH491:AJ491" si="246">AH490</f>
        <v>0.78773031672680949</v>
      </c>
      <c r="AI491" s="8"/>
      <c r="AJ491" s="8"/>
    </row>
    <row r="492" spans="1:36">
      <c r="A492" s="1" t="s">
        <v>46</v>
      </c>
      <c r="B492" s="2">
        <v>0.72969907407407408</v>
      </c>
      <c r="C492" s="3">
        <v>85.35</v>
      </c>
      <c r="D492" s="3">
        <v>258.27</v>
      </c>
      <c r="E492" s="3">
        <v>283.64999999999998</v>
      </c>
      <c r="F492" s="3">
        <v>247.55</v>
      </c>
      <c r="G492" s="3">
        <v>198.94</v>
      </c>
      <c r="H492" s="3">
        <v>368.57</v>
      </c>
      <c r="I492" s="3">
        <v>76.94</v>
      </c>
      <c r="J492" s="3">
        <v>159.44</v>
      </c>
      <c r="K492" s="3">
        <v>184.23</v>
      </c>
      <c r="L492" s="3">
        <v>209.6</v>
      </c>
      <c r="M492" s="3">
        <v>525.07000000000005</v>
      </c>
      <c r="N492" s="3">
        <v>283.19</v>
      </c>
      <c r="O492" s="3">
        <v>587.41999999999996</v>
      </c>
      <c r="P492" s="3">
        <v>638.99</v>
      </c>
      <c r="Q492" s="3">
        <v>2284.27</v>
      </c>
      <c r="R492" s="3">
        <v>2284.27</v>
      </c>
      <c r="S492" s="3">
        <v>-2.38</v>
      </c>
      <c r="T492" s="3">
        <v>-0.41</v>
      </c>
      <c r="U492" s="3">
        <v>19.079999999999998</v>
      </c>
      <c r="V492" s="3">
        <v>0.04</v>
      </c>
      <c r="W492" s="3">
        <v>-0.24</v>
      </c>
      <c r="X492" s="3">
        <v>8.27</v>
      </c>
      <c r="Y492" s="4">
        <f t="shared" si="182"/>
        <v>2.6809202453987617</v>
      </c>
      <c r="Z492" s="4">
        <f t="shared" si="205"/>
        <v>1</v>
      </c>
      <c r="AA492" s="3">
        <f>S492*Z492+Y492</f>
        <v>0.30092024539876183</v>
      </c>
      <c r="AB492" s="4">
        <f t="shared" si="236"/>
        <v>0.41129518072288473</v>
      </c>
      <c r="AC492" s="3">
        <f>T492*Z492+AB492</f>
        <v>1.2951807228847589E-3</v>
      </c>
      <c r="AD492" s="4">
        <f t="shared" si="238"/>
        <v>0</v>
      </c>
      <c r="AE492" s="3">
        <f>U492*Z492+AD492</f>
        <v>19.079999999999998</v>
      </c>
      <c r="AF492" s="4">
        <f t="shared" si="203"/>
        <v>0</v>
      </c>
      <c r="AG492" s="3">
        <f>AF492*Z492+V492</f>
        <v>0.04</v>
      </c>
      <c r="AH492" s="3">
        <f t="shared" ref="AH492:AJ492" si="247">AH491</f>
        <v>0.78773031672680949</v>
      </c>
      <c r="AI492" s="8"/>
      <c r="AJ492" s="8"/>
    </row>
    <row r="493" spans="1:36">
      <c r="A493" s="1" t="s">
        <v>46</v>
      </c>
      <c r="B493" s="2">
        <v>0.73040509259259256</v>
      </c>
      <c r="C493" s="3">
        <v>91.65</v>
      </c>
      <c r="D493" s="3">
        <v>256.5</v>
      </c>
      <c r="E493" s="3">
        <v>289.79000000000002</v>
      </c>
      <c r="F493" s="3">
        <v>246.54</v>
      </c>
      <c r="G493" s="3">
        <v>203.83</v>
      </c>
      <c r="H493" s="3">
        <v>366.01</v>
      </c>
      <c r="I493" s="3">
        <v>76.790000000000006</v>
      </c>
      <c r="J493" s="3">
        <v>158.83000000000001</v>
      </c>
      <c r="K493" s="3">
        <v>184.78</v>
      </c>
      <c r="L493" s="3">
        <v>208.82</v>
      </c>
      <c r="M493" s="3">
        <v>525.63</v>
      </c>
      <c r="N493" s="3">
        <v>282.33</v>
      </c>
      <c r="O493" s="3">
        <v>587.9</v>
      </c>
      <c r="P493" s="3">
        <v>636.09</v>
      </c>
      <c r="Q493" s="3">
        <v>2284.2600000000002</v>
      </c>
      <c r="R493" s="3">
        <v>2284.2600000000002</v>
      </c>
      <c r="S493" s="3">
        <v>-2.2799999999999998</v>
      </c>
      <c r="T493" s="3">
        <v>-0.41</v>
      </c>
      <c r="U493" s="3">
        <v>19</v>
      </c>
      <c r="V493" s="3">
        <v>0.02</v>
      </c>
      <c r="W493" s="3">
        <v>-0.26</v>
      </c>
      <c r="X493" s="3">
        <v>8.27</v>
      </c>
      <c r="Y493" s="4">
        <f t="shared" si="182"/>
        <v>2.6870552147239151</v>
      </c>
      <c r="Z493" s="4">
        <f t="shared" si="205"/>
        <v>1</v>
      </c>
      <c r="AA493" s="3">
        <f>S493*Z493+Y493</f>
        <v>0.40705521472391526</v>
      </c>
      <c r="AB493" s="4">
        <f>AB492</f>
        <v>0.41129518072288473</v>
      </c>
      <c r="AC493" s="3">
        <f>T493*Z493+AB493</f>
        <v>1.2951807228847589E-3</v>
      </c>
      <c r="AD493" s="4">
        <f t="shared" si="238"/>
        <v>0</v>
      </c>
      <c r="AE493" s="3">
        <f>U493*Z493+AD493</f>
        <v>19</v>
      </c>
      <c r="AF493" s="4">
        <f t="shared" si="203"/>
        <v>0</v>
      </c>
      <c r="AG493" s="3">
        <f>AF493*Z493+V493</f>
        <v>0.02</v>
      </c>
      <c r="AH493" s="3">
        <f t="shared" ref="AH493:AJ493" si="248">AH492</f>
        <v>0.78773031672680949</v>
      </c>
      <c r="AI493" s="8"/>
      <c r="AJ493" s="8"/>
    </row>
    <row r="494" spans="1:36">
      <c r="A494" s="1" t="s">
        <v>46</v>
      </c>
      <c r="B494" s="2">
        <v>0.73109953703703701</v>
      </c>
      <c r="C494" s="3">
        <v>97.74</v>
      </c>
      <c r="D494" s="3">
        <v>254.88</v>
      </c>
      <c r="E494" s="3">
        <v>294.11</v>
      </c>
      <c r="F494" s="3">
        <v>245.77</v>
      </c>
      <c r="G494" s="3">
        <v>207.98</v>
      </c>
      <c r="H494" s="3">
        <v>363.81</v>
      </c>
      <c r="I494" s="3">
        <v>76.72</v>
      </c>
      <c r="J494" s="3">
        <v>158.26</v>
      </c>
      <c r="K494" s="3">
        <v>184.9</v>
      </c>
      <c r="L494" s="3">
        <v>208.11</v>
      </c>
      <c r="M494" s="3">
        <v>525.76</v>
      </c>
      <c r="N494" s="3">
        <v>281.58</v>
      </c>
      <c r="O494" s="3">
        <v>588.53</v>
      </c>
      <c r="P494" s="3">
        <v>633.4</v>
      </c>
      <c r="Q494" s="3">
        <v>2284.2399999999998</v>
      </c>
      <c r="R494" s="3">
        <v>2284.2399999999998</v>
      </c>
      <c r="S494" s="3">
        <v>-2.2000000000000002</v>
      </c>
      <c r="T494" s="3">
        <v>-0.41</v>
      </c>
      <c r="U494" s="3">
        <v>18.940000000000001</v>
      </c>
      <c r="V494" s="3">
        <v>0.04</v>
      </c>
      <c r="W494" s="3">
        <v>-0.28000000000000003</v>
      </c>
      <c r="X494" s="3">
        <v>8.27</v>
      </c>
      <c r="Y494" s="4">
        <f t="shared" si="182"/>
        <v>2.6931901840490684</v>
      </c>
      <c r="Z494" s="4">
        <f t="shared" si="205"/>
        <v>1</v>
      </c>
      <c r="AA494" s="3">
        <f>S494*Z494+Y494</f>
        <v>0.49319018404906823</v>
      </c>
      <c r="AB494" s="4">
        <f t="shared" ref="AB494:AB557" si="249">AB493</f>
        <v>0.41129518072288473</v>
      </c>
      <c r="AC494" s="3">
        <f>T494*Z494+AB494</f>
        <v>1.2951807228847589E-3</v>
      </c>
      <c r="AD494" s="4">
        <f t="shared" si="238"/>
        <v>0</v>
      </c>
      <c r="AE494" s="3">
        <f>U494*Z494+AD494</f>
        <v>18.940000000000001</v>
      </c>
      <c r="AF494" s="4">
        <f t="shared" si="203"/>
        <v>0</v>
      </c>
      <c r="AG494" s="3">
        <f>AF494*Z494+V494</f>
        <v>0.04</v>
      </c>
      <c r="AH494" s="3">
        <f t="shared" ref="AH494:AJ494" si="250">AH493</f>
        <v>0.78773031672680949</v>
      </c>
      <c r="AI494" s="8"/>
      <c r="AJ494" s="8"/>
    </row>
    <row r="495" spans="1:36">
      <c r="A495" s="1" t="s">
        <v>46</v>
      </c>
      <c r="B495" s="2">
        <v>0.73179398148148145</v>
      </c>
      <c r="C495" s="3">
        <v>103.07</v>
      </c>
      <c r="D495" s="3">
        <v>253.46</v>
      </c>
      <c r="E495" s="3">
        <v>298.18</v>
      </c>
      <c r="F495" s="3">
        <v>245.23</v>
      </c>
      <c r="G495" s="3">
        <v>211.6</v>
      </c>
      <c r="H495" s="3">
        <v>361.92</v>
      </c>
      <c r="I495" s="3">
        <v>76.72</v>
      </c>
      <c r="J495" s="3">
        <v>157.78</v>
      </c>
      <c r="K495" s="3">
        <v>184.88</v>
      </c>
      <c r="L495" s="3">
        <v>207.49</v>
      </c>
      <c r="M495" s="3">
        <v>525.59</v>
      </c>
      <c r="N495" s="3">
        <v>280.95999999999998</v>
      </c>
      <c r="O495" s="3">
        <v>589.25</v>
      </c>
      <c r="P495" s="3">
        <v>630.89</v>
      </c>
      <c r="Q495" s="3">
        <v>2284.27</v>
      </c>
      <c r="R495" s="3">
        <v>2284.27</v>
      </c>
      <c r="S495" s="3">
        <v>-2.14</v>
      </c>
      <c r="T495" s="3">
        <v>-0.41</v>
      </c>
      <c r="U495" s="3">
        <v>18.899999999999999</v>
      </c>
      <c r="V495" s="3">
        <v>0.05</v>
      </c>
      <c r="W495" s="3">
        <v>-0.3</v>
      </c>
      <c r="X495" s="3">
        <v>8.27</v>
      </c>
      <c r="Y495" s="4">
        <f t="shared" si="182"/>
        <v>2.6993251533742217</v>
      </c>
      <c r="Z495" s="4">
        <f t="shared" si="205"/>
        <v>1</v>
      </c>
      <c r="AA495" s="3">
        <f>S495*Z495+Y495</f>
        <v>0.55932515337422162</v>
      </c>
      <c r="AB495" s="4">
        <f t="shared" si="249"/>
        <v>0.41129518072288473</v>
      </c>
      <c r="AC495" s="3">
        <f>T495*Z495+AB495</f>
        <v>1.2951807228847589E-3</v>
      </c>
      <c r="AD495" s="4">
        <f t="shared" si="238"/>
        <v>0</v>
      </c>
      <c r="AE495" s="3">
        <f>U495*Z495+AD495</f>
        <v>18.899999999999999</v>
      </c>
      <c r="AF495" s="4">
        <f t="shared" si="203"/>
        <v>0</v>
      </c>
      <c r="AG495" s="3">
        <f>AF495*Z495+V495</f>
        <v>0.05</v>
      </c>
      <c r="AH495" s="3">
        <f t="shared" ref="AH495:AJ495" si="251">AH494</f>
        <v>0.78773031672680949</v>
      </c>
      <c r="AI495" s="8"/>
      <c r="AJ495" s="8"/>
    </row>
    <row r="496" spans="1:36">
      <c r="A496" s="1" t="s">
        <v>46</v>
      </c>
      <c r="B496" s="2">
        <v>0.732488425925926</v>
      </c>
      <c r="C496" s="3">
        <v>108.15</v>
      </c>
      <c r="D496" s="3">
        <v>252.14</v>
      </c>
      <c r="E496" s="3">
        <v>301.35000000000002</v>
      </c>
      <c r="F496" s="3">
        <v>244.78</v>
      </c>
      <c r="G496" s="3">
        <v>214.93</v>
      </c>
      <c r="H496" s="3">
        <v>360.3</v>
      </c>
      <c r="I496" s="3">
        <v>76.77</v>
      </c>
      <c r="J496" s="3">
        <v>157.33000000000001</v>
      </c>
      <c r="K496" s="3">
        <v>184.78</v>
      </c>
      <c r="L496" s="3">
        <v>206.91</v>
      </c>
      <c r="M496" s="3">
        <v>525.15</v>
      </c>
      <c r="N496" s="3">
        <v>280.43</v>
      </c>
      <c r="O496" s="3">
        <v>590</v>
      </c>
      <c r="P496" s="3">
        <v>628.54</v>
      </c>
      <c r="Q496" s="3">
        <v>2284.27</v>
      </c>
      <c r="R496" s="3">
        <v>2284.27</v>
      </c>
      <c r="S496" s="3">
        <v>-2.08</v>
      </c>
      <c r="T496" s="3">
        <v>-0.4</v>
      </c>
      <c r="U496" s="3">
        <v>18.89</v>
      </c>
      <c r="V496" s="3">
        <v>0.05</v>
      </c>
      <c r="W496" s="3">
        <v>-0.34</v>
      </c>
      <c r="X496" s="3">
        <v>8.27</v>
      </c>
      <c r="Y496" s="4">
        <f t="shared" ref="Y496:Y559" si="252">Y495+2/(500-174)</f>
        <v>2.7054601226993751</v>
      </c>
      <c r="Z496" s="4">
        <f t="shared" si="205"/>
        <v>1</v>
      </c>
      <c r="AA496" s="3">
        <f>S496*Z496+Y496</f>
        <v>0.62546012269937501</v>
      </c>
      <c r="AB496" s="4">
        <f t="shared" si="249"/>
        <v>0.41129518072288473</v>
      </c>
      <c r="AC496" s="3">
        <f>T496*Z496+AB496</f>
        <v>1.1295180722884712E-2</v>
      </c>
      <c r="AD496" s="4">
        <f t="shared" si="238"/>
        <v>0</v>
      </c>
      <c r="AE496" s="3">
        <f>U496*Z496+AD496</f>
        <v>18.89</v>
      </c>
      <c r="AF496" s="4">
        <f t="shared" si="203"/>
        <v>0</v>
      </c>
      <c r="AG496" s="3">
        <f>AF496*Z496+V496</f>
        <v>0.05</v>
      </c>
      <c r="AH496" s="3">
        <f t="shared" ref="AH496:AJ496" si="253">AH495</f>
        <v>0.78773031672680949</v>
      </c>
      <c r="AI496" s="8"/>
      <c r="AJ496" s="8"/>
    </row>
    <row r="497" spans="1:36">
      <c r="A497" s="1" t="s">
        <v>46</v>
      </c>
      <c r="B497" s="2">
        <v>0.73318287037037033</v>
      </c>
      <c r="C497" s="3">
        <v>112.77</v>
      </c>
      <c r="D497" s="3">
        <v>251.03</v>
      </c>
      <c r="E497" s="3">
        <v>304.19</v>
      </c>
      <c r="F497" s="3">
        <v>244.44</v>
      </c>
      <c r="G497" s="3">
        <v>218.15</v>
      </c>
      <c r="H497" s="3">
        <v>358.92</v>
      </c>
      <c r="I497" s="3">
        <v>76.87</v>
      </c>
      <c r="J497" s="3">
        <v>156.94999999999999</v>
      </c>
      <c r="K497" s="3">
        <v>184.66</v>
      </c>
      <c r="L497" s="3">
        <v>206.41</v>
      </c>
      <c r="M497" s="3">
        <v>524.53</v>
      </c>
      <c r="N497" s="3">
        <v>279.97000000000003</v>
      </c>
      <c r="O497" s="3">
        <v>590.67999999999995</v>
      </c>
      <c r="P497" s="3">
        <v>626.34</v>
      </c>
      <c r="Q497" s="3">
        <v>2284.3000000000002</v>
      </c>
      <c r="R497" s="3">
        <v>2284.3000000000002</v>
      </c>
      <c r="S497" s="3">
        <v>-2.04</v>
      </c>
      <c r="T497" s="3">
        <v>-0.39</v>
      </c>
      <c r="U497" s="3">
        <v>18.88</v>
      </c>
      <c r="V497" s="3">
        <v>0.05</v>
      </c>
      <c r="W497" s="3">
        <v>-0.35</v>
      </c>
      <c r="X497" s="3">
        <v>8.27</v>
      </c>
      <c r="Y497" s="4">
        <f t="shared" si="252"/>
        <v>2.7115950920245284</v>
      </c>
      <c r="Z497" s="4">
        <f t="shared" si="205"/>
        <v>1</v>
      </c>
      <c r="AA497" s="3">
        <f>S497*Z497+Y497</f>
        <v>0.67159509202452838</v>
      </c>
      <c r="AB497" s="4">
        <f t="shared" si="249"/>
        <v>0.41129518072288473</v>
      </c>
      <c r="AC497" s="3">
        <f>T497*Z497+AB497</f>
        <v>2.1295180722884721E-2</v>
      </c>
      <c r="AD497" s="4">
        <f t="shared" si="238"/>
        <v>0</v>
      </c>
      <c r="AE497" s="3">
        <f>U497*Z497+AD497</f>
        <v>18.88</v>
      </c>
      <c r="AF497" s="4">
        <f t="shared" si="203"/>
        <v>0</v>
      </c>
      <c r="AG497" s="3">
        <f>AF497*Z497+V497</f>
        <v>0.05</v>
      </c>
      <c r="AH497" s="3">
        <f t="shared" ref="AH497:AJ497" si="254">AH496</f>
        <v>0.78773031672680949</v>
      </c>
      <c r="AI497" s="8"/>
      <c r="AJ497" s="8"/>
    </row>
    <row r="498" spans="1:36">
      <c r="A498" s="1" t="s">
        <v>46</v>
      </c>
      <c r="B498" s="2">
        <v>0.73387731481481477</v>
      </c>
      <c r="C498" s="3">
        <v>117.04</v>
      </c>
      <c r="D498" s="3">
        <v>250.02</v>
      </c>
      <c r="E498" s="3">
        <v>306.24</v>
      </c>
      <c r="F498" s="3">
        <v>244.16</v>
      </c>
      <c r="G498" s="3">
        <v>221.32</v>
      </c>
      <c r="H498" s="3">
        <v>357.75</v>
      </c>
      <c r="I498" s="3">
        <v>76.989999999999995</v>
      </c>
      <c r="J498" s="3">
        <v>156.59</v>
      </c>
      <c r="K498" s="3">
        <v>184.45</v>
      </c>
      <c r="L498" s="3">
        <v>205.94</v>
      </c>
      <c r="M498" s="3">
        <v>523.76</v>
      </c>
      <c r="N498" s="3">
        <v>279.57</v>
      </c>
      <c r="O498" s="3">
        <v>591.36</v>
      </c>
      <c r="P498" s="3">
        <v>624.26</v>
      </c>
      <c r="Q498" s="3">
        <v>2284.3200000000002</v>
      </c>
      <c r="R498" s="3">
        <v>2284.3200000000002</v>
      </c>
      <c r="S498" s="3">
        <v>-1.99</v>
      </c>
      <c r="T498" s="3">
        <v>-0.39</v>
      </c>
      <c r="U498" s="3">
        <v>18.89</v>
      </c>
      <c r="V498" s="3">
        <v>0.06</v>
      </c>
      <c r="W498" s="3">
        <v>-0.38</v>
      </c>
      <c r="X498" s="3">
        <v>8.27</v>
      </c>
      <c r="Y498" s="4">
        <f t="shared" si="252"/>
        <v>2.7177300613496818</v>
      </c>
      <c r="Z498" s="4">
        <f t="shared" si="205"/>
        <v>1</v>
      </c>
      <c r="AA498" s="3">
        <f>S498*Z498+Y498</f>
        <v>0.72773006134968177</v>
      </c>
      <c r="AB498" s="4">
        <f t="shared" si="249"/>
        <v>0.41129518072288473</v>
      </c>
      <c r="AC498" s="3">
        <f>T498*Z498+AB498</f>
        <v>2.1295180722884721E-2</v>
      </c>
      <c r="AD498" s="4">
        <f t="shared" si="238"/>
        <v>0</v>
      </c>
      <c r="AE498" s="3">
        <f>U498*Z498+AD498</f>
        <v>18.89</v>
      </c>
      <c r="AF498" s="4">
        <f t="shared" si="203"/>
        <v>0</v>
      </c>
      <c r="AG498" s="3">
        <f>AF498*Z498+V498</f>
        <v>0.06</v>
      </c>
      <c r="AH498" s="3">
        <f t="shared" ref="AH498:AJ498" si="255">AH497</f>
        <v>0.78773031672680949</v>
      </c>
      <c r="AI498" s="8"/>
      <c r="AJ498" s="8"/>
    </row>
    <row r="499" spans="1:36">
      <c r="A499" s="1" t="s">
        <v>46</v>
      </c>
      <c r="B499" s="2">
        <v>0.73457175925925933</v>
      </c>
      <c r="C499" s="3">
        <v>121.37</v>
      </c>
      <c r="D499" s="3">
        <v>249.13</v>
      </c>
      <c r="E499" s="3">
        <v>308.04000000000002</v>
      </c>
      <c r="F499" s="3">
        <v>243.94</v>
      </c>
      <c r="G499" s="3">
        <v>224.11</v>
      </c>
      <c r="H499" s="3">
        <v>356.76</v>
      </c>
      <c r="I499" s="3">
        <v>77.150000000000006</v>
      </c>
      <c r="J499" s="3">
        <v>156.26</v>
      </c>
      <c r="K499" s="3">
        <v>184.24</v>
      </c>
      <c r="L499" s="3">
        <v>205.52</v>
      </c>
      <c r="M499" s="3">
        <v>522.88</v>
      </c>
      <c r="N499" s="3">
        <v>279.22000000000003</v>
      </c>
      <c r="O499" s="3">
        <v>591.92999999999995</v>
      </c>
      <c r="P499" s="3">
        <v>622.23</v>
      </c>
      <c r="Q499" s="3">
        <v>2284.33</v>
      </c>
      <c r="R499" s="3">
        <v>2284.33</v>
      </c>
      <c r="S499" s="3">
        <v>-1.96</v>
      </c>
      <c r="T499" s="3">
        <v>-0.39</v>
      </c>
      <c r="U499" s="3">
        <v>18.91</v>
      </c>
      <c r="V499" s="3">
        <v>0.06</v>
      </c>
      <c r="W499" s="3">
        <v>-0.42</v>
      </c>
      <c r="X499" s="3">
        <v>8.27</v>
      </c>
      <c r="Y499" s="4">
        <f t="shared" si="252"/>
        <v>2.7238650306748351</v>
      </c>
      <c r="Z499" s="4">
        <f t="shared" si="205"/>
        <v>1</v>
      </c>
      <c r="AA499" s="3">
        <f>S499*Z499+Y499</f>
        <v>0.76386503067483513</v>
      </c>
      <c r="AB499" s="4">
        <f t="shared" si="249"/>
        <v>0.41129518072288473</v>
      </c>
      <c r="AC499" s="3">
        <f>T499*Z499+AB499</f>
        <v>2.1295180722884721E-2</v>
      </c>
      <c r="AD499" s="4">
        <f t="shared" si="238"/>
        <v>0</v>
      </c>
      <c r="AE499" s="3">
        <f>U499*Z499+AD499</f>
        <v>18.91</v>
      </c>
      <c r="AF499" s="4">
        <f t="shared" si="203"/>
        <v>0</v>
      </c>
      <c r="AG499" s="3">
        <f>AF499*Z499+V499</f>
        <v>0.06</v>
      </c>
      <c r="AH499" s="3">
        <f t="shared" ref="AH499:AJ499" si="256">AH498</f>
        <v>0.78773031672680949</v>
      </c>
      <c r="AI499" s="8"/>
      <c r="AJ499" s="8"/>
    </row>
    <row r="500" spans="1:36">
      <c r="A500" s="1" t="s">
        <v>46</v>
      </c>
      <c r="B500" s="2">
        <v>0.73527777777777781</v>
      </c>
      <c r="C500" s="3">
        <v>125.31</v>
      </c>
      <c r="D500" s="3">
        <v>248.33</v>
      </c>
      <c r="E500" s="3">
        <v>309.70999999999998</v>
      </c>
      <c r="F500" s="3">
        <v>243.78</v>
      </c>
      <c r="G500" s="3">
        <v>226.89</v>
      </c>
      <c r="H500" s="3">
        <v>355.92</v>
      </c>
      <c r="I500" s="3">
        <v>77.349999999999994</v>
      </c>
      <c r="J500" s="3">
        <v>155.97999999999999</v>
      </c>
      <c r="K500" s="3">
        <v>184.01</v>
      </c>
      <c r="L500" s="3">
        <v>205.14</v>
      </c>
      <c r="M500" s="3">
        <v>521.89</v>
      </c>
      <c r="N500" s="3">
        <v>278.93</v>
      </c>
      <c r="O500" s="3">
        <v>592.46</v>
      </c>
      <c r="P500" s="3">
        <v>620.29999999999995</v>
      </c>
      <c r="Q500" s="3">
        <v>2284.36</v>
      </c>
      <c r="R500" s="3">
        <v>2284.36</v>
      </c>
      <c r="S500" s="3">
        <v>-1.93</v>
      </c>
      <c r="T500" s="3">
        <v>-0.39</v>
      </c>
      <c r="U500" s="3">
        <v>18.93</v>
      </c>
      <c r="V500" s="3">
        <v>0.04</v>
      </c>
      <c r="W500" s="3">
        <v>-0.43</v>
      </c>
      <c r="X500" s="3">
        <v>8.27</v>
      </c>
      <c r="Y500" s="4">
        <f t="shared" si="252"/>
        <v>2.7299999999999884</v>
      </c>
      <c r="Z500" s="9">
        <f t="shared" si="205"/>
        <v>1</v>
      </c>
      <c r="AA500" s="3">
        <f>S500*Z500+Y500</f>
        <v>0.7999999999999885</v>
      </c>
      <c r="AB500" s="4">
        <f t="shared" si="249"/>
        <v>0.41129518072288473</v>
      </c>
      <c r="AC500" s="3">
        <f>T500*Z500+AB500</f>
        <v>2.1295180722884721E-2</v>
      </c>
      <c r="AD500" s="4">
        <f t="shared" si="238"/>
        <v>0</v>
      </c>
      <c r="AE500" s="3">
        <f>U500*Z500+AD500</f>
        <v>18.93</v>
      </c>
      <c r="AF500" s="4">
        <f t="shared" si="203"/>
        <v>0</v>
      </c>
      <c r="AG500" s="3">
        <f>AF500*Z500+V500</f>
        <v>0.04</v>
      </c>
      <c r="AH500" s="3">
        <f t="shared" ref="AH500:AJ500" si="257">AH499</f>
        <v>0.78773031672680949</v>
      </c>
      <c r="AI500" s="8"/>
      <c r="AJ500" s="8"/>
    </row>
    <row r="501" spans="1:36">
      <c r="A501" s="1" t="s">
        <v>46</v>
      </c>
      <c r="B501" s="2">
        <v>0.73597222222222225</v>
      </c>
      <c r="C501" s="3">
        <v>129.05000000000001</v>
      </c>
      <c r="D501" s="3">
        <v>247.58</v>
      </c>
      <c r="E501" s="3">
        <v>311.06</v>
      </c>
      <c r="F501" s="3">
        <v>243.63</v>
      </c>
      <c r="G501" s="3">
        <v>229.63</v>
      </c>
      <c r="H501" s="3">
        <v>355.21</v>
      </c>
      <c r="I501" s="3">
        <v>77.56</v>
      </c>
      <c r="J501" s="3">
        <v>155.72</v>
      </c>
      <c r="K501" s="3">
        <v>183.76</v>
      </c>
      <c r="L501" s="3">
        <v>204.79</v>
      </c>
      <c r="M501" s="3">
        <v>520.83000000000004</v>
      </c>
      <c r="N501" s="3">
        <v>278.64999999999998</v>
      </c>
      <c r="O501" s="3">
        <v>593.04</v>
      </c>
      <c r="P501" s="3">
        <v>618.42999999999995</v>
      </c>
      <c r="Q501" s="3">
        <v>2284.38</v>
      </c>
      <c r="R501" s="3">
        <v>2284.38</v>
      </c>
      <c r="S501" s="3">
        <v>-1.9</v>
      </c>
      <c r="T501" s="3">
        <v>-0.4</v>
      </c>
      <c r="U501" s="3">
        <v>18.96</v>
      </c>
      <c r="V501" s="3">
        <v>0.06</v>
      </c>
      <c r="W501" s="3">
        <v>-0.49</v>
      </c>
      <c r="X501" s="3">
        <v>8.27</v>
      </c>
      <c r="Y501" s="4">
        <f t="shared" si="252"/>
        <v>2.7361349693251418</v>
      </c>
      <c r="Z501" s="4">
        <f t="shared" si="205"/>
        <v>1</v>
      </c>
      <c r="AA501" s="3">
        <f>S501*Z501+Y501</f>
        <v>0.83613496932514186</v>
      </c>
      <c r="AB501" s="4">
        <f t="shared" si="249"/>
        <v>0.41129518072288473</v>
      </c>
      <c r="AC501" s="3">
        <f>T501*Z501+AB501</f>
        <v>1.1295180722884712E-2</v>
      </c>
      <c r="AD501" s="4">
        <f t="shared" si="238"/>
        <v>0</v>
      </c>
      <c r="AE501" s="3">
        <f>U501*Z501+AD501</f>
        <v>18.96</v>
      </c>
      <c r="AF501" s="4">
        <f t="shared" si="203"/>
        <v>0</v>
      </c>
      <c r="AG501" s="3">
        <f>AF501*Z501+V501</f>
        <v>0.06</v>
      </c>
      <c r="AH501" s="3">
        <f t="shared" ref="AH501:AJ501" si="258">AH500</f>
        <v>0.78773031672680949</v>
      </c>
      <c r="AI501" s="8"/>
      <c r="AJ501" s="8"/>
    </row>
    <row r="502" spans="1:36">
      <c r="A502" s="1" t="s">
        <v>46</v>
      </c>
      <c r="B502" s="2">
        <v>0.73666666666666669</v>
      </c>
      <c r="C502" s="3">
        <v>132.88</v>
      </c>
      <c r="D502" s="3">
        <v>246.93</v>
      </c>
      <c r="E502" s="3">
        <v>312.20999999999998</v>
      </c>
      <c r="F502" s="3">
        <v>243.51</v>
      </c>
      <c r="G502" s="3">
        <v>232.41</v>
      </c>
      <c r="H502" s="3">
        <v>354.61</v>
      </c>
      <c r="I502" s="3">
        <v>77.819999999999993</v>
      </c>
      <c r="J502" s="3">
        <v>155.49</v>
      </c>
      <c r="K502" s="3">
        <v>183.55</v>
      </c>
      <c r="L502" s="3">
        <v>204.46</v>
      </c>
      <c r="M502" s="3">
        <v>519.70000000000005</v>
      </c>
      <c r="N502" s="3">
        <v>278.42</v>
      </c>
      <c r="O502" s="3">
        <v>593.41</v>
      </c>
      <c r="P502" s="3">
        <v>616.63</v>
      </c>
      <c r="Q502" s="3">
        <v>2284.41</v>
      </c>
      <c r="R502" s="3">
        <v>2284.41</v>
      </c>
      <c r="S502" s="3">
        <v>-1.88</v>
      </c>
      <c r="T502" s="3">
        <v>-0.4</v>
      </c>
      <c r="U502" s="3">
        <v>18.989999999999998</v>
      </c>
      <c r="V502" s="3">
        <v>7.0000000000000007E-2</v>
      </c>
      <c r="W502" s="3">
        <v>-0.59</v>
      </c>
      <c r="X502" s="3">
        <v>8.27</v>
      </c>
      <c r="Y502" s="4">
        <f t="shared" si="252"/>
        <v>2.7422699386502951</v>
      </c>
      <c r="Z502" s="4">
        <f t="shared" si="205"/>
        <v>1</v>
      </c>
      <c r="AA502" s="3">
        <f>S502*Z502+Y502</f>
        <v>0.86226993865029522</v>
      </c>
      <c r="AB502" s="4">
        <f t="shared" si="249"/>
        <v>0.41129518072288473</v>
      </c>
      <c r="AC502" s="3">
        <f>T502*Z502+AB502</f>
        <v>1.1295180722884712E-2</v>
      </c>
      <c r="AD502" s="4">
        <f t="shared" si="238"/>
        <v>0</v>
      </c>
      <c r="AE502" s="3">
        <f>U502*Z502+AD502</f>
        <v>18.989999999999998</v>
      </c>
      <c r="AF502" s="4">
        <f t="shared" si="203"/>
        <v>0</v>
      </c>
      <c r="AG502" s="3">
        <f>AF502*Z502+V502</f>
        <v>7.0000000000000007E-2</v>
      </c>
      <c r="AH502" s="3">
        <f t="shared" ref="AH502:AJ502" si="259">AH501</f>
        <v>0.78773031672680949</v>
      </c>
      <c r="AI502" s="8"/>
      <c r="AJ502" s="8"/>
    </row>
    <row r="503" spans="1:36">
      <c r="A503" s="1" t="s">
        <v>46</v>
      </c>
      <c r="B503" s="2">
        <v>0.73736111111111102</v>
      </c>
      <c r="C503" s="3">
        <v>136.35</v>
      </c>
      <c r="D503" s="3">
        <v>246.32</v>
      </c>
      <c r="E503" s="3">
        <v>313.20999999999998</v>
      </c>
      <c r="F503" s="3">
        <v>243.41</v>
      </c>
      <c r="G503" s="3">
        <v>234.55</v>
      </c>
      <c r="H503" s="3">
        <v>354.1</v>
      </c>
      <c r="I503" s="3">
        <v>78.069999999999993</v>
      </c>
      <c r="J503" s="3">
        <v>155.27000000000001</v>
      </c>
      <c r="K503" s="3">
        <v>183.3</v>
      </c>
      <c r="L503" s="3">
        <v>204.15</v>
      </c>
      <c r="M503" s="3">
        <v>518.5</v>
      </c>
      <c r="N503" s="3">
        <v>278.19</v>
      </c>
      <c r="O503" s="3">
        <v>593.71</v>
      </c>
      <c r="P503" s="3">
        <v>614.87</v>
      </c>
      <c r="Q503" s="3">
        <v>2284.44</v>
      </c>
      <c r="R503" s="3">
        <v>2284.44</v>
      </c>
      <c r="S503" s="3">
        <v>-1.85</v>
      </c>
      <c r="T503" s="3">
        <v>-0.4</v>
      </c>
      <c r="U503" s="3">
        <v>19.02</v>
      </c>
      <c r="V503" s="3">
        <v>7.0000000000000007E-2</v>
      </c>
      <c r="W503" s="3">
        <v>-0.69</v>
      </c>
      <c r="X503" s="3">
        <v>8.27</v>
      </c>
      <c r="Y503" s="4">
        <f t="shared" si="252"/>
        <v>2.7484049079754485</v>
      </c>
      <c r="Z503" s="4">
        <f t="shared" si="205"/>
        <v>1</v>
      </c>
      <c r="AA503" s="3">
        <f>S503*Z503+Y503</f>
        <v>0.89840490797544836</v>
      </c>
      <c r="AB503" s="4">
        <f t="shared" si="249"/>
        <v>0.41129518072288473</v>
      </c>
      <c r="AC503" s="3">
        <f>T503*Z503+AB503</f>
        <v>1.1295180722884712E-2</v>
      </c>
      <c r="AD503" s="4">
        <f t="shared" si="238"/>
        <v>0</v>
      </c>
      <c r="AE503" s="3">
        <f>U503*Z503+AD503</f>
        <v>19.02</v>
      </c>
      <c r="AF503" s="4">
        <f t="shared" si="203"/>
        <v>0</v>
      </c>
      <c r="AG503" s="3">
        <f>AF503*Z503+V503</f>
        <v>7.0000000000000007E-2</v>
      </c>
      <c r="AH503" s="3">
        <f t="shared" ref="AH503:AJ503" si="260">AH502</f>
        <v>0.78773031672680949</v>
      </c>
      <c r="AI503" s="8"/>
      <c r="AJ503" s="8"/>
    </row>
    <row r="504" spans="1:36">
      <c r="A504" s="1" t="s">
        <v>46</v>
      </c>
      <c r="B504" s="2">
        <v>0.73805555555555558</v>
      </c>
      <c r="C504" s="3">
        <v>139.68</v>
      </c>
      <c r="D504" s="3">
        <v>245.79</v>
      </c>
      <c r="E504" s="3">
        <v>314.06</v>
      </c>
      <c r="F504" s="3">
        <v>243.32</v>
      </c>
      <c r="G504" s="3">
        <v>235.66</v>
      </c>
      <c r="H504" s="3">
        <v>353.66</v>
      </c>
      <c r="I504" s="3">
        <v>78.33</v>
      </c>
      <c r="J504" s="3">
        <v>155.08000000000001</v>
      </c>
      <c r="K504" s="3">
        <v>183.06</v>
      </c>
      <c r="L504" s="3">
        <v>203.87</v>
      </c>
      <c r="M504" s="3">
        <v>517.24</v>
      </c>
      <c r="N504" s="3">
        <v>277.99</v>
      </c>
      <c r="O504" s="3">
        <v>594.05999999999995</v>
      </c>
      <c r="P504" s="3">
        <v>613.16</v>
      </c>
      <c r="Q504" s="3">
        <v>2284.4699999999998</v>
      </c>
      <c r="R504" s="3">
        <v>2284.4699999999998</v>
      </c>
      <c r="S504" s="3">
        <v>-1.83</v>
      </c>
      <c r="T504" s="3">
        <v>-0.39</v>
      </c>
      <c r="U504" s="3">
        <v>19.05</v>
      </c>
      <c r="V504" s="3">
        <v>0.08</v>
      </c>
      <c r="W504" s="3">
        <v>-0.75</v>
      </c>
      <c r="X504" s="3">
        <v>8.27</v>
      </c>
      <c r="Y504" s="4">
        <f t="shared" si="252"/>
        <v>2.7545398773006018</v>
      </c>
      <c r="Z504" s="4">
        <f t="shared" si="205"/>
        <v>1</v>
      </c>
      <c r="AA504" s="3">
        <f>S504*Z504+Y504</f>
        <v>0.92453987730060172</v>
      </c>
      <c r="AB504" s="4">
        <f t="shared" si="249"/>
        <v>0.41129518072288473</v>
      </c>
      <c r="AC504" s="3">
        <f>T504*Z504+AB504</f>
        <v>2.1295180722884721E-2</v>
      </c>
      <c r="AD504" s="4">
        <f t="shared" si="238"/>
        <v>0</v>
      </c>
      <c r="AE504" s="3">
        <f>U504*Z504+AD504</f>
        <v>19.05</v>
      </c>
      <c r="AF504" s="4">
        <f t="shared" si="203"/>
        <v>0</v>
      </c>
      <c r="AG504" s="3">
        <f>AF504*Z504+V504</f>
        <v>0.08</v>
      </c>
      <c r="AH504" s="3">
        <f t="shared" ref="AH504:AJ504" si="261">AH503</f>
        <v>0.78773031672680949</v>
      </c>
      <c r="AI504" s="8"/>
      <c r="AJ504" s="8"/>
    </row>
    <row r="505" spans="1:36">
      <c r="A505" s="1" t="s">
        <v>46</v>
      </c>
      <c r="B505" s="2">
        <v>0.73875000000000002</v>
      </c>
      <c r="C505" s="3">
        <v>143</v>
      </c>
      <c r="D505" s="3">
        <v>245.28</v>
      </c>
      <c r="E505" s="3">
        <v>314.83</v>
      </c>
      <c r="F505" s="3">
        <v>243.22</v>
      </c>
      <c r="G505" s="3">
        <v>236.61</v>
      </c>
      <c r="H505" s="3">
        <v>353.27</v>
      </c>
      <c r="I505" s="3">
        <v>78.58</v>
      </c>
      <c r="J505" s="3">
        <v>154.88</v>
      </c>
      <c r="K505" s="3">
        <v>182.82</v>
      </c>
      <c r="L505" s="3">
        <v>203.58</v>
      </c>
      <c r="M505" s="3">
        <v>515.94000000000005</v>
      </c>
      <c r="N505" s="3">
        <v>277.8</v>
      </c>
      <c r="O505" s="3">
        <v>594.29</v>
      </c>
      <c r="P505" s="3">
        <v>611.48</v>
      </c>
      <c r="Q505" s="3">
        <v>2284.4699999999998</v>
      </c>
      <c r="R505" s="3">
        <v>2284.4699999999998</v>
      </c>
      <c r="S505" s="3">
        <v>-1.82</v>
      </c>
      <c r="T505" s="3">
        <v>-0.39</v>
      </c>
      <c r="U505" s="3">
        <v>19.09</v>
      </c>
      <c r="V505" s="3">
        <v>0.08</v>
      </c>
      <c r="W505" s="3">
        <v>-0.81</v>
      </c>
      <c r="X505" s="3">
        <v>8.27</v>
      </c>
      <c r="Y505" s="4">
        <f t="shared" si="252"/>
        <v>2.7606748466257551</v>
      </c>
      <c r="Z505" s="4">
        <f t="shared" si="205"/>
        <v>1</v>
      </c>
      <c r="AA505" s="3">
        <f>S505*Z505+Y505</f>
        <v>0.94067484662575507</v>
      </c>
      <c r="AB505" s="4">
        <f t="shared" si="249"/>
        <v>0.41129518072288473</v>
      </c>
      <c r="AC505" s="3">
        <f>T505*Z505+AB505</f>
        <v>2.1295180722884721E-2</v>
      </c>
      <c r="AD505" s="4">
        <f t="shared" si="238"/>
        <v>0</v>
      </c>
      <c r="AE505" s="3">
        <f>U505*Z505+AD505</f>
        <v>19.09</v>
      </c>
      <c r="AF505" s="4">
        <f t="shared" si="203"/>
        <v>0</v>
      </c>
      <c r="AG505" s="3">
        <f>AF505*Z505+V505</f>
        <v>0.08</v>
      </c>
      <c r="AH505" s="3">
        <f t="shared" ref="AH505:AJ505" si="262">AH504</f>
        <v>0.78773031672680949</v>
      </c>
      <c r="AI505" s="8"/>
      <c r="AJ505" s="8"/>
    </row>
    <row r="506" spans="1:36">
      <c r="A506" s="1" t="s">
        <v>46</v>
      </c>
      <c r="B506" s="2">
        <v>0.73944444444444446</v>
      </c>
      <c r="C506" s="3">
        <v>145.88999999999999</v>
      </c>
      <c r="D506" s="3">
        <v>244.84</v>
      </c>
      <c r="E506" s="3">
        <v>315.5</v>
      </c>
      <c r="F506" s="3">
        <v>243.14</v>
      </c>
      <c r="G506" s="3">
        <v>237.68</v>
      </c>
      <c r="H506" s="3">
        <v>352.94</v>
      </c>
      <c r="I506" s="3">
        <v>78.87</v>
      </c>
      <c r="J506" s="3">
        <v>154.72</v>
      </c>
      <c r="K506" s="3">
        <v>182.57</v>
      </c>
      <c r="L506" s="3">
        <v>203.32</v>
      </c>
      <c r="M506" s="3">
        <v>514.63</v>
      </c>
      <c r="N506" s="3">
        <v>277.64</v>
      </c>
      <c r="O506" s="3">
        <v>594.54</v>
      </c>
      <c r="P506" s="3">
        <v>609.85</v>
      </c>
      <c r="Q506" s="3">
        <v>2284.5100000000002</v>
      </c>
      <c r="R506" s="3">
        <v>2284.5100000000002</v>
      </c>
      <c r="S506" s="3">
        <v>-1.82</v>
      </c>
      <c r="T506" s="3">
        <v>-0.39</v>
      </c>
      <c r="U506" s="3">
        <v>19.13</v>
      </c>
      <c r="V506" s="3">
        <v>0.09</v>
      </c>
      <c r="W506" s="3">
        <v>-0.84</v>
      </c>
      <c r="X506" s="3">
        <v>8.27</v>
      </c>
      <c r="Y506" s="4">
        <f t="shared" si="252"/>
        <v>2.7668098159509085</v>
      </c>
      <c r="Z506" s="4">
        <f t="shared" si="205"/>
        <v>1</v>
      </c>
      <c r="AA506" s="3">
        <f>S506*Z506+Y506</f>
        <v>0.94680981595090841</v>
      </c>
      <c r="AB506" s="4">
        <f t="shared" si="249"/>
        <v>0.41129518072288473</v>
      </c>
      <c r="AC506" s="3">
        <f>T506*Z506+AB506</f>
        <v>2.1295180722884721E-2</v>
      </c>
      <c r="AD506" s="4">
        <f t="shared" si="238"/>
        <v>0</v>
      </c>
      <c r="AE506" s="3">
        <f>U506*Z506+AD506</f>
        <v>19.13</v>
      </c>
      <c r="AF506" s="4">
        <f t="shared" si="203"/>
        <v>0</v>
      </c>
      <c r="AG506" s="3">
        <f>AF506*Z506+V506</f>
        <v>0.09</v>
      </c>
      <c r="AH506" s="3">
        <f t="shared" ref="AH506:AJ506" si="263">AH505</f>
        <v>0.78773031672680949</v>
      </c>
      <c r="AI506" s="8"/>
      <c r="AJ506" s="8"/>
    </row>
    <row r="507" spans="1:36">
      <c r="A507" s="1" t="s">
        <v>46</v>
      </c>
      <c r="B507" s="2">
        <v>0.74013888888888879</v>
      </c>
      <c r="C507" s="3">
        <v>148.79</v>
      </c>
      <c r="D507" s="3">
        <v>244.45</v>
      </c>
      <c r="E507" s="3">
        <v>315.89999999999998</v>
      </c>
      <c r="F507" s="3">
        <v>243.05</v>
      </c>
      <c r="G507" s="3">
        <v>238.96</v>
      </c>
      <c r="H507" s="3">
        <v>352.65</v>
      </c>
      <c r="I507" s="3">
        <v>79.13</v>
      </c>
      <c r="J507" s="3">
        <v>154.57</v>
      </c>
      <c r="K507" s="3">
        <v>182.31</v>
      </c>
      <c r="L507" s="3">
        <v>203.07</v>
      </c>
      <c r="M507" s="3">
        <v>513.28</v>
      </c>
      <c r="N507" s="3">
        <v>277.47000000000003</v>
      </c>
      <c r="O507" s="3">
        <v>594.58000000000004</v>
      </c>
      <c r="P507" s="3">
        <v>608.21</v>
      </c>
      <c r="Q507" s="3">
        <v>2284.54</v>
      </c>
      <c r="R507" s="3">
        <v>2284.54</v>
      </c>
      <c r="S507" s="3">
        <v>-1.8</v>
      </c>
      <c r="T507" s="3">
        <v>-0.4</v>
      </c>
      <c r="U507" s="3">
        <v>19.170000000000002</v>
      </c>
      <c r="V507" s="3">
        <v>0.09</v>
      </c>
      <c r="W507" s="3">
        <v>-0.89</v>
      </c>
      <c r="X507" s="3">
        <v>8.27</v>
      </c>
      <c r="Y507" s="4">
        <f t="shared" si="252"/>
        <v>2.7729447852760618</v>
      </c>
      <c r="Z507" s="4">
        <f t="shared" si="205"/>
        <v>1</v>
      </c>
      <c r="AA507" s="3">
        <f>S507*Z507+Y507</f>
        <v>0.97294478527606176</v>
      </c>
      <c r="AB507" s="4">
        <f t="shared" si="249"/>
        <v>0.41129518072288473</v>
      </c>
      <c r="AC507" s="3">
        <f>T507*Z507+AB507</f>
        <v>1.1295180722884712E-2</v>
      </c>
      <c r="AD507" s="4">
        <f t="shared" si="238"/>
        <v>0</v>
      </c>
      <c r="AE507" s="3">
        <f>U507*Z507+AD507</f>
        <v>19.170000000000002</v>
      </c>
      <c r="AF507" s="4">
        <f t="shared" si="203"/>
        <v>0</v>
      </c>
      <c r="AG507" s="3">
        <f>AF507*Z507+V507</f>
        <v>0.09</v>
      </c>
      <c r="AH507" s="3">
        <f t="shared" ref="AH507:AJ507" si="264">AH506</f>
        <v>0.78773031672680949</v>
      </c>
      <c r="AI507" s="8"/>
      <c r="AJ507" s="8"/>
    </row>
    <row r="508" spans="1:36">
      <c r="A508" s="1" t="s">
        <v>46</v>
      </c>
      <c r="B508" s="2">
        <v>0.74084490740740738</v>
      </c>
      <c r="C508" s="3">
        <v>151.44999999999999</v>
      </c>
      <c r="D508" s="3">
        <v>244.06</v>
      </c>
      <c r="E508" s="3">
        <v>316.42</v>
      </c>
      <c r="F508" s="3">
        <v>242.95</v>
      </c>
      <c r="G508" s="3">
        <v>240.83</v>
      </c>
      <c r="H508" s="3">
        <v>352.37</v>
      </c>
      <c r="I508" s="3">
        <v>79.38</v>
      </c>
      <c r="J508" s="3">
        <v>154.4</v>
      </c>
      <c r="K508" s="3">
        <v>182.03</v>
      </c>
      <c r="L508" s="3">
        <v>202.81</v>
      </c>
      <c r="M508" s="3">
        <v>511.89</v>
      </c>
      <c r="N508" s="3">
        <v>277.29000000000002</v>
      </c>
      <c r="O508" s="3">
        <v>594.6</v>
      </c>
      <c r="P508" s="3">
        <v>606.61</v>
      </c>
      <c r="Q508" s="3">
        <v>2284.54</v>
      </c>
      <c r="R508" s="3">
        <v>2284.54</v>
      </c>
      <c r="S508" s="3">
        <v>-1.79</v>
      </c>
      <c r="T508" s="3">
        <v>-0.4</v>
      </c>
      <c r="U508" s="3">
        <v>19.2</v>
      </c>
      <c r="V508" s="3">
        <v>0.1</v>
      </c>
      <c r="W508" s="3">
        <v>-0.97</v>
      </c>
      <c r="X508" s="3">
        <v>8.27</v>
      </c>
      <c r="Y508" s="4">
        <f t="shared" si="252"/>
        <v>2.7790797546012151</v>
      </c>
      <c r="Z508" s="4">
        <f t="shared" si="205"/>
        <v>1</v>
      </c>
      <c r="AA508" s="3">
        <f>S508*Z508+Y508</f>
        <v>0.98907975460121511</v>
      </c>
      <c r="AB508" s="4">
        <f t="shared" si="249"/>
        <v>0.41129518072288473</v>
      </c>
      <c r="AC508" s="3">
        <f>T508*Z508+AB508</f>
        <v>1.1295180722884712E-2</v>
      </c>
      <c r="AD508" s="4">
        <f t="shared" si="238"/>
        <v>0</v>
      </c>
      <c r="AE508" s="3">
        <f>U508*Z508+AD508</f>
        <v>19.2</v>
      </c>
      <c r="AF508" s="4">
        <f t="shared" si="203"/>
        <v>0</v>
      </c>
      <c r="AG508" s="3">
        <f>AF508*Z508+V508</f>
        <v>0.1</v>
      </c>
      <c r="AH508" s="3">
        <f t="shared" ref="AH508:AJ508" si="265">AH507</f>
        <v>0.78773031672680949</v>
      </c>
      <c r="AI508" s="8"/>
      <c r="AJ508" s="8"/>
    </row>
    <row r="509" spans="1:36">
      <c r="A509" s="1" t="s">
        <v>46</v>
      </c>
      <c r="B509" s="2">
        <v>0.74153935185185194</v>
      </c>
      <c r="C509" s="3">
        <v>154.03</v>
      </c>
      <c r="D509" s="3">
        <v>243.72</v>
      </c>
      <c r="E509" s="3">
        <v>316.72000000000003</v>
      </c>
      <c r="F509" s="3">
        <v>242.87</v>
      </c>
      <c r="G509" s="3">
        <v>241.69</v>
      </c>
      <c r="H509" s="3">
        <v>352.15</v>
      </c>
      <c r="I509" s="3">
        <v>79.63</v>
      </c>
      <c r="J509" s="3">
        <v>154.27000000000001</v>
      </c>
      <c r="K509" s="3">
        <v>181.77</v>
      </c>
      <c r="L509" s="3">
        <v>202.59</v>
      </c>
      <c r="M509" s="3">
        <v>510.49</v>
      </c>
      <c r="N509" s="3">
        <v>277.13</v>
      </c>
      <c r="O509" s="3">
        <v>594.59</v>
      </c>
      <c r="P509" s="3">
        <v>605.03</v>
      </c>
      <c r="Q509" s="3">
        <v>2284.58</v>
      </c>
      <c r="R509" s="3">
        <v>2284.58</v>
      </c>
      <c r="S509" s="3">
        <v>-1.79</v>
      </c>
      <c r="T509" s="3">
        <v>-0.4</v>
      </c>
      <c r="U509" s="3">
        <v>19.239999999999998</v>
      </c>
      <c r="V509" s="3">
        <v>0.1</v>
      </c>
      <c r="W509" s="3">
        <v>-1.03</v>
      </c>
      <c r="X509" s="3">
        <v>8.27</v>
      </c>
      <c r="Y509" s="4">
        <f t="shared" si="252"/>
        <v>2.7852147239263685</v>
      </c>
      <c r="Z509" s="4">
        <f t="shared" si="205"/>
        <v>1</v>
      </c>
      <c r="AA509" s="3">
        <f>S509*Z509+Y509</f>
        <v>0.99521472392636845</v>
      </c>
      <c r="AB509" s="4">
        <f t="shared" si="249"/>
        <v>0.41129518072288473</v>
      </c>
      <c r="AC509" s="3">
        <f>T509*Z509+AB509</f>
        <v>1.1295180722884712E-2</v>
      </c>
      <c r="AD509" s="4">
        <f t="shared" si="238"/>
        <v>0</v>
      </c>
      <c r="AE509" s="3">
        <f>U509*Z509+AD509</f>
        <v>19.239999999999998</v>
      </c>
      <c r="AF509" s="4">
        <f t="shared" si="203"/>
        <v>0</v>
      </c>
      <c r="AG509" s="3">
        <f>AF509*Z509+V509</f>
        <v>0.1</v>
      </c>
      <c r="AH509" s="3">
        <f t="shared" ref="AH509:AJ509" si="266">AH508</f>
        <v>0.78773031672680949</v>
      </c>
      <c r="AI509" s="8"/>
      <c r="AJ509" s="8"/>
    </row>
    <row r="510" spans="1:36">
      <c r="A510" s="1" t="s">
        <v>46</v>
      </c>
      <c r="B510" s="2">
        <v>0.74223379629629627</v>
      </c>
      <c r="C510" s="3">
        <v>156.57</v>
      </c>
      <c r="D510" s="3">
        <v>243.4</v>
      </c>
      <c r="E510" s="3">
        <v>317</v>
      </c>
      <c r="F510" s="3">
        <v>242.76</v>
      </c>
      <c r="G510" s="3">
        <v>243.38</v>
      </c>
      <c r="H510" s="3">
        <v>351.93</v>
      </c>
      <c r="I510" s="3">
        <v>79.88</v>
      </c>
      <c r="J510" s="3">
        <v>154.13</v>
      </c>
      <c r="K510" s="3">
        <v>181.47</v>
      </c>
      <c r="L510" s="3">
        <v>202.35</v>
      </c>
      <c r="M510" s="3">
        <v>509.08</v>
      </c>
      <c r="N510" s="3">
        <v>276.99</v>
      </c>
      <c r="O510" s="3">
        <v>594.51</v>
      </c>
      <c r="P510" s="3">
        <v>603.46</v>
      </c>
      <c r="Q510" s="3">
        <v>2284.59</v>
      </c>
      <c r="R510" s="3">
        <v>2284.59</v>
      </c>
      <c r="S510" s="3">
        <v>-1.77</v>
      </c>
      <c r="T510" s="3">
        <v>-0.4</v>
      </c>
      <c r="U510" s="3">
        <v>19.28</v>
      </c>
      <c r="V510" s="3">
        <v>0.09</v>
      </c>
      <c r="W510" s="3">
        <v>-1.0900000000000001</v>
      </c>
      <c r="X510" s="3">
        <v>8.27</v>
      </c>
      <c r="Y510" s="4">
        <f t="shared" si="252"/>
        <v>2.7913496932515218</v>
      </c>
      <c r="Z510" s="4">
        <f t="shared" si="205"/>
        <v>1</v>
      </c>
      <c r="AA510" s="3">
        <f>S510*Z510+Y510</f>
        <v>1.0213496932515218</v>
      </c>
      <c r="AB510" s="4">
        <f t="shared" si="249"/>
        <v>0.41129518072288473</v>
      </c>
      <c r="AC510" s="3">
        <f>T510*Z510+AB510</f>
        <v>1.1295180722884712E-2</v>
      </c>
      <c r="AD510" s="4">
        <f t="shared" si="238"/>
        <v>0</v>
      </c>
      <c r="AE510" s="3">
        <f>U510*Z510+AD510</f>
        <v>19.28</v>
      </c>
      <c r="AF510" s="4">
        <f t="shared" si="203"/>
        <v>0</v>
      </c>
      <c r="AG510" s="3">
        <f>AF510*Z510+V510</f>
        <v>0.09</v>
      </c>
      <c r="AH510" s="3">
        <f t="shared" ref="AH510:AJ510" si="267">AH509</f>
        <v>0.78773031672680949</v>
      </c>
      <c r="AI510" s="8"/>
      <c r="AJ510" s="8"/>
    </row>
    <row r="511" spans="1:36">
      <c r="A511" s="1" t="s">
        <v>46</v>
      </c>
      <c r="B511" s="2">
        <v>0.74292824074074071</v>
      </c>
      <c r="C511" s="3">
        <v>158.68</v>
      </c>
      <c r="D511" s="3">
        <v>243.08</v>
      </c>
      <c r="E511" s="3">
        <v>317.16000000000003</v>
      </c>
      <c r="F511" s="3">
        <v>242.65</v>
      </c>
      <c r="G511" s="3">
        <v>244.99</v>
      </c>
      <c r="H511" s="3">
        <v>351.71</v>
      </c>
      <c r="I511" s="3">
        <v>80.09</v>
      </c>
      <c r="J511" s="3">
        <v>153.97999999999999</v>
      </c>
      <c r="K511" s="3">
        <v>181.15</v>
      </c>
      <c r="L511" s="3">
        <v>202.12</v>
      </c>
      <c r="M511" s="3">
        <v>507.63</v>
      </c>
      <c r="N511" s="3">
        <v>276.82</v>
      </c>
      <c r="O511" s="3">
        <v>594.30999999999995</v>
      </c>
      <c r="P511" s="3">
        <v>601.88</v>
      </c>
      <c r="Q511" s="3">
        <v>2284.59</v>
      </c>
      <c r="R511" s="3">
        <v>2284.59</v>
      </c>
      <c r="S511" s="3">
        <v>-1.76</v>
      </c>
      <c r="T511" s="3">
        <v>-0.4</v>
      </c>
      <c r="U511" s="3">
        <v>19.32</v>
      </c>
      <c r="V511" s="3">
        <v>0.09</v>
      </c>
      <c r="W511" s="3">
        <v>-1.1299999999999999</v>
      </c>
      <c r="X511" s="3">
        <v>8.27</v>
      </c>
      <c r="Y511" s="4">
        <f t="shared" si="252"/>
        <v>2.7974846625766752</v>
      </c>
      <c r="Z511" s="4">
        <f t="shared" si="205"/>
        <v>1</v>
      </c>
      <c r="AA511" s="3">
        <f>S511*Z511+Y511</f>
        <v>1.0374846625766752</v>
      </c>
      <c r="AB511" s="4">
        <f t="shared" si="249"/>
        <v>0.41129518072288473</v>
      </c>
      <c r="AC511" s="3">
        <f>T511*Z511+AB511</f>
        <v>1.1295180722884712E-2</v>
      </c>
      <c r="AD511" s="4">
        <f t="shared" si="238"/>
        <v>0</v>
      </c>
      <c r="AE511" s="3">
        <f>U511*Z511+AD511</f>
        <v>19.32</v>
      </c>
      <c r="AF511" s="4">
        <f t="shared" si="203"/>
        <v>0</v>
      </c>
      <c r="AG511" s="3">
        <f>AF511*Z511+V511</f>
        <v>0.09</v>
      </c>
      <c r="AH511" s="3">
        <f t="shared" ref="AH511:AJ511" si="268">AH510</f>
        <v>0.78773031672680949</v>
      </c>
      <c r="AI511" s="8"/>
      <c r="AJ511" s="8"/>
    </row>
    <row r="512" spans="1:36">
      <c r="A512" s="1" t="s">
        <v>46</v>
      </c>
      <c r="B512" s="2">
        <v>0.74362268518518526</v>
      </c>
      <c r="C512" s="3">
        <v>160.91</v>
      </c>
      <c r="D512" s="3">
        <v>242.78</v>
      </c>
      <c r="E512" s="3">
        <v>317.3</v>
      </c>
      <c r="F512" s="3">
        <v>242.54</v>
      </c>
      <c r="G512" s="3">
        <v>246.23</v>
      </c>
      <c r="H512" s="3">
        <v>351.52</v>
      </c>
      <c r="I512" s="3">
        <v>80.33</v>
      </c>
      <c r="J512" s="3">
        <v>153.86000000000001</v>
      </c>
      <c r="K512" s="3">
        <v>180.88</v>
      </c>
      <c r="L512" s="3">
        <v>201.9</v>
      </c>
      <c r="M512" s="3">
        <v>506.18</v>
      </c>
      <c r="N512" s="3">
        <v>276.66000000000003</v>
      </c>
      <c r="O512" s="3">
        <v>594.14</v>
      </c>
      <c r="P512" s="3">
        <v>600.34</v>
      </c>
      <c r="Q512" s="3">
        <v>2284.63</v>
      </c>
      <c r="R512" s="3">
        <v>2284.63</v>
      </c>
      <c r="S512" s="3">
        <v>-1.75</v>
      </c>
      <c r="T512" s="3">
        <v>-0.4</v>
      </c>
      <c r="U512" s="3">
        <v>19.350000000000001</v>
      </c>
      <c r="V512" s="3">
        <v>0.11</v>
      </c>
      <c r="W512" s="3">
        <v>-1.1399999999999999</v>
      </c>
      <c r="X512" s="3">
        <v>8.27</v>
      </c>
      <c r="Y512" s="4">
        <f t="shared" si="252"/>
        <v>2.8036196319018285</v>
      </c>
      <c r="Z512" s="4">
        <f t="shared" si="205"/>
        <v>1</v>
      </c>
      <c r="AA512" s="3">
        <f>S512*Z512+Y512</f>
        <v>1.0536196319018285</v>
      </c>
      <c r="AB512" s="4">
        <f t="shared" si="249"/>
        <v>0.41129518072288473</v>
      </c>
      <c r="AC512" s="3">
        <f>T512*Z512+AB512</f>
        <v>1.1295180722884712E-2</v>
      </c>
      <c r="AD512" s="4">
        <f t="shared" si="238"/>
        <v>0</v>
      </c>
      <c r="AE512" s="3">
        <f>U512*Z512+AD512</f>
        <v>19.350000000000001</v>
      </c>
      <c r="AF512" s="4">
        <f t="shared" si="203"/>
        <v>0</v>
      </c>
      <c r="AG512" s="3">
        <f>AF512*Z512+V512</f>
        <v>0.11</v>
      </c>
      <c r="AH512" s="3">
        <f t="shared" ref="AH512:AJ512" si="269">AH511</f>
        <v>0.78773031672680949</v>
      </c>
      <c r="AI512" s="8"/>
      <c r="AJ512" s="8"/>
    </row>
    <row r="513" spans="1:36">
      <c r="A513" s="1" t="s">
        <v>46</v>
      </c>
      <c r="B513" s="2">
        <v>0.7443171296296297</v>
      </c>
      <c r="C513" s="3">
        <v>162.99</v>
      </c>
      <c r="D513" s="3">
        <v>242.48</v>
      </c>
      <c r="E513" s="3">
        <v>317.33</v>
      </c>
      <c r="F513" s="3">
        <v>242.41</v>
      </c>
      <c r="G513" s="3">
        <v>247.33</v>
      </c>
      <c r="H513" s="3">
        <v>351.33</v>
      </c>
      <c r="I513" s="3">
        <v>80.540000000000006</v>
      </c>
      <c r="J513" s="3">
        <v>153.74</v>
      </c>
      <c r="K513" s="3">
        <v>180.61</v>
      </c>
      <c r="L513" s="3">
        <v>201.67</v>
      </c>
      <c r="M513" s="3">
        <v>504.69</v>
      </c>
      <c r="N513" s="3">
        <v>276.5</v>
      </c>
      <c r="O513" s="3">
        <v>593.9</v>
      </c>
      <c r="P513" s="3">
        <v>598.79999999999995</v>
      </c>
      <c r="Q513" s="3">
        <v>2284.65</v>
      </c>
      <c r="R513" s="3">
        <v>2284.65</v>
      </c>
      <c r="S513" s="3">
        <v>-1.75</v>
      </c>
      <c r="T513" s="3">
        <v>-0.41</v>
      </c>
      <c r="U513" s="3">
        <v>19.39</v>
      </c>
      <c r="V513" s="3">
        <v>0.11</v>
      </c>
      <c r="W513" s="3">
        <v>-1.19</v>
      </c>
      <c r="X513" s="3">
        <v>8.27</v>
      </c>
      <c r="Y513" s="4">
        <f t="shared" si="252"/>
        <v>2.8097546012269818</v>
      </c>
      <c r="Z513" s="4">
        <f t="shared" si="205"/>
        <v>1</v>
      </c>
      <c r="AA513" s="3">
        <f>S513*Z513+Y513</f>
        <v>1.0597546012269818</v>
      </c>
      <c r="AB513" s="4">
        <f t="shared" si="249"/>
        <v>0.41129518072288473</v>
      </c>
      <c r="AC513" s="3">
        <f>T513*Z513+AB513</f>
        <v>1.2951807228847589E-3</v>
      </c>
      <c r="AD513" s="4">
        <f t="shared" si="238"/>
        <v>0</v>
      </c>
      <c r="AE513" s="3">
        <f>U513*Z513+AD513</f>
        <v>19.39</v>
      </c>
      <c r="AF513" s="4">
        <f t="shared" si="203"/>
        <v>0</v>
      </c>
      <c r="AG513" s="3">
        <f>AF513*Z513+V513</f>
        <v>0.11</v>
      </c>
      <c r="AH513" s="3">
        <f t="shared" ref="AH513:AJ513" si="270">AH512</f>
        <v>0.78773031672680949</v>
      </c>
      <c r="AI513" s="8"/>
      <c r="AJ513" s="8"/>
    </row>
    <row r="514" spans="1:36">
      <c r="A514" s="1" t="s">
        <v>46</v>
      </c>
      <c r="B514" s="2">
        <v>0.74501157407407403</v>
      </c>
      <c r="C514" s="3">
        <v>164.85</v>
      </c>
      <c r="D514" s="3">
        <v>242.19</v>
      </c>
      <c r="E514" s="3">
        <v>317.24</v>
      </c>
      <c r="F514" s="3">
        <v>242.29</v>
      </c>
      <c r="G514" s="3">
        <v>248.23</v>
      </c>
      <c r="H514" s="3">
        <v>351.13</v>
      </c>
      <c r="I514" s="3">
        <v>80.75</v>
      </c>
      <c r="J514" s="3">
        <v>153.62</v>
      </c>
      <c r="K514" s="3">
        <v>180.31</v>
      </c>
      <c r="L514" s="3">
        <v>201.46</v>
      </c>
      <c r="M514" s="3">
        <v>503.22</v>
      </c>
      <c r="N514" s="3">
        <v>276.33999999999997</v>
      </c>
      <c r="O514" s="3">
        <v>593.61</v>
      </c>
      <c r="P514" s="3">
        <v>597.28</v>
      </c>
      <c r="Q514" s="3">
        <v>2284.6799999999998</v>
      </c>
      <c r="R514" s="3">
        <v>2284.6799999999998</v>
      </c>
      <c r="S514" s="3">
        <v>-1.75</v>
      </c>
      <c r="T514" s="3">
        <v>-0.41</v>
      </c>
      <c r="U514" s="3">
        <v>19.43</v>
      </c>
      <c r="V514" s="3">
        <v>0.12</v>
      </c>
      <c r="W514" s="3">
        <v>-1.24</v>
      </c>
      <c r="X514" s="3">
        <v>8.27</v>
      </c>
      <c r="Y514" s="4">
        <f t="shared" si="252"/>
        <v>2.8158895705521352</v>
      </c>
      <c r="Z514" s="4">
        <f t="shared" si="205"/>
        <v>1</v>
      </c>
      <c r="AA514" s="3">
        <f>S514*Z514+Y514</f>
        <v>1.0658895705521352</v>
      </c>
      <c r="AB514" s="4">
        <f t="shared" si="249"/>
        <v>0.41129518072288473</v>
      </c>
      <c r="AC514" s="3">
        <f>T514*Z514+AB514</f>
        <v>1.2951807228847589E-3</v>
      </c>
      <c r="AD514" s="4">
        <f t="shared" si="238"/>
        <v>0</v>
      </c>
      <c r="AE514" s="3">
        <f>U514*Z514+AD514</f>
        <v>19.43</v>
      </c>
      <c r="AF514" s="4">
        <f t="shared" si="203"/>
        <v>0</v>
      </c>
      <c r="AG514" s="3">
        <f>AF514*Z514+V514</f>
        <v>0.12</v>
      </c>
      <c r="AH514" s="3">
        <f t="shared" ref="AH514:AJ514" si="271">AH513</f>
        <v>0.78773031672680949</v>
      </c>
      <c r="AI514" s="8"/>
      <c r="AJ514" s="8"/>
    </row>
    <row r="515" spans="1:36">
      <c r="A515" s="1" t="s">
        <v>46</v>
      </c>
      <c r="B515" s="2">
        <v>0.74570601851851848</v>
      </c>
      <c r="C515" s="3">
        <v>166.67</v>
      </c>
      <c r="D515" s="3">
        <v>241.9</v>
      </c>
      <c r="E515" s="3">
        <v>317.17</v>
      </c>
      <c r="F515" s="3">
        <v>242.13</v>
      </c>
      <c r="G515" s="3">
        <v>249.11</v>
      </c>
      <c r="H515" s="3">
        <v>350.92</v>
      </c>
      <c r="I515" s="3">
        <v>80.97</v>
      </c>
      <c r="J515" s="3">
        <v>153.47999999999999</v>
      </c>
      <c r="K515" s="3">
        <v>180.02</v>
      </c>
      <c r="L515" s="3">
        <v>201.22</v>
      </c>
      <c r="M515" s="3">
        <v>501.72</v>
      </c>
      <c r="N515" s="3">
        <v>276.16000000000003</v>
      </c>
      <c r="O515" s="3">
        <v>593.23</v>
      </c>
      <c r="P515" s="3">
        <v>595.76</v>
      </c>
      <c r="Q515" s="3">
        <v>2284.67</v>
      </c>
      <c r="R515" s="3">
        <v>2284.67</v>
      </c>
      <c r="S515" s="3">
        <v>-1.75</v>
      </c>
      <c r="T515" s="3">
        <v>-0.41</v>
      </c>
      <c r="U515" s="3">
        <v>19.46</v>
      </c>
      <c r="V515" s="3">
        <v>0.12</v>
      </c>
      <c r="W515" s="3">
        <v>-1.25</v>
      </c>
      <c r="X515" s="3">
        <v>8.27</v>
      </c>
      <c r="Y515" s="4">
        <f t="shared" si="252"/>
        <v>2.8220245398772885</v>
      </c>
      <c r="Z515" s="4">
        <f t="shared" si="205"/>
        <v>1</v>
      </c>
      <c r="AA515" s="3">
        <f>S515*Z515+Y515</f>
        <v>1.0720245398772885</v>
      </c>
      <c r="AB515" s="4">
        <f t="shared" si="249"/>
        <v>0.41129518072288473</v>
      </c>
      <c r="AC515" s="3">
        <f>T515*Z515+AB515</f>
        <v>1.2951807228847589E-3</v>
      </c>
      <c r="AD515" s="4">
        <f t="shared" si="238"/>
        <v>0</v>
      </c>
      <c r="AE515" s="3">
        <f>U515*Z515+AD515</f>
        <v>19.46</v>
      </c>
      <c r="AF515" s="4">
        <f t="shared" si="203"/>
        <v>0</v>
      </c>
      <c r="AG515" s="3">
        <f>AF515*Z515+V515</f>
        <v>0.12</v>
      </c>
      <c r="AH515" s="3">
        <f t="shared" ref="AH515:AJ515" si="272">AH514</f>
        <v>0.78773031672680949</v>
      </c>
      <c r="AI515" s="8"/>
      <c r="AJ515" s="8"/>
    </row>
    <row r="516" spans="1:36">
      <c r="A516" s="1" t="s">
        <v>46</v>
      </c>
      <c r="B516" s="2">
        <v>0.74640046296296303</v>
      </c>
      <c r="C516" s="3">
        <v>168.47</v>
      </c>
      <c r="D516" s="3">
        <v>241.63</v>
      </c>
      <c r="E516" s="3">
        <v>317.33999999999997</v>
      </c>
      <c r="F516" s="3">
        <v>242</v>
      </c>
      <c r="G516" s="3">
        <v>249.94</v>
      </c>
      <c r="H516" s="3">
        <v>350.72</v>
      </c>
      <c r="I516" s="3">
        <v>81.17</v>
      </c>
      <c r="J516" s="3">
        <v>153.36000000000001</v>
      </c>
      <c r="K516" s="3">
        <v>179.71</v>
      </c>
      <c r="L516" s="3">
        <v>201</v>
      </c>
      <c r="M516" s="3">
        <v>500.25</v>
      </c>
      <c r="N516" s="3">
        <v>276.01</v>
      </c>
      <c r="O516" s="3">
        <v>592.89</v>
      </c>
      <c r="P516" s="3">
        <v>594.26</v>
      </c>
      <c r="Q516" s="3">
        <v>2284.6999999999998</v>
      </c>
      <c r="R516" s="3">
        <v>2284.6999999999998</v>
      </c>
      <c r="S516" s="3">
        <v>-1.76</v>
      </c>
      <c r="T516" s="3">
        <v>-0.41</v>
      </c>
      <c r="U516" s="3">
        <v>19.5</v>
      </c>
      <c r="V516" s="3">
        <v>0.1</v>
      </c>
      <c r="W516" s="3">
        <v>-1.27</v>
      </c>
      <c r="X516" s="3">
        <v>8.27</v>
      </c>
      <c r="Y516" s="4">
        <f t="shared" si="252"/>
        <v>2.8281595092024419</v>
      </c>
      <c r="Z516" s="4">
        <f t="shared" si="205"/>
        <v>1</v>
      </c>
      <c r="AA516" s="3">
        <f>S516*Z516+Y516</f>
        <v>1.0681595092024418</v>
      </c>
      <c r="AB516" s="4">
        <f t="shared" si="249"/>
        <v>0.41129518072288473</v>
      </c>
      <c r="AC516" s="3">
        <f>T516*Z516+AB516</f>
        <v>1.2951807228847589E-3</v>
      </c>
      <c r="AD516" s="4">
        <f t="shared" si="238"/>
        <v>0</v>
      </c>
      <c r="AE516" s="3">
        <f>U516*Z516+AD516</f>
        <v>19.5</v>
      </c>
      <c r="AF516" s="4">
        <f t="shared" ref="AF516:AF579" si="273">AF515</f>
        <v>0</v>
      </c>
      <c r="AG516" s="3">
        <f>AF516*Z516+V516</f>
        <v>0.1</v>
      </c>
      <c r="AH516" s="3">
        <f t="shared" ref="AH516:AJ516" si="274">AH515</f>
        <v>0.78773031672680949</v>
      </c>
      <c r="AI516" s="8"/>
      <c r="AJ516" s="8"/>
    </row>
    <row r="517" spans="1:36">
      <c r="A517" s="1" t="s">
        <v>46</v>
      </c>
      <c r="B517" s="2">
        <v>0.74710648148148151</v>
      </c>
      <c r="C517" s="3">
        <v>169.83</v>
      </c>
      <c r="D517" s="3">
        <v>241.37</v>
      </c>
      <c r="E517" s="3">
        <v>317.37</v>
      </c>
      <c r="F517" s="3">
        <v>241.83</v>
      </c>
      <c r="G517" s="3">
        <v>250.72</v>
      </c>
      <c r="H517" s="3">
        <v>350.51</v>
      </c>
      <c r="I517" s="3">
        <v>81.349999999999994</v>
      </c>
      <c r="J517" s="3">
        <v>153.25</v>
      </c>
      <c r="K517" s="3">
        <v>179.39</v>
      </c>
      <c r="L517" s="3">
        <v>200.78</v>
      </c>
      <c r="M517" s="3">
        <v>498.79</v>
      </c>
      <c r="N517" s="3">
        <v>275.83999999999997</v>
      </c>
      <c r="O517" s="3">
        <v>592.52</v>
      </c>
      <c r="P517" s="3">
        <v>592.75</v>
      </c>
      <c r="Q517" s="3">
        <v>2284.7199999999998</v>
      </c>
      <c r="R517" s="3">
        <v>2284.7199999999998</v>
      </c>
      <c r="S517" s="3">
        <v>-1.75</v>
      </c>
      <c r="T517" s="3">
        <v>-0.4</v>
      </c>
      <c r="U517" s="3">
        <v>19.53</v>
      </c>
      <c r="V517" s="3">
        <v>0.1</v>
      </c>
      <c r="W517" s="3">
        <v>-1.31</v>
      </c>
      <c r="X517" s="3">
        <v>8.27</v>
      </c>
      <c r="Y517" s="4">
        <f t="shared" si="252"/>
        <v>2.8342944785275952</v>
      </c>
      <c r="Z517" s="4">
        <f t="shared" ref="Z517:Z580" si="275">Z516</f>
        <v>1</v>
      </c>
      <c r="AA517" s="3">
        <f>S517*Z517+Y517</f>
        <v>1.0842944785275952</v>
      </c>
      <c r="AB517" s="4">
        <f t="shared" si="249"/>
        <v>0.41129518072288473</v>
      </c>
      <c r="AC517" s="3">
        <f>T517*Z517+AB517</f>
        <v>1.1295180722884712E-2</v>
      </c>
      <c r="AD517" s="4">
        <f t="shared" si="238"/>
        <v>0</v>
      </c>
      <c r="AE517" s="3">
        <f>U517*Z517+AD517</f>
        <v>19.53</v>
      </c>
      <c r="AF517" s="4">
        <f t="shared" si="273"/>
        <v>0</v>
      </c>
      <c r="AG517" s="3">
        <f>AF517*Z517+V517</f>
        <v>0.1</v>
      </c>
      <c r="AH517" s="3">
        <f t="shared" ref="AH517:AJ517" si="276">AH516</f>
        <v>0.78773031672680949</v>
      </c>
      <c r="AI517" s="8"/>
      <c r="AJ517" s="8"/>
    </row>
    <row r="518" spans="1:36">
      <c r="A518" s="1" t="s">
        <v>46</v>
      </c>
      <c r="B518" s="2">
        <v>0.74780092592592595</v>
      </c>
      <c r="C518" s="3">
        <v>171.4</v>
      </c>
      <c r="D518" s="3">
        <v>241.08</v>
      </c>
      <c r="E518" s="3">
        <v>317.18</v>
      </c>
      <c r="F518" s="3">
        <v>241.66</v>
      </c>
      <c r="G518" s="3">
        <v>251.58</v>
      </c>
      <c r="H518" s="3">
        <v>350.29</v>
      </c>
      <c r="I518" s="3">
        <v>81.52</v>
      </c>
      <c r="J518" s="3">
        <v>153.12</v>
      </c>
      <c r="K518" s="3">
        <v>179.09</v>
      </c>
      <c r="L518" s="3">
        <v>200.55</v>
      </c>
      <c r="M518" s="3">
        <v>497.33</v>
      </c>
      <c r="N518" s="3">
        <v>275.66000000000003</v>
      </c>
      <c r="O518" s="3">
        <v>592.09</v>
      </c>
      <c r="P518" s="3">
        <v>591.25</v>
      </c>
      <c r="Q518" s="3">
        <v>2284.7399999999998</v>
      </c>
      <c r="R518" s="3">
        <v>2284.7399999999998</v>
      </c>
      <c r="S518" s="3">
        <v>-1.75</v>
      </c>
      <c r="T518" s="3">
        <v>-0.4</v>
      </c>
      <c r="U518" s="3">
        <v>19.559999999999999</v>
      </c>
      <c r="V518" s="3">
        <v>0.09</v>
      </c>
      <c r="W518" s="3">
        <v>-1.35</v>
      </c>
      <c r="X518" s="3">
        <v>8.27</v>
      </c>
      <c r="Y518" s="4">
        <f t="shared" si="252"/>
        <v>2.8404294478527485</v>
      </c>
      <c r="Z518" s="4">
        <f t="shared" si="275"/>
        <v>1</v>
      </c>
      <c r="AA518" s="3">
        <f>S518*Z518+Y518</f>
        <v>1.0904294478527485</v>
      </c>
      <c r="AB518" s="4">
        <f t="shared" si="249"/>
        <v>0.41129518072288473</v>
      </c>
      <c r="AC518" s="3">
        <f>T518*Z518+AB518</f>
        <v>1.1295180722884712E-2</v>
      </c>
      <c r="AD518" s="4">
        <f t="shared" si="238"/>
        <v>0</v>
      </c>
      <c r="AE518" s="3">
        <f>U518*Z518+AD518</f>
        <v>19.559999999999999</v>
      </c>
      <c r="AF518" s="4">
        <f t="shared" si="273"/>
        <v>0</v>
      </c>
      <c r="AG518" s="3">
        <f>AF518*Z518+V518</f>
        <v>0.09</v>
      </c>
      <c r="AH518" s="3">
        <f t="shared" ref="AH518:AJ518" si="277">AH517</f>
        <v>0.78773031672680949</v>
      </c>
      <c r="AI518" s="8"/>
      <c r="AJ518" s="8"/>
    </row>
    <row r="519" spans="1:36">
      <c r="A519" s="1" t="s">
        <v>46</v>
      </c>
      <c r="B519" s="2">
        <v>0.74849537037037039</v>
      </c>
      <c r="C519" s="3">
        <v>172.88</v>
      </c>
      <c r="D519" s="3">
        <v>240.8</v>
      </c>
      <c r="E519" s="3">
        <v>316.91000000000003</v>
      </c>
      <c r="F519" s="3">
        <v>241.48</v>
      </c>
      <c r="G519" s="3">
        <v>252.29</v>
      </c>
      <c r="H519" s="3">
        <v>350.06</v>
      </c>
      <c r="I519" s="3">
        <v>81.72</v>
      </c>
      <c r="J519" s="3">
        <v>152.99</v>
      </c>
      <c r="K519" s="3">
        <v>178.8</v>
      </c>
      <c r="L519" s="3">
        <v>200.32</v>
      </c>
      <c r="M519" s="3">
        <v>495.83</v>
      </c>
      <c r="N519" s="3">
        <v>275.45999999999998</v>
      </c>
      <c r="O519" s="3">
        <v>591.52</v>
      </c>
      <c r="P519" s="3">
        <v>589.78</v>
      </c>
      <c r="Q519" s="3">
        <v>2284.7600000000002</v>
      </c>
      <c r="R519" s="3">
        <v>2284.7600000000002</v>
      </c>
      <c r="S519" s="3">
        <v>-1.76</v>
      </c>
      <c r="T519" s="3">
        <v>-0.4</v>
      </c>
      <c r="U519" s="3">
        <v>19.600000000000001</v>
      </c>
      <c r="V519" s="3">
        <v>0.11</v>
      </c>
      <c r="W519" s="3">
        <v>-1.35</v>
      </c>
      <c r="X519" s="3">
        <v>8.27</v>
      </c>
      <c r="Y519" s="4">
        <f t="shared" si="252"/>
        <v>2.8465644171779019</v>
      </c>
      <c r="Z519" s="4">
        <f t="shared" si="275"/>
        <v>1</v>
      </c>
      <c r="AA519" s="3">
        <f>S519*Z519+Y519</f>
        <v>1.0865644171779019</v>
      </c>
      <c r="AB519" s="4">
        <f t="shared" si="249"/>
        <v>0.41129518072288473</v>
      </c>
      <c r="AC519" s="3">
        <f>T519*Z519+AB519</f>
        <v>1.1295180722884712E-2</v>
      </c>
      <c r="AD519" s="4">
        <f t="shared" si="238"/>
        <v>0</v>
      </c>
      <c r="AE519" s="3">
        <f>U519*Z519+AD519</f>
        <v>19.600000000000001</v>
      </c>
      <c r="AF519" s="4">
        <f t="shared" si="273"/>
        <v>0</v>
      </c>
      <c r="AG519" s="3">
        <f>AF519*Z519+V519</f>
        <v>0.11</v>
      </c>
      <c r="AH519" s="3">
        <f t="shared" ref="AH519:AJ519" si="278">AH518</f>
        <v>0.78773031672680949</v>
      </c>
      <c r="AI519" s="8"/>
      <c r="AJ519" s="8"/>
    </row>
    <row r="520" spans="1:36">
      <c r="A520" s="1" t="s">
        <v>46</v>
      </c>
      <c r="B520" s="2">
        <v>0.74918981481481473</v>
      </c>
      <c r="C520" s="3">
        <v>174.27</v>
      </c>
      <c r="D520" s="3">
        <v>240.53</v>
      </c>
      <c r="E520" s="3">
        <v>316.83999999999997</v>
      </c>
      <c r="F520" s="3">
        <v>241.28</v>
      </c>
      <c r="G520" s="3">
        <v>253.1</v>
      </c>
      <c r="H520" s="3">
        <v>349.8</v>
      </c>
      <c r="I520" s="3">
        <v>81.900000000000006</v>
      </c>
      <c r="J520" s="3">
        <v>152.86000000000001</v>
      </c>
      <c r="K520" s="3">
        <v>178.5</v>
      </c>
      <c r="L520" s="3">
        <v>200.09</v>
      </c>
      <c r="M520" s="3">
        <v>494.31</v>
      </c>
      <c r="N520" s="3">
        <v>275.26</v>
      </c>
      <c r="O520" s="3">
        <v>591</v>
      </c>
      <c r="P520" s="3">
        <v>588.28</v>
      </c>
      <c r="Q520" s="3">
        <v>2284.7600000000002</v>
      </c>
      <c r="R520" s="3">
        <v>2284.7600000000002</v>
      </c>
      <c r="S520" s="3">
        <v>-1.75</v>
      </c>
      <c r="T520" s="3">
        <v>-0.4</v>
      </c>
      <c r="U520" s="3">
        <v>19.63</v>
      </c>
      <c r="V520" s="3">
        <v>0.11</v>
      </c>
      <c r="W520" s="3">
        <v>-1.37</v>
      </c>
      <c r="X520" s="3">
        <v>8.27</v>
      </c>
      <c r="Y520" s="4">
        <f t="shared" si="252"/>
        <v>2.8526993865030552</v>
      </c>
      <c r="Z520" s="4">
        <f t="shared" si="275"/>
        <v>1</v>
      </c>
      <c r="AA520" s="3">
        <f>S520*Z520+Y520</f>
        <v>1.1026993865030552</v>
      </c>
      <c r="AB520" s="4">
        <f t="shared" si="249"/>
        <v>0.41129518072288473</v>
      </c>
      <c r="AC520" s="3">
        <f>T520*Z520+AB520</f>
        <v>1.1295180722884712E-2</v>
      </c>
      <c r="AD520" s="4">
        <f t="shared" si="238"/>
        <v>0</v>
      </c>
      <c r="AE520" s="3">
        <f>U520*Z520+AD520</f>
        <v>19.63</v>
      </c>
      <c r="AF520" s="4">
        <f t="shared" si="273"/>
        <v>0</v>
      </c>
      <c r="AG520" s="3">
        <f>AF520*Z520+V520</f>
        <v>0.11</v>
      </c>
      <c r="AH520" s="3">
        <f t="shared" ref="AH520:AJ520" si="279">AH519</f>
        <v>0.78773031672680949</v>
      </c>
      <c r="AI520" s="8"/>
      <c r="AJ520" s="8"/>
    </row>
    <row r="521" spans="1:36">
      <c r="A521" s="1" t="s">
        <v>46</v>
      </c>
      <c r="B521" s="2">
        <v>0.74988425925925928</v>
      </c>
      <c r="C521" s="3">
        <v>175.58</v>
      </c>
      <c r="D521" s="3">
        <v>240.24</v>
      </c>
      <c r="E521" s="3">
        <v>316.54000000000002</v>
      </c>
      <c r="F521" s="3">
        <v>241.08</v>
      </c>
      <c r="G521" s="3">
        <v>253.62</v>
      </c>
      <c r="H521" s="3">
        <v>349.55</v>
      </c>
      <c r="I521" s="3">
        <v>82.06</v>
      </c>
      <c r="J521" s="3">
        <v>152.74</v>
      </c>
      <c r="K521" s="3">
        <v>178.18</v>
      </c>
      <c r="L521" s="3">
        <v>199.85</v>
      </c>
      <c r="M521" s="3">
        <v>492.81</v>
      </c>
      <c r="N521" s="3">
        <v>275.06</v>
      </c>
      <c r="O521" s="3">
        <v>590.41</v>
      </c>
      <c r="P521" s="3">
        <v>586.82000000000005</v>
      </c>
      <c r="Q521" s="3">
        <v>2284.7800000000002</v>
      </c>
      <c r="R521" s="3">
        <v>2284.7800000000002</v>
      </c>
      <c r="S521" s="3">
        <v>-1.75</v>
      </c>
      <c r="T521" s="3">
        <v>-0.39</v>
      </c>
      <c r="U521" s="3">
        <v>19.66</v>
      </c>
      <c r="V521" s="3">
        <v>0.12</v>
      </c>
      <c r="W521" s="3">
        <v>-1.37</v>
      </c>
      <c r="X521" s="3">
        <v>8.27</v>
      </c>
      <c r="Y521" s="4">
        <f t="shared" si="252"/>
        <v>2.8588343558282086</v>
      </c>
      <c r="Z521" s="4">
        <f t="shared" si="275"/>
        <v>1</v>
      </c>
      <c r="AA521" s="3">
        <f>S521*Z521+Y521</f>
        <v>1.1088343558282086</v>
      </c>
      <c r="AB521" s="4">
        <f t="shared" si="249"/>
        <v>0.41129518072288473</v>
      </c>
      <c r="AC521" s="3">
        <f>T521*Z521+AB521</f>
        <v>2.1295180722884721E-2</v>
      </c>
      <c r="AD521" s="4">
        <f t="shared" si="238"/>
        <v>0</v>
      </c>
      <c r="AE521" s="3">
        <f>U521*Z521+AD521</f>
        <v>19.66</v>
      </c>
      <c r="AF521" s="4">
        <f t="shared" si="273"/>
        <v>0</v>
      </c>
      <c r="AG521" s="3">
        <f>AF521*Z521+V521</f>
        <v>0.12</v>
      </c>
      <c r="AH521" s="3">
        <f t="shared" ref="AH521:AJ521" si="280">AH520</f>
        <v>0.78773031672680949</v>
      </c>
      <c r="AI521" s="8"/>
      <c r="AJ521" s="8"/>
    </row>
    <row r="522" spans="1:36">
      <c r="A522" s="1" t="s">
        <v>46</v>
      </c>
      <c r="B522" s="2">
        <v>0.75057870370370372</v>
      </c>
      <c r="C522" s="3">
        <v>176.75</v>
      </c>
      <c r="D522" s="3">
        <v>239.94</v>
      </c>
      <c r="E522" s="3">
        <v>316.05</v>
      </c>
      <c r="F522" s="3">
        <v>240.88</v>
      </c>
      <c r="G522" s="3">
        <v>254.26</v>
      </c>
      <c r="H522" s="3">
        <v>349.28</v>
      </c>
      <c r="I522" s="3">
        <v>82.2</v>
      </c>
      <c r="J522" s="3">
        <v>152.61000000000001</v>
      </c>
      <c r="K522" s="3">
        <v>177.88</v>
      </c>
      <c r="L522" s="3">
        <v>199.62</v>
      </c>
      <c r="M522" s="3">
        <v>491.32</v>
      </c>
      <c r="N522" s="3">
        <v>274.86</v>
      </c>
      <c r="O522" s="3">
        <v>589.79999999999995</v>
      </c>
      <c r="P522" s="3">
        <v>585.35</v>
      </c>
      <c r="Q522" s="3">
        <v>2284.8000000000002</v>
      </c>
      <c r="R522" s="3">
        <v>2284.8000000000002</v>
      </c>
      <c r="S522" s="3">
        <v>-1.76</v>
      </c>
      <c r="T522" s="3">
        <v>-0.39</v>
      </c>
      <c r="U522" s="3">
        <v>19.690000000000001</v>
      </c>
      <c r="V522" s="3">
        <v>0.12</v>
      </c>
      <c r="W522" s="3">
        <v>-1.36</v>
      </c>
      <c r="X522" s="3">
        <v>8.27</v>
      </c>
      <c r="Y522" s="4">
        <f t="shared" si="252"/>
        <v>2.8649693251533619</v>
      </c>
      <c r="Z522" s="4">
        <f t="shared" si="275"/>
        <v>1</v>
      </c>
      <c r="AA522" s="3">
        <f>S522*Z522+Y522</f>
        <v>1.1049693251533619</v>
      </c>
      <c r="AB522" s="4">
        <f t="shared" si="249"/>
        <v>0.41129518072288473</v>
      </c>
      <c r="AC522" s="3">
        <f>T522*Z522+AB522</f>
        <v>2.1295180722884721E-2</v>
      </c>
      <c r="AD522" s="4">
        <f t="shared" si="238"/>
        <v>0</v>
      </c>
      <c r="AE522" s="3">
        <f>U522*Z522+AD522</f>
        <v>19.690000000000001</v>
      </c>
      <c r="AF522" s="4">
        <f t="shared" si="273"/>
        <v>0</v>
      </c>
      <c r="AG522" s="3">
        <f>AF522*Z522+V522</f>
        <v>0.12</v>
      </c>
      <c r="AH522" s="3">
        <f t="shared" ref="AH522:AJ522" si="281">AH521</f>
        <v>0.78773031672680949</v>
      </c>
      <c r="AI522" s="8"/>
      <c r="AJ522" s="8"/>
    </row>
    <row r="523" spans="1:36">
      <c r="A523" s="1" t="s">
        <v>46</v>
      </c>
      <c r="B523" s="2">
        <v>0.75127314814814816</v>
      </c>
      <c r="C523" s="3">
        <v>177.82</v>
      </c>
      <c r="D523" s="3">
        <v>239.67</v>
      </c>
      <c r="E523" s="3">
        <v>315.97000000000003</v>
      </c>
      <c r="F523" s="3">
        <v>240.65</v>
      </c>
      <c r="G523" s="3">
        <v>254.93</v>
      </c>
      <c r="H523" s="3">
        <v>349</v>
      </c>
      <c r="I523" s="3">
        <v>82.33</v>
      </c>
      <c r="J523" s="3">
        <v>152.47999999999999</v>
      </c>
      <c r="K523" s="3">
        <v>177.55</v>
      </c>
      <c r="L523" s="3">
        <v>199.39</v>
      </c>
      <c r="M523" s="3">
        <v>489.84</v>
      </c>
      <c r="N523" s="3">
        <v>274.64999999999998</v>
      </c>
      <c r="O523" s="3">
        <v>589.17999999999995</v>
      </c>
      <c r="P523" s="3">
        <v>583.91</v>
      </c>
      <c r="Q523" s="3">
        <v>2284.8200000000002</v>
      </c>
      <c r="R523" s="3">
        <v>2284.8200000000002</v>
      </c>
      <c r="S523" s="3">
        <v>-1.75</v>
      </c>
      <c r="T523" s="3">
        <v>-0.38</v>
      </c>
      <c r="U523" s="3">
        <v>19.72</v>
      </c>
      <c r="V523" s="3">
        <v>0.13</v>
      </c>
      <c r="W523" s="3">
        <v>-1.4</v>
      </c>
      <c r="X523" s="3">
        <v>8.27</v>
      </c>
      <c r="Y523" s="4">
        <f t="shared" si="252"/>
        <v>2.8711042944785152</v>
      </c>
      <c r="Z523" s="4">
        <f t="shared" si="275"/>
        <v>1</v>
      </c>
      <c r="AA523" s="3">
        <f>S523*Z523+Y523</f>
        <v>1.1211042944785152</v>
      </c>
      <c r="AB523" s="4">
        <f t="shared" si="249"/>
        <v>0.41129518072288473</v>
      </c>
      <c r="AC523" s="3">
        <f>T523*Z523+AB523</f>
        <v>3.129518072288473E-2</v>
      </c>
      <c r="AD523" s="4">
        <f t="shared" si="238"/>
        <v>0</v>
      </c>
      <c r="AE523" s="3">
        <f>U523*Z523+AD523</f>
        <v>19.72</v>
      </c>
      <c r="AF523" s="4">
        <f t="shared" si="273"/>
        <v>0</v>
      </c>
      <c r="AG523" s="3">
        <f>AF523*Z523+V523</f>
        <v>0.13</v>
      </c>
      <c r="AH523" s="3">
        <f t="shared" ref="AH523:AJ523" si="282">AH522</f>
        <v>0.78773031672680949</v>
      </c>
      <c r="AI523" s="8"/>
      <c r="AJ523" s="8"/>
    </row>
    <row r="524" spans="1:36">
      <c r="A524" s="1" t="s">
        <v>46</v>
      </c>
      <c r="B524" s="2">
        <v>0.75196759259259249</v>
      </c>
      <c r="C524" s="3">
        <v>178.95</v>
      </c>
      <c r="D524" s="3">
        <v>239.38</v>
      </c>
      <c r="E524" s="3">
        <v>315.70999999999998</v>
      </c>
      <c r="F524" s="3">
        <v>240.42</v>
      </c>
      <c r="G524" s="3">
        <v>255.26</v>
      </c>
      <c r="H524" s="3">
        <v>348.7</v>
      </c>
      <c r="I524" s="3">
        <v>82.46</v>
      </c>
      <c r="J524" s="3">
        <v>152.35</v>
      </c>
      <c r="K524" s="3">
        <v>177.27</v>
      </c>
      <c r="L524" s="3">
        <v>199.14</v>
      </c>
      <c r="M524" s="3">
        <v>488.34</v>
      </c>
      <c r="N524" s="3">
        <v>274.43</v>
      </c>
      <c r="O524" s="3">
        <v>588.49</v>
      </c>
      <c r="P524" s="3">
        <v>582.45000000000005</v>
      </c>
      <c r="Q524" s="3">
        <v>2284.83</v>
      </c>
      <c r="R524" s="3">
        <v>2284.83</v>
      </c>
      <c r="S524" s="3">
        <v>-1.75</v>
      </c>
      <c r="T524" s="3">
        <v>-0.38</v>
      </c>
      <c r="U524" s="3">
        <v>19.75</v>
      </c>
      <c r="V524" s="3">
        <v>0.14000000000000001</v>
      </c>
      <c r="W524" s="3">
        <v>-1.42</v>
      </c>
      <c r="X524" s="3">
        <v>8.27</v>
      </c>
      <c r="Y524" s="4">
        <f t="shared" si="252"/>
        <v>2.8772392638036686</v>
      </c>
      <c r="Z524" s="4">
        <f t="shared" si="275"/>
        <v>1</v>
      </c>
      <c r="AA524" s="3">
        <f>S524*Z524+Y524</f>
        <v>1.1272392638036686</v>
      </c>
      <c r="AB524" s="4">
        <f t="shared" si="249"/>
        <v>0.41129518072288473</v>
      </c>
      <c r="AC524" s="3">
        <f>T524*Z524+AB524</f>
        <v>3.129518072288473E-2</v>
      </c>
      <c r="AD524" s="4">
        <f t="shared" si="238"/>
        <v>0</v>
      </c>
      <c r="AE524" s="3">
        <f>U524*Z524+AD524</f>
        <v>19.75</v>
      </c>
      <c r="AF524" s="4">
        <f t="shared" si="273"/>
        <v>0</v>
      </c>
      <c r="AG524" s="3">
        <f>AF524*Z524+V524</f>
        <v>0.14000000000000001</v>
      </c>
      <c r="AH524" s="3">
        <f t="shared" ref="AH524:AJ524" si="283">AH523</f>
        <v>0.78773031672680949</v>
      </c>
      <c r="AI524" s="8"/>
      <c r="AJ524" s="8"/>
    </row>
    <row r="525" spans="1:36">
      <c r="A525" s="1" t="s">
        <v>46</v>
      </c>
      <c r="B525" s="2">
        <v>0.75267361111111108</v>
      </c>
      <c r="C525" s="3">
        <v>180.07</v>
      </c>
      <c r="D525" s="3">
        <v>239.06</v>
      </c>
      <c r="E525" s="3">
        <v>315.39</v>
      </c>
      <c r="F525" s="3">
        <v>240.16</v>
      </c>
      <c r="G525" s="3">
        <v>255.82</v>
      </c>
      <c r="H525" s="3">
        <v>348.37</v>
      </c>
      <c r="I525" s="3">
        <v>82.57</v>
      </c>
      <c r="J525" s="3">
        <v>152.19999999999999</v>
      </c>
      <c r="K525" s="3">
        <v>176.92</v>
      </c>
      <c r="L525" s="3">
        <v>198.89</v>
      </c>
      <c r="M525" s="3">
        <v>486.83</v>
      </c>
      <c r="N525" s="3">
        <v>274.2</v>
      </c>
      <c r="O525" s="3">
        <v>587.86</v>
      </c>
      <c r="P525" s="3">
        <v>580.97</v>
      </c>
      <c r="Q525" s="3">
        <v>2284.83</v>
      </c>
      <c r="R525" s="3">
        <v>2284.83</v>
      </c>
      <c r="S525" s="3">
        <v>-1.76</v>
      </c>
      <c r="T525" s="3">
        <v>-0.39</v>
      </c>
      <c r="U525" s="3">
        <v>19.78</v>
      </c>
      <c r="V525" s="3">
        <v>0.11</v>
      </c>
      <c r="W525" s="3">
        <v>-1.46</v>
      </c>
      <c r="X525" s="3">
        <v>8.27</v>
      </c>
      <c r="Y525" s="4">
        <f t="shared" si="252"/>
        <v>2.8833742331288219</v>
      </c>
      <c r="Z525" s="4">
        <f t="shared" si="275"/>
        <v>1</v>
      </c>
      <c r="AA525" s="3">
        <f>S525*Z525+Y525</f>
        <v>1.1233742331288219</v>
      </c>
      <c r="AB525" s="4">
        <f t="shared" si="249"/>
        <v>0.41129518072288473</v>
      </c>
      <c r="AC525" s="3">
        <f>T525*Z525+AB525</f>
        <v>2.1295180722884721E-2</v>
      </c>
      <c r="AD525" s="4">
        <f t="shared" si="238"/>
        <v>0</v>
      </c>
      <c r="AE525" s="3">
        <f>U525*Z525+AD525</f>
        <v>19.78</v>
      </c>
      <c r="AF525" s="4">
        <f t="shared" si="273"/>
        <v>0</v>
      </c>
      <c r="AG525" s="3">
        <f>AF525*Z525+V525</f>
        <v>0.11</v>
      </c>
      <c r="AH525" s="3">
        <f t="shared" ref="AH525:AJ525" si="284">AH524</f>
        <v>0.78773031672680949</v>
      </c>
      <c r="AI525" s="8"/>
      <c r="AJ525" s="8"/>
    </row>
    <row r="526" spans="1:36">
      <c r="A526" s="1" t="s">
        <v>46</v>
      </c>
      <c r="B526" s="2">
        <v>0.75336805555555564</v>
      </c>
      <c r="C526" s="3">
        <v>180.88</v>
      </c>
      <c r="D526" s="3">
        <v>238.75</v>
      </c>
      <c r="E526" s="3">
        <v>315.01</v>
      </c>
      <c r="F526" s="3">
        <v>239.93</v>
      </c>
      <c r="G526" s="3">
        <v>256.29000000000002</v>
      </c>
      <c r="H526" s="3">
        <v>348.06</v>
      </c>
      <c r="I526" s="3">
        <v>82.69</v>
      </c>
      <c r="J526" s="3">
        <v>152.07</v>
      </c>
      <c r="K526" s="3">
        <v>176.63</v>
      </c>
      <c r="L526" s="3">
        <v>198.65</v>
      </c>
      <c r="M526" s="3">
        <v>485.35</v>
      </c>
      <c r="N526" s="3">
        <v>273.98</v>
      </c>
      <c r="O526" s="3">
        <v>587.15</v>
      </c>
      <c r="P526" s="3">
        <v>579.53</v>
      </c>
      <c r="Q526" s="3">
        <v>2284.85</v>
      </c>
      <c r="R526" s="3">
        <v>2284.85</v>
      </c>
      <c r="S526" s="3">
        <v>-1.77</v>
      </c>
      <c r="T526" s="3">
        <v>-0.39</v>
      </c>
      <c r="U526" s="3">
        <v>19.809999999999999</v>
      </c>
      <c r="V526" s="3">
        <v>0.12</v>
      </c>
      <c r="W526" s="3">
        <v>-1.48</v>
      </c>
      <c r="X526" s="3">
        <v>8.27</v>
      </c>
      <c r="Y526" s="4">
        <f t="shared" si="252"/>
        <v>2.8895092024539752</v>
      </c>
      <c r="Z526" s="4">
        <f t="shared" si="275"/>
        <v>1</v>
      </c>
      <c r="AA526" s="3">
        <f>S526*Z526+Y526</f>
        <v>1.1195092024539752</v>
      </c>
      <c r="AB526" s="4">
        <f t="shared" si="249"/>
        <v>0.41129518072288473</v>
      </c>
      <c r="AC526" s="3">
        <f>T526*Z526+AB526</f>
        <v>2.1295180722884721E-2</v>
      </c>
      <c r="AD526" s="4">
        <f t="shared" si="238"/>
        <v>0</v>
      </c>
      <c r="AE526" s="3">
        <f>U526*Z526+AD526</f>
        <v>19.809999999999999</v>
      </c>
      <c r="AF526" s="4">
        <f t="shared" si="273"/>
        <v>0</v>
      </c>
      <c r="AG526" s="3">
        <f>AF526*Z526+V526</f>
        <v>0.12</v>
      </c>
      <c r="AH526" s="3">
        <f t="shared" ref="AH526:AJ526" si="285">AH525</f>
        <v>0.78773031672680949</v>
      </c>
      <c r="AI526" s="8"/>
      <c r="AJ526" s="8"/>
    </row>
    <row r="527" spans="1:36">
      <c r="A527" s="1" t="s">
        <v>46</v>
      </c>
      <c r="B527" s="2">
        <v>0.75406249999999997</v>
      </c>
      <c r="C527" s="3">
        <v>181.66</v>
      </c>
      <c r="D527" s="3">
        <v>238.43</v>
      </c>
      <c r="E527" s="3">
        <v>314.66000000000003</v>
      </c>
      <c r="F527" s="3">
        <v>239.66</v>
      </c>
      <c r="G527" s="3">
        <v>256.73</v>
      </c>
      <c r="H527" s="3">
        <v>347.71</v>
      </c>
      <c r="I527" s="3">
        <v>82.78</v>
      </c>
      <c r="J527" s="3">
        <v>151.91999999999999</v>
      </c>
      <c r="K527" s="3">
        <v>176.31</v>
      </c>
      <c r="L527" s="3">
        <v>198.4</v>
      </c>
      <c r="M527" s="3">
        <v>483.85</v>
      </c>
      <c r="N527" s="3">
        <v>273.73</v>
      </c>
      <c r="O527" s="3">
        <v>586.41</v>
      </c>
      <c r="P527" s="3">
        <v>578.07000000000005</v>
      </c>
      <c r="Q527" s="3">
        <v>2284.86</v>
      </c>
      <c r="R527" s="3">
        <v>2284.86</v>
      </c>
      <c r="S527" s="3">
        <v>-1.79</v>
      </c>
      <c r="T527" s="3">
        <v>-0.4</v>
      </c>
      <c r="U527" s="3">
        <v>19.829999999999998</v>
      </c>
      <c r="V527" s="3">
        <v>0.12</v>
      </c>
      <c r="W527" s="3">
        <v>-1.49</v>
      </c>
      <c r="X527" s="3">
        <v>8.27</v>
      </c>
      <c r="Y527" s="4">
        <f t="shared" si="252"/>
        <v>2.8956441717791286</v>
      </c>
      <c r="Z527" s="4">
        <f t="shared" si="275"/>
        <v>1</v>
      </c>
      <c r="AA527" s="3">
        <f>S527*Z527+Y527</f>
        <v>1.1056441717791285</v>
      </c>
      <c r="AB527" s="4">
        <f t="shared" si="249"/>
        <v>0.41129518072288473</v>
      </c>
      <c r="AC527" s="3">
        <f>T527*Z527+AB527</f>
        <v>1.1295180722884712E-2</v>
      </c>
      <c r="AD527" s="4">
        <f t="shared" si="238"/>
        <v>0</v>
      </c>
      <c r="AE527" s="3">
        <f>U527*Z527+AD527</f>
        <v>19.829999999999998</v>
      </c>
      <c r="AF527" s="4">
        <f t="shared" si="273"/>
        <v>0</v>
      </c>
      <c r="AG527" s="3">
        <f>AF527*Z527+V527</f>
        <v>0.12</v>
      </c>
      <c r="AH527" s="3">
        <f t="shared" ref="AH527:AJ527" si="286">AH526</f>
        <v>0.78773031672680949</v>
      </c>
      <c r="AI527" s="8"/>
      <c r="AJ527" s="8"/>
    </row>
    <row r="528" spans="1:36">
      <c r="A528" s="1" t="s">
        <v>46</v>
      </c>
      <c r="B528" s="2">
        <v>0.75475694444444441</v>
      </c>
      <c r="C528" s="3">
        <v>182.42</v>
      </c>
      <c r="D528" s="3">
        <v>238.11</v>
      </c>
      <c r="E528" s="3">
        <v>314.33</v>
      </c>
      <c r="F528" s="3">
        <v>239.38</v>
      </c>
      <c r="G528" s="3">
        <v>257.12</v>
      </c>
      <c r="H528" s="3">
        <v>347.35</v>
      </c>
      <c r="I528" s="3">
        <v>82.87</v>
      </c>
      <c r="J528" s="3">
        <v>151.76</v>
      </c>
      <c r="K528" s="3">
        <v>176.01</v>
      </c>
      <c r="L528" s="3">
        <v>198.13</v>
      </c>
      <c r="M528" s="3">
        <v>482.35</v>
      </c>
      <c r="N528" s="3">
        <v>273.48</v>
      </c>
      <c r="O528" s="3">
        <v>585.63</v>
      </c>
      <c r="P528" s="3">
        <v>576.61</v>
      </c>
      <c r="Q528" s="3">
        <v>2284.86</v>
      </c>
      <c r="R528" s="3">
        <v>2284.86</v>
      </c>
      <c r="S528" s="3">
        <v>-1.78</v>
      </c>
      <c r="T528" s="3">
        <v>-0.39</v>
      </c>
      <c r="U528" s="3">
        <v>19.86</v>
      </c>
      <c r="V528" s="3">
        <v>0.13</v>
      </c>
      <c r="W528" s="3">
        <v>-1.48</v>
      </c>
      <c r="X528" s="3">
        <v>8.27</v>
      </c>
      <c r="Y528" s="4">
        <f t="shared" si="252"/>
        <v>2.9017791411042819</v>
      </c>
      <c r="Z528" s="4">
        <f t="shared" si="275"/>
        <v>1</v>
      </c>
      <c r="AA528" s="3">
        <f>S528*Z528+Y528</f>
        <v>1.1217791411042819</v>
      </c>
      <c r="AB528" s="4">
        <f t="shared" si="249"/>
        <v>0.41129518072288473</v>
      </c>
      <c r="AC528" s="3">
        <f>T528*Z528+AB528</f>
        <v>2.1295180722884721E-2</v>
      </c>
      <c r="AD528" s="4">
        <f t="shared" si="238"/>
        <v>0</v>
      </c>
      <c r="AE528" s="3">
        <f>U528*Z528+AD528</f>
        <v>19.86</v>
      </c>
      <c r="AF528" s="4">
        <f t="shared" si="273"/>
        <v>0</v>
      </c>
      <c r="AG528" s="3">
        <f>AF528*Z528+V528</f>
        <v>0.13</v>
      </c>
      <c r="AH528" s="3">
        <f t="shared" ref="AH528:AJ528" si="287">AH527</f>
        <v>0.78773031672680949</v>
      </c>
      <c r="AI528" s="8"/>
      <c r="AJ528" s="8"/>
    </row>
    <row r="529" spans="1:36">
      <c r="A529" s="1" t="s">
        <v>46</v>
      </c>
      <c r="B529" s="2">
        <v>0.75545138888888885</v>
      </c>
      <c r="C529" s="3">
        <v>183.13</v>
      </c>
      <c r="D529" s="3">
        <v>237.78</v>
      </c>
      <c r="E529" s="3">
        <v>314.16000000000003</v>
      </c>
      <c r="F529" s="3">
        <v>239.11</v>
      </c>
      <c r="G529" s="3">
        <v>257.51</v>
      </c>
      <c r="H529" s="3">
        <v>346.98</v>
      </c>
      <c r="I529" s="3">
        <v>82.94</v>
      </c>
      <c r="J529" s="3">
        <v>151.62</v>
      </c>
      <c r="K529" s="3">
        <v>175.69</v>
      </c>
      <c r="L529" s="3">
        <v>197.89</v>
      </c>
      <c r="M529" s="3">
        <v>480.86</v>
      </c>
      <c r="N529" s="3">
        <v>273.22000000000003</v>
      </c>
      <c r="O529" s="3">
        <v>584.80999999999995</v>
      </c>
      <c r="P529" s="3">
        <v>575.17999999999995</v>
      </c>
      <c r="Q529" s="3">
        <v>2284.87</v>
      </c>
      <c r="R529" s="3">
        <v>2284.87</v>
      </c>
      <c r="S529" s="3">
        <v>-1.78</v>
      </c>
      <c r="T529" s="3">
        <v>-0.39</v>
      </c>
      <c r="U529" s="3">
        <v>19.88</v>
      </c>
      <c r="V529" s="3">
        <v>0.15</v>
      </c>
      <c r="W529" s="3">
        <v>-1.46</v>
      </c>
      <c r="X529" s="3">
        <v>8.27</v>
      </c>
      <c r="Y529" s="4">
        <f t="shared" si="252"/>
        <v>2.9079141104294353</v>
      </c>
      <c r="Z529" s="4">
        <f t="shared" si="275"/>
        <v>1</v>
      </c>
      <c r="AA529" s="3">
        <f>S529*Z529+Y529</f>
        <v>1.1279141104294352</v>
      </c>
      <c r="AB529" s="4">
        <f t="shared" si="249"/>
        <v>0.41129518072288473</v>
      </c>
      <c r="AC529" s="3">
        <f>T529*Z529+AB529</f>
        <v>2.1295180722884721E-2</v>
      </c>
      <c r="AD529" s="4">
        <f t="shared" si="238"/>
        <v>0</v>
      </c>
      <c r="AE529" s="3">
        <f>U529*Z529+AD529</f>
        <v>19.88</v>
      </c>
      <c r="AF529" s="4">
        <f t="shared" si="273"/>
        <v>0</v>
      </c>
      <c r="AG529" s="3">
        <f>AF529*Z529+V529</f>
        <v>0.15</v>
      </c>
      <c r="AH529" s="3">
        <f t="shared" ref="AH529:AJ529" si="288">AH528</f>
        <v>0.78773031672680949</v>
      </c>
      <c r="AI529" s="8"/>
      <c r="AJ529" s="8"/>
    </row>
    <row r="530" spans="1:36">
      <c r="A530" s="1" t="s">
        <v>46</v>
      </c>
      <c r="B530" s="2">
        <v>0.75614583333333341</v>
      </c>
      <c r="C530" s="3">
        <v>183.8</v>
      </c>
      <c r="D530" s="3">
        <v>237.44</v>
      </c>
      <c r="E530" s="3">
        <v>313.5</v>
      </c>
      <c r="F530" s="3">
        <v>238.81</v>
      </c>
      <c r="G530" s="3">
        <v>257.83999999999997</v>
      </c>
      <c r="H530" s="3">
        <v>346.58</v>
      </c>
      <c r="I530" s="3">
        <v>82.98</v>
      </c>
      <c r="J530" s="3">
        <v>151.44999999999999</v>
      </c>
      <c r="K530" s="3">
        <v>175.37</v>
      </c>
      <c r="L530" s="3">
        <v>197.61</v>
      </c>
      <c r="M530" s="3">
        <v>479.37</v>
      </c>
      <c r="N530" s="3">
        <v>272.95</v>
      </c>
      <c r="O530" s="3">
        <v>583.97</v>
      </c>
      <c r="P530" s="3">
        <v>573.73</v>
      </c>
      <c r="Q530" s="3">
        <v>2284.86</v>
      </c>
      <c r="R530" s="3">
        <v>2284.86</v>
      </c>
      <c r="S530" s="3">
        <v>-1.79</v>
      </c>
      <c r="T530" s="3">
        <v>-0.39</v>
      </c>
      <c r="U530" s="3">
        <v>19.91</v>
      </c>
      <c r="V530" s="3">
        <v>0.13</v>
      </c>
      <c r="W530" s="3">
        <v>-1.48</v>
      </c>
      <c r="X530" s="3">
        <v>8.27</v>
      </c>
      <c r="Y530" s="4">
        <f t="shared" si="252"/>
        <v>2.9140490797545886</v>
      </c>
      <c r="Z530" s="4">
        <f t="shared" si="275"/>
        <v>1</v>
      </c>
      <c r="AA530" s="3">
        <f>S530*Z530+Y530</f>
        <v>1.1240490797545886</v>
      </c>
      <c r="AB530" s="4">
        <f t="shared" si="249"/>
        <v>0.41129518072288473</v>
      </c>
      <c r="AC530" s="3">
        <f>T530*Z530+AB530</f>
        <v>2.1295180722884721E-2</v>
      </c>
      <c r="AD530" s="4">
        <f t="shared" si="238"/>
        <v>0</v>
      </c>
      <c r="AE530" s="3">
        <f>U530*Z530+AD530</f>
        <v>19.91</v>
      </c>
      <c r="AF530" s="4">
        <f t="shared" si="273"/>
        <v>0</v>
      </c>
      <c r="AG530" s="3">
        <f>AF530*Z530+V530</f>
        <v>0.13</v>
      </c>
      <c r="AH530" s="3">
        <f t="shared" ref="AH530:AJ530" si="289">AH529</f>
        <v>0.78773031672680949</v>
      </c>
      <c r="AI530" s="8"/>
      <c r="AJ530" s="8"/>
    </row>
    <row r="531" spans="1:36">
      <c r="A531" s="1" t="s">
        <v>46</v>
      </c>
      <c r="B531" s="2">
        <v>0.75684027777777774</v>
      </c>
      <c r="C531" s="3">
        <v>184.41</v>
      </c>
      <c r="D531" s="3">
        <v>237.11</v>
      </c>
      <c r="E531" s="3">
        <v>313.23</v>
      </c>
      <c r="F531" s="3">
        <v>238.52</v>
      </c>
      <c r="G531" s="3">
        <v>258.23</v>
      </c>
      <c r="H531" s="3">
        <v>346.2</v>
      </c>
      <c r="I531" s="3">
        <v>83.05</v>
      </c>
      <c r="J531" s="3">
        <v>151.30000000000001</v>
      </c>
      <c r="K531" s="3">
        <v>175.07</v>
      </c>
      <c r="L531" s="3">
        <v>197.36</v>
      </c>
      <c r="M531" s="3">
        <v>477.91</v>
      </c>
      <c r="N531" s="3">
        <v>272.72000000000003</v>
      </c>
      <c r="O531" s="3">
        <v>583.16999999999996</v>
      </c>
      <c r="P531" s="3">
        <v>572.29999999999995</v>
      </c>
      <c r="Q531" s="3">
        <v>2284.89</v>
      </c>
      <c r="R531" s="3">
        <v>2284.89</v>
      </c>
      <c r="S531" s="3">
        <v>-1.79</v>
      </c>
      <c r="T531" s="3">
        <v>-0.39</v>
      </c>
      <c r="U531" s="3">
        <v>19.93</v>
      </c>
      <c r="V531" s="3">
        <v>0.12</v>
      </c>
      <c r="W531" s="3">
        <v>-1.49</v>
      </c>
      <c r="X531" s="3">
        <v>8.27</v>
      </c>
      <c r="Y531" s="4">
        <f t="shared" si="252"/>
        <v>2.9201840490797419</v>
      </c>
      <c r="Z531" s="4">
        <f t="shared" si="275"/>
        <v>1</v>
      </c>
      <c r="AA531" s="3">
        <f>S531*Z531+Y531</f>
        <v>1.1301840490797419</v>
      </c>
      <c r="AB531" s="4">
        <f t="shared" si="249"/>
        <v>0.41129518072288473</v>
      </c>
      <c r="AC531" s="3">
        <f>T531*Z531+AB531</f>
        <v>2.1295180722884721E-2</v>
      </c>
      <c r="AD531" s="4">
        <f t="shared" si="238"/>
        <v>0</v>
      </c>
      <c r="AE531" s="3">
        <f>U531*Z531+AD531</f>
        <v>19.93</v>
      </c>
      <c r="AF531" s="4">
        <f t="shared" si="273"/>
        <v>0</v>
      </c>
      <c r="AG531" s="3">
        <f>AF531*Z531+V531</f>
        <v>0.12</v>
      </c>
      <c r="AH531" s="3">
        <f t="shared" ref="AH531:AJ531" si="290">AH530</f>
        <v>0.78773031672680949</v>
      </c>
      <c r="AI531" s="8"/>
      <c r="AJ531" s="8"/>
    </row>
    <row r="532" spans="1:36">
      <c r="A532" s="1" t="s">
        <v>46</v>
      </c>
      <c r="B532" s="2">
        <v>0.75753472222222218</v>
      </c>
      <c r="C532" s="3">
        <v>184.93</v>
      </c>
      <c r="D532" s="3">
        <v>236.74</v>
      </c>
      <c r="E532" s="3">
        <v>312.74</v>
      </c>
      <c r="F532" s="3">
        <v>238.21</v>
      </c>
      <c r="G532" s="3">
        <v>258.48</v>
      </c>
      <c r="H532" s="3">
        <v>345.78</v>
      </c>
      <c r="I532" s="3">
        <v>83.1</v>
      </c>
      <c r="J532" s="3">
        <v>151.13999999999999</v>
      </c>
      <c r="K532" s="3">
        <v>174.73</v>
      </c>
      <c r="L532" s="3">
        <v>197.08</v>
      </c>
      <c r="M532" s="3">
        <v>476.43</v>
      </c>
      <c r="N532" s="3">
        <v>272.44</v>
      </c>
      <c r="O532" s="3">
        <v>582.35</v>
      </c>
      <c r="P532" s="3">
        <v>570.86</v>
      </c>
      <c r="Q532" s="3">
        <v>2284.89</v>
      </c>
      <c r="R532" s="3">
        <v>2284.89</v>
      </c>
      <c r="S532" s="3">
        <v>-1.79</v>
      </c>
      <c r="T532" s="3">
        <v>-0.39</v>
      </c>
      <c r="U532" s="3">
        <v>19.95</v>
      </c>
      <c r="V532" s="3">
        <v>0.12</v>
      </c>
      <c r="W532" s="3">
        <v>-1.49</v>
      </c>
      <c r="X532" s="3">
        <v>8.27</v>
      </c>
      <c r="Y532" s="4">
        <f t="shared" si="252"/>
        <v>2.9263190184048953</v>
      </c>
      <c r="Z532" s="4">
        <f t="shared" si="275"/>
        <v>1</v>
      </c>
      <c r="AA532" s="3">
        <f>S532*Z532+Y532</f>
        <v>1.1363190184048952</v>
      </c>
      <c r="AB532" s="4">
        <f t="shared" si="249"/>
        <v>0.41129518072288473</v>
      </c>
      <c r="AC532" s="3">
        <f>T532*Z532+AB532</f>
        <v>2.1295180722884721E-2</v>
      </c>
      <c r="AD532" s="4">
        <f t="shared" si="238"/>
        <v>0</v>
      </c>
      <c r="AE532" s="3">
        <f>U532*Z532+AD532</f>
        <v>19.95</v>
      </c>
      <c r="AF532" s="4">
        <f t="shared" si="273"/>
        <v>0</v>
      </c>
      <c r="AG532" s="3">
        <f>AF532*Z532+V532</f>
        <v>0.12</v>
      </c>
      <c r="AH532" s="3">
        <f t="shared" ref="AH532:AJ532" si="291">AH531</f>
        <v>0.78773031672680949</v>
      </c>
      <c r="AI532" s="8"/>
      <c r="AJ532" s="8"/>
    </row>
    <row r="533" spans="1:36">
      <c r="A533" s="1" t="s">
        <v>46</v>
      </c>
      <c r="B533" s="2">
        <v>0.75824074074074066</v>
      </c>
      <c r="C533" s="3">
        <v>185.45</v>
      </c>
      <c r="D533" s="3">
        <v>236.38</v>
      </c>
      <c r="E533" s="3">
        <v>311.98</v>
      </c>
      <c r="F533" s="3">
        <v>237.88</v>
      </c>
      <c r="G533" s="3">
        <v>258.75</v>
      </c>
      <c r="H533" s="3">
        <v>345.35</v>
      </c>
      <c r="I533" s="3">
        <v>83.14</v>
      </c>
      <c r="J533" s="3">
        <v>150.97</v>
      </c>
      <c r="K533" s="3">
        <v>174.43</v>
      </c>
      <c r="L533" s="3">
        <v>196.81</v>
      </c>
      <c r="M533" s="3">
        <v>474.93</v>
      </c>
      <c r="N533" s="3">
        <v>272.14999999999998</v>
      </c>
      <c r="O533" s="3">
        <v>581.48</v>
      </c>
      <c r="P533" s="3">
        <v>569.41999999999996</v>
      </c>
      <c r="Q533" s="3">
        <v>2284.89</v>
      </c>
      <c r="R533" s="3">
        <v>2284.89</v>
      </c>
      <c r="S533" s="3">
        <v>-1.81</v>
      </c>
      <c r="T533" s="3">
        <v>-0.39</v>
      </c>
      <c r="U533" s="3">
        <v>19.97</v>
      </c>
      <c r="V533" s="3">
        <v>0.11</v>
      </c>
      <c r="W533" s="3">
        <v>-1.49</v>
      </c>
      <c r="X533" s="3">
        <v>8.27</v>
      </c>
      <c r="Y533" s="4">
        <f t="shared" si="252"/>
        <v>2.9324539877300486</v>
      </c>
      <c r="Z533" s="4">
        <f t="shared" si="275"/>
        <v>1</v>
      </c>
      <c r="AA533" s="3">
        <f>S533*Z533+Y533</f>
        <v>1.1224539877300486</v>
      </c>
      <c r="AB533" s="4">
        <f t="shared" si="249"/>
        <v>0.41129518072288473</v>
      </c>
      <c r="AC533" s="3">
        <f>T533*Z533+AB533</f>
        <v>2.1295180722884721E-2</v>
      </c>
      <c r="AD533" s="4">
        <f t="shared" si="238"/>
        <v>0</v>
      </c>
      <c r="AE533" s="3">
        <f>U533*Z533+AD533</f>
        <v>19.97</v>
      </c>
      <c r="AF533" s="4">
        <f t="shared" si="273"/>
        <v>0</v>
      </c>
      <c r="AG533" s="3">
        <f>AF533*Z533+V533</f>
        <v>0.11</v>
      </c>
      <c r="AH533" s="3">
        <f t="shared" ref="AH533:AJ533" si="292">AH532</f>
        <v>0.78773031672680949</v>
      </c>
      <c r="AI533" s="8"/>
      <c r="AJ533" s="8"/>
    </row>
    <row r="534" spans="1:36">
      <c r="A534" s="1" t="s">
        <v>46</v>
      </c>
      <c r="B534" s="2">
        <v>0.75893518518518521</v>
      </c>
      <c r="C534" s="3">
        <v>185.85</v>
      </c>
      <c r="D534" s="3">
        <v>236.04</v>
      </c>
      <c r="E534" s="3">
        <v>311.58999999999997</v>
      </c>
      <c r="F534" s="3">
        <v>237.57</v>
      </c>
      <c r="G534" s="3">
        <v>259.02999999999997</v>
      </c>
      <c r="H534" s="3">
        <v>344.92</v>
      </c>
      <c r="I534" s="3">
        <v>83.18</v>
      </c>
      <c r="J534" s="3">
        <v>150.80000000000001</v>
      </c>
      <c r="K534" s="3">
        <v>174.11</v>
      </c>
      <c r="L534" s="3">
        <v>196.55</v>
      </c>
      <c r="M534" s="3">
        <v>473.48</v>
      </c>
      <c r="N534" s="3">
        <v>271.87</v>
      </c>
      <c r="O534" s="3">
        <v>580.58000000000004</v>
      </c>
      <c r="P534" s="3">
        <v>568</v>
      </c>
      <c r="Q534" s="3">
        <v>2284.91</v>
      </c>
      <c r="R534" s="3">
        <v>2284.91</v>
      </c>
      <c r="S534" s="3">
        <v>-1.81</v>
      </c>
      <c r="T534" s="3">
        <v>-0.39</v>
      </c>
      <c r="U534" s="3">
        <v>19.989999999999998</v>
      </c>
      <c r="V534" s="3">
        <v>0.11</v>
      </c>
      <c r="W534" s="3">
        <v>-1.49</v>
      </c>
      <c r="X534" s="3">
        <v>8.27</v>
      </c>
      <c r="Y534" s="4">
        <f t="shared" si="252"/>
        <v>2.938588957055202</v>
      </c>
      <c r="Z534" s="4">
        <f t="shared" si="275"/>
        <v>1</v>
      </c>
      <c r="AA534" s="3">
        <f>S534*Z534+Y534</f>
        <v>1.1285889570552019</v>
      </c>
      <c r="AB534" s="4">
        <f t="shared" si="249"/>
        <v>0.41129518072288473</v>
      </c>
      <c r="AC534" s="3">
        <f>T534*Z534+AB534</f>
        <v>2.1295180722884721E-2</v>
      </c>
      <c r="AD534" s="4">
        <f t="shared" si="238"/>
        <v>0</v>
      </c>
      <c r="AE534" s="3">
        <f>U534*Z534+AD534</f>
        <v>19.989999999999998</v>
      </c>
      <c r="AF534" s="4">
        <f t="shared" si="273"/>
        <v>0</v>
      </c>
      <c r="AG534" s="3">
        <f>AF534*Z534+V534</f>
        <v>0.11</v>
      </c>
      <c r="AH534" s="3">
        <f t="shared" ref="AH534:AJ534" si="293">AH533</f>
        <v>0.78773031672680949</v>
      </c>
      <c r="AI534" s="8"/>
      <c r="AJ534" s="8"/>
    </row>
    <row r="535" spans="1:36">
      <c r="A535" s="1" t="s">
        <v>46</v>
      </c>
      <c r="B535" s="2">
        <v>0.75962962962962965</v>
      </c>
      <c r="C535" s="3">
        <v>186.33</v>
      </c>
      <c r="D535" s="3">
        <v>235.67</v>
      </c>
      <c r="E535" s="3">
        <v>311.27</v>
      </c>
      <c r="F535" s="3">
        <v>237.23</v>
      </c>
      <c r="G535" s="3">
        <v>259.26</v>
      </c>
      <c r="H535" s="3">
        <v>344.46</v>
      </c>
      <c r="I535" s="3">
        <v>83.24</v>
      </c>
      <c r="J535" s="3">
        <v>150.63</v>
      </c>
      <c r="K535" s="3">
        <v>173.77</v>
      </c>
      <c r="L535" s="3">
        <v>196.26</v>
      </c>
      <c r="M535" s="3">
        <v>472.03</v>
      </c>
      <c r="N535" s="3">
        <v>271.58</v>
      </c>
      <c r="O535" s="3">
        <v>579.66</v>
      </c>
      <c r="P535" s="3">
        <v>566.58000000000004</v>
      </c>
      <c r="Q535" s="3">
        <v>2284.91</v>
      </c>
      <c r="R535" s="3">
        <v>2284.91</v>
      </c>
      <c r="S535" s="3">
        <v>-1.8</v>
      </c>
      <c r="T535" s="3">
        <v>-0.39</v>
      </c>
      <c r="U535" s="3">
        <v>20.010000000000002</v>
      </c>
      <c r="V535" s="3">
        <v>0.13</v>
      </c>
      <c r="W535" s="3">
        <v>-1.49</v>
      </c>
      <c r="X535" s="3">
        <v>8.27</v>
      </c>
      <c r="Y535" s="4">
        <f t="shared" si="252"/>
        <v>2.9447239263803553</v>
      </c>
      <c r="Z535" s="4">
        <f t="shared" si="275"/>
        <v>1</v>
      </c>
      <c r="AA535" s="3">
        <f>S535*Z535+Y535</f>
        <v>1.1447239263803553</v>
      </c>
      <c r="AB535" s="4">
        <f t="shared" si="249"/>
        <v>0.41129518072288473</v>
      </c>
      <c r="AC535" s="3">
        <f>T535*Z535+AB535</f>
        <v>2.1295180722884721E-2</v>
      </c>
      <c r="AD535" s="4">
        <f t="shared" si="238"/>
        <v>0</v>
      </c>
      <c r="AE535" s="3">
        <f>U535*Z535+AD535</f>
        <v>20.010000000000002</v>
      </c>
      <c r="AF535" s="4">
        <f t="shared" si="273"/>
        <v>0</v>
      </c>
      <c r="AG535" s="3">
        <f>AF535*Z535+V535</f>
        <v>0.13</v>
      </c>
      <c r="AH535" s="3">
        <f t="shared" ref="AH535:AJ535" si="294">AH534</f>
        <v>0.78773031672680949</v>
      </c>
      <c r="AI535" s="8"/>
      <c r="AJ535" s="8"/>
    </row>
    <row r="536" spans="1:36">
      <c r="A536" s="1" t="s">
        <v>46</v>
      </c>
      <c r="B536" s="2">
        <v>0.7603240740740741</v>
      </c>
      <c r="C536" s="3">
        <v>186.71</v>
      </c>
      <c r="D536" s="3">
        <v>235.28</v>
      </c>
      <c r="E536" s="3">
        <v>310.77999999999997</v>
      </c>
      <c r="F536" s="3">
        <v>236.89</v>
      </c>
      <c r="G536" s="3">
        <v>259.49</v>
      </c>
      <c r="H536" s="3">
        <v>344</v>
      </c>
      <c r="I536" s="3">
        <v>83.3</v>
      </c>
      <c r="J536" s="3">
        <v>150.46</v>
      </c>
      <c r="K536" s="3">
        <v>173.44</v>
      </c>
      <c r="L536" s="3">
        <v>195.99</v>
      </c>
      <c r="M536" s="3">
        <v>470.55</v>
      </c>
      <c r="N536" s="3">
        <v>271.29000000000002</v>
      </c>
      <c r="O536" s="3">
        <v>578.71</v>
      </c>
      <c r="P536" s="3">
        <v>565.15</v>
      </c>
      <c r="Q536" s="3">
        <v>2284.92</v>
      </c>
      <c r="R536" s="3">
        <v>2284.92</v>
      </c>
      <c r="S536" s="3">
        <v>-1.81</v>
      </c>
      <c r="T536" s="3">
        <v>-0.38</v>
      </c>
      <c r="U536" s="3">
        <v>20.03</v>
      </c>
      <c r="V536" s="3">
        <v>0.13</v>
      </c>
      <c r="W536" s="3">
        <v>-1.49</v>
      </c>
      <c r="X536" s="3">
        <v>8.27</v>
      </c>
      <c r="Y536" s="4">
        <f t="shared" si="252"/>
        <v>2.9508588957055086</v>
      </c>
      <c r="Z536" s="4">
        <f t="shared" si="275"/>
        <v>1</v>
      </c>
      <c r="AA536" s="3">
        <f>S536*Z536+Y536</f>
        <v>1.1408588957055086</v>
      </c>
      <c r="AB536" s="4">
        <f t="shared" si="249"/>
        <v>0.41129518072288473</v>
      </c>
      <c r="AC536" s="3">
        <f>T536*Z536+AB536</f>
        <v>3.129518072288473E-2</v>
      </c>
      <c r="AD536" s="4">
        <f t="shared" si="238"/>
        <v>0</v>
      </c>
      <c r="AE536" s="3">
        <f>U536*Z536+AD536</f>
        <v>20.03</v>
      </c>
      <c r="AF536" s="4">
        <f t="shared" si="273"/>
        <v>0</v>
      </c>
      <c r="AG536" s="3">
        <f>AF536*Z536+V536</f>
        <v>0.13</v>
      </c>
      <c r="AH536" s="3">
        <f t="shared" ref="AH536:AJ536" si="295">AH535</f>
        <v>0.78773031672680949</v>
      </c>
      <c r="AI536" s="8"/>
      <c r="AJ536" s="8"/>
    </row>
    <row r="537" spans="1:36">
      <c r="A537" s="1" t="s">
        <v>46</v>
      </c>
      <c r="B537" s="2">
        <v>0.76101851851851843</v>
      </c>
      <c r="C537" s="3">
        <v>186.99</v>
      </c>
      <c r="D537" s="3">
        <v>234.89</v>
      </c>
      <c r="E537" s="3">
        <v>309.99</v>
      </c>
      <c r="F537" s="3">
        <v>236.53</v>
      </c>
      <c r="G537" s="3">
        <v>259.7</v>
      </c>
      <c r="H537" s="3">
        <v>343.52</v>
      </c>
      <c r="I537" s="3">
        <v>83.33</v>
      </c>
      <c r="J537" s="3">
        <v>150.26</v>
      </c>
      <c r="K537" s="3">
        <v>173.1</v>
      </c>
      <c r="L537" s="3">
        <v>195.7</v>
      </c>
      <c r="M537" s="3">
        <v>469.1</v>
      </c>
      <c r="N537" s="3">
        <v>270.99</v>
      </c>
      <c r="O537" s="3">
        <v>577.73</v>
      </c>
      <c r="P537" s="3">
        <v>563.71</v>
      </c>
      <c r="Q537" s="3">
        <v>2284.92</v>
      </c>
      <c r="R537" s="3">
        <v>2284.92</v>
      </c>
      <c r="S537" s="3">
        <v>-1.8</v>
      </c>
      <c r="T537" s="3">
        <v>-0.39</v>
      </c>
      <c r="U537" s="3">
        <v>20.05</v>
      </c>
      <c r="V537" s="3">
        <v>0.12</v>
      </c>
      <c r="W537" s="3">
        <v>-1.49</v>
      </c>
      <c r="X537" s="3">
        <v>8.27</v>
      </c>
      <c r="Y537" s="4">
        <f t="shared" si="252"/>
        <v>2.956993865030662</v>
      </c>
      <c r="Z537" s="4">
        <f t="shared" si="275"/>
        <v>1</v>
      </c>
      <c r="AA537" s="3">
        <f>S537*Z537+Y537</f>
        <v>1.1569938650306619</v>
      </c>
      <c r="AB537" s="4">
        <f t="shared" si="249"/>
        <v>0.41129518072288473</v>
      </c>
      <c r="AC537" s="3">
        <f>T537*Z537+AB537</f>
        <v>2.1295180722884721E-2</v>
      </c>
      <c r="AD537" s="4">
        <f t="shared" si="238"/>
        <v>0</v>
      </c>
      <c r="AE537" s="3">
        <f>U537*Z537+AD537</f>
        <v>20.05</v>
      </c>
      <c r="AF537" s="4">
        <f t="shared" si="273"/>
        <v>0</v>
      </c>
      <c r="AG537" s="3">
        <f>AF537*Z537+V537</f>
        <v>0.12</v>
      </c>
      <c r="AH537" s="3">
        <f t="shared" ref="AH537:AJ537" si="296">AH536</f>
        <v>0.78773031672680949</v>
      </c>
      <c r="AI537" s="8"/>
      <c r="AJ537" s="8"/>
    </row>
    <row r="538" spans="1:36">
      <c r="A538" s="1" t="s">
        <v>46</v>
      </c>
      <c r="B538" s="2">
        <v>0.76171296296296298</v>
      </c>
      <c r="C538" s="3">
        <v>187.24</v>
      </c>
      <c r="D538" s="3">
        <v>234.49</v>
      </c>
      <c r="E538" s="3">
        <v>309.61</v>
      </c>
      <c r="F538" s="3">
        <v>236.18</v>
      </c>
      <c r="G538" s="3">
        <v>259.83999999999997</v>
      </c>
      <c r="H538" s="3">
        <v>343.03</v>
      </c>
      <c r="I538" s="3">
        <v>83.36</v>
      </c>
      <c r="J538" s="3">
        <v>150.08000000000001</v>
      </c>
      <c r="K538" s="3">
        <v>172.78</v>
      </c>
      <c r="L538" s="3">
        <v>195.41</v>
      </c>
      <c r="M538" s="3">
        <v>467.65</v>
      </c>
      <c r="N538" s="3">
        <v>270.68</v>
      </c>
      <c r="O538" s="3">
        <v>576.79</v>
      </c>
      <c r="P538" s="3">
        <v>562.28</v>
      </c>
      <c r="Q538" s="3">
        <v>2284.9299999999998</v>
      </c>
      <c r="R538" s="3">
        <v>2284.9299999999998</v>
      </c>
      <c r="S538" s="3">
        <v>-1.8</v>
      </c>
      <c r="T538" s="3">
        <v>-0.38</v>
      </c>
      <c r="U538" s="3">
        <v>20.059999999999999</v>
      </c>
      <c r="V538" s="3">
        <v>0.11</v>
      </c>
      <c r="W538" s="3">
        <v>-1.49</v>
      </c>
      <c r="X538" s="3">
        <v>8.27</v>
      </c>
      <c r="Y538" s="4">
        <f t="shared" si="252"/>
        <v>2.9631288343558153</v>
      </c>
      <c r="Z538" s="4">
        <f t="shared" si="275"/>
        <v>1</v>
      </c>
      <c r="AA538" s="3">
        <f>S538*Z538+Y538</f>
        <v>1.1631288343558153</v>
      </c>
      <c r="AB538" s="4">
        <f t="shared" si="249"/>
        <v>0.41129518072288473</v>
      </c>
      <c r="AC538" s="3">
        <f>T538*Z538+AB538</f>
        <v>3.129518072288473E-2</v>
      </c>
      <c r="AD538" s="4">
        <f t="shared" si="238"/>
        <v>0</v>
      </c>
      <c r="AE538" s="3">
        <f>U538*Z538+AD538</f>
        <v>20.059999999999999</v>
      </c>
      <c r="AF538" s="4">
        <f t="shared" si="273"/>
        <v>0</v>
      </c>
      <c r="AG538" s="3">
        <f>AF538*Z538+V538</f>
        <v>0.11</v>
      </c>
      <c r="AH538" s="3">
        <f t="shared" ref="AH538:AJ538" si="297">AH537</f>
        <v>0.78773031672680949</v>
      </c>
      <c r="AI538" s="8"/>
      <c r="AJ538" s="8"/>
    </row>
    <row r="539" spans="1:36">
      <c r="A539" s="1" t="s">
        <v>46</v>
      </c>
      <c r="B539" s="2">
        <v>0.76240740740740742</v>
      </c>
      <c r="C539" s="3">
        <v>187.44</v>
      </c>
      <c r="D539" s="3">
        <v>234.09</v>
      </c>
      <c r="E539" s="3">
        <v>309.27</v>
      </c>
      <c r="F539" s="3">
        <v>235.81</v>
      </c>
      <c r="G539" s="3">
        <v>260.01</v>
      </c>
      <c r="H539" s="3">
        <v>342.52</v>
      </c>
      <c r="I539" s="3">
        <v>83.37</v>
      </c>
      <c r="J539" s="3">
        <v>149.88</v>
      </c>
      <c r="K539" s="3">
        <v>172.47</v>
      </c>
      <c r="L539" s="3">
        <v>195.11</v>
      </c>
      <c r="M539" s="3">
        <v>466.18</v>
      </c>
      <c r="N539" s="3">
        <v>270.36</v>
      </c>
      <c r="O539" s="3">
        <v>575.75</v>
      </c>
      <c r="P539" s="3">
        <v>560.83000000000004</v>
      </c>
      <c r="Q539" s="3">
        <v>2284.9299999999998</v>
      </c>
      <c r="R539" s="3">
        <v>2284.9299999999998</v>
      </c>
      <c r="S539" s="3">
        <v>-1.83</v>
      </c>
      <c r="T539" s="3">
        <v>-0.39</v>
      </c>
      <c r="U539" s="3">
        <v>20.079999999999998</v>
      </c>
      <c r="V539" s="3">
        <v>0.12</v>
      </c>
      <c r="W539" s="3">
        <v>-1.49</v>
      </c>
      <c r="X539" s="3">
        <v>8.27</v>
      </c>
      <c r="Y539" s="4">
        <f t="shared" si="252"/>
        <v>2.9692638036809686</v>
      </c>
      <c r="Z539" s="4">
        <f t="shared" si="275"/>
        <v>1</v>
      </c>
      <c r="AA539" s="3">
        <f>S539*Z539+Y539</f>
        <v>1.1392638036809686</v>
      </c>
      <c r="AB539" s="4">
        <f t="shared" si="249"/>
        <v>0.41129518072288473</v>
      </c>
      <c r="AC539" s="3">
        <f>T539*Z539+AB539</f>
        <v>2.1295180722884721E-2</v>
      </c>
      <c r="AD539" s="4">
        <f t="shared" si="238"/>
        <v>0</v>
      </c>
      <c r="AE539" s="3">
        <f>U539*Z539+AD539</f>
        <v>20.079999999999998</v>
      </c>
      <c r="AF539" s="4">
        <f t="shared" si="273"/>
        <v>0</v>
      </c>
      <c r="AG539" s="3">
        <f>AF539*Z539+V539</f>
        <v>0.12</v>
      </c>
      <c r="AH539" s="3">
        <f t="shared" ref="AH539:AJ539" si="298">AH538</f>
        <v>0.78773031672680949</v>
      </c>
      <c r="AI539" s="8"/>
      <c r="AJ539" s="8"/>
    </row>
    <row r="540" spans="1:36">
      <c r="A540" s="1" t="s">
        <v>46</v>
      </c>
      <c r="B540" s="2">
        <v>0.7631134259259259</v>
      </c>
      <c r="C540" s="3">
        <v>187.62</v>
      </c>
      <c r="D540" s="3">
        <v>233.69</v>
      </c>
      <c r="E540" s="3">
        <v>308.39</v>
      </c>
      <c r="F540" s="3">
        <v>235.45</v>
      </c>
      <c r="G540" s="3">
        <v>260.11</v>
      </c>
      <c r="H540" s="3">
        <v>342.01</v>
      </c>
      <c r="I540" s="3">
        <v>83.37</v>
      </c>
      <c r="J540" s="3">
        <v>149.69999999999999</v>
      </c>
      <c r="K540" s="3">
        <v>172.12</v>
      </c>
      <c r="L540" s="3">
        <v>194.83</v>
      </c>
      <c r="M540" s="3">
        <v>464.74</v>
      </c>
      <c r="N540" s="3">
        <v>270.04000000000002</v>
      </c>
      <c r="O540" s="3">
        <v>574.78</v>
      </c>
      <c r="P540" s="3">
        <v>559.41999999999996</v>
      </c>
      <c r="Q540" s="3">
        <v>2284.94</v>
      </c>
      <c r="R540" s="3">
        <v>2284.94</v>
      </c>
      <c r="S540" s="3">
        <v>-1.84</v>
      </c>
      <c r="T540" s="3">
        <v>-0.39</v>
      </c>
      <c r="U540" s="3">
        <v>20.100000000000001</v>
      </c>
      <c r="V540" s="3">
        <v>0.11</v>
      </c>
      <c r="W540" s="3">
        <v>-1.52</v>
      </c>
      <c r="X540" s="3">
        <v>8.27</v>
      </c>
      <c r="Y540" s="4">
        <f t="shared" si="252"/>
        <v>2.975398773006122</v>
      </c>
      <c r="Z540" s="4">
        <f t="shared" si="275"/>
        <v>1</v>
      </c>
      <c r="AA540" s="3">
        <f>S540*Z540+Y540</f>
        <v>1.1353987730061219</v>
      </c>
      <c r="AB540" s="4">
        <f t="shared" si="249"/>
        <v>0.41129518072288473</v>
      </c>
      <c r="AC540" s="3">
        <f>T540*Z540+AB540</f>
        <v>2.1295180722884721E-2</v>
      </c>
      <c r="AD540" s="4">
        <f t="shared" si="238"/>
        <v>0</v>
      </c>
      <c r="AE540" s="3">
        <f>U540*Z540+AD540</f>
        <v>20.100000000000001</v>
      </c>
      <c r="AF540" s="4">
        <f t="shared" si="273"/>
        <v>0</v>
      </c>
      <c r="AG540" s="3">
        <f>AF540*Z540+V540</f>
        <v>0.11</v>
      </c>
      <c r="AH540" s="3">
        <f t="shared" ref="AH540:AJ540" si="299">AH539</f>
        <v>0.78773031672680949</v>
      </c>
      <c r="AI540" s="8"/>
      <c r="AJ540" s="8"/>
    </row>
    <row r="541" spans="1:36">
      <c r="A541" s="1" t="s">
        <v>46</v>
      </c>
      <c r="B541" s="2">
        <v>0.76380787037037035</v>
      </c>
      <c r="C541" s="3">
        <v>187.76</v>
      </c>
      <c r="D541" s="3">
        <v>233.27</v>
      </c>
      <c r="E541" s="3">
        <v>307.97000000000003</v>
      </c>
      <c r="F541" s="3">
        <v>235.08</v>
      </c>
      <c r="G541" s="3">
        <v>260.29000000000002</v>
      </c>
      <c r="H541" s="3">
        <v>341.48</v>
      </c>
      <c r="I541" s="3">
        <v>83.36</v>
      </c>
      <c r="J541" s="3">
        <v>149.5</v>
      </c>
      <c r="K541" s="3">
        <v>171.8</v>
      </c>
      <c r="L541" s="3">
        <v>194.53</v>
      </c>
      <c r="M541" s="3">
        <v>463.29</v>
      </c>
      <c r="N541" s="3">
        <v>269.72000000000003</v>
      </c>
      <c r="O541" s="3">
        <v>573.73</v>
      </c>
      <c r="P541" s="3">
        <v>558</v>
      </c>
      <c r="Q541" s="3">
        <v>2284.94</v>
      </c>
      <c r="R541" s="3">
        <v>2284.94</v>
      </c>
      <c r="S541" s="3">
        <v>-1.83</v>
      </c>
      <c r="T541" s="3">
        <v>-0.38</v>
      </c>
      <c r="U541" s="3">
        <v>20.11</v>
      </c>
      <c r="V541" s="3">
        <v>0.11</v>
      </c>
      <c r="W541" s="3">
        <v>-1.53</v>
      </c>
      <c r="X541" s="3">
        <v>8.27</v>
      </c>
      <c r="Y541" s="4">
        <f t="shared" si="252"/>
        <v>2.9815337423312753</v>
      </c>
      <c r="Z541" s="4">
        <f t="shared" si="275"/>
        <v>1</v>
      </c>
      <c r="AA541" s="3">
        <f>S541*Z541+Y541</f>
        <v>1.1515337423312753</v>
      </c>
      <c r="AB541" s="4">
        <f t="shared" si="249"/>
        <v>0.41129518072288473</v>
      </c>
      <c r="AC541" s="3">
        <f>T541*Z541+AB541</f>
        <v>3.129518072288473E-2</v>
      </c>
      <c r="AD541" s="4">
        <f t="shared" si="238"/>
        <v>0</v>
      </c>
      <c r="AE541" s="3">
        <f>U541*Z541+AD541</f>
        <v>20.11</v>
      </c>
      <c r="AF541" s="4">
        <f t="shared" si="273"/>
        <v>0</v>
      </c>
      <c r="AG541" s="3">
        <f>AF541*Z541+V541</f>
        <v>0.11</v>
      </c>
      <c r="AH541" s="3">
        <f t="shared" ref="AH541:AJ541" si="300">AH540</f>
        <v>0.78773031672680949</v>
      </c>
      <c r="AI541" s="8"/>
      <c r="AJ541" s="8"/>
    </row>
    <row r="542" spans="1:36">
      <c r="A542" s="1" t="s">
        <v>46</v>
      </c>
      <c r="B542" s="2">
        <v>0.76450231481481479</v>
      </c>
      <c r="C542" s="3">
        <v>187.92</v>
      </c>
      <c r="D542" s="3">
        <v>232.86</v>
      </c>
      <c r="E542" s="3">
        <v>307.73</v>
      </c>
      <c r="F542" s="3">
        <v>234.7</v>
      </c>
      <c r="G542" s="3">
        <v>260.45</v>
      </c>
      <c r="H542" s="3">
        <v>340.96</v>
      </c>
      <c r="I542" s="3">
        <v>83.34</v>
      </c>
      <c r="J542" s="3">
        <v>149.30000000000001</v>
      </c>
      <c r="K542" s="3">
        <v>171.47</v>
      </c>
      <c r="L542" s="3">
        <v>194.23</v>
      </c>
      <c r="M542" s="3">
        <v>461.87</v>
      </c>
      <c r="N542" s="3">
        <v>269.39</v>
      </c>
      <c r="O542" s="3">
        <v>572.78</v>
      </c>
      <c r="P542" s="3">
        <v>556.58000000000004</v>
      </c>
      <c r="Q542" s="3">
        <v>2284.96</v>
      </c>
      <c r="R542" s="3">
        <v>2284.96</v>
      </c>
      <c r="S542" s="3">
        <v>-1.84</v>
      </c>
      <c r="T542" s="3">
        <v>-0.39</v>
      </c>
      <c r="U542" s="3">
        <v>20.13</v>
      </c>
      <c r="V542" s="3">
        <v>0.12</v>
      </c>
      <c r="W542" s="3">
        <v>-1.53</v>
      </c>
      <c r="X542" s="3">
        <v>8.27</v>
      </c>
      <c r="Y542" s="4">
        <f t="shared" si="252"/>
        <v>2.9876687116564287</v>
      </c>
      <c r="Z542" s="4">
        <f t="shared" si="275"/>
        <v>1</v>
      </c>
      <c r="AA542" s="3">
        <f>S542*Z542+Y542</f>
        <v>1.1476687116564286</v>
      </c>
      <c r="AB542" s="4">
        <f t="shared" si="249"/>
        <v>0.41129518072288473</v>
      </c>
      <c r="AC542" s="3">
        <f>T542*Z542+AB542</f>
        <v>2.1295180722884721E-2</v>
      </c>
      <c r="AD542" s="4">
        <f t="shared" si="238"/>
        <v>0</v>
      </c>
      <c r="AE542" s="3">
        <f>U542*Z542+AD542</f>
        <v>20.13</v>
      </c>
      <c r="AF542" s="4">
        <f t="shared" si="273"/>
        <v>0</v>
      </c>
      <c r="AG542" s="3">
        <f>AF542*Z542+V542</f>
        <v>0.12</v>
      </c>
      <c r="AH542" s="3">
        <f t="shared" ref="AH542:AJ542" si="301">AH541</f>
        <v>0.78773031672680949</v>
      </c>
      <c r="AI542" s="8"/>
      <c r="AJ542" s="8"/>
    </row>
    <row r="543" spans="1:36">
      <c r="A543" s="1" t="s">
        <v>46</v>
      </c>
      <c r="B543" s="2">
        <v>0.76519675925925934</v>
      </c>
      <c r="C543" s="3">
        <v>188.02</v>
      </c>
      <c r="D543" s="3">
        <v>232.43</v>
      </c>
      <c r="E543" s="3">
        <v>307.08</v>
      </c>
      <c r="F543" s="3">
        <v>234.32</v>
      </c>
      <c r="G543" s="3">
        <v>260.47000000000003</v>
      </c>
      <c r="H543" s="3">
        <v>340.41</v>
      </c>
      <c r="I543" s="3">
        <v>83.33</v>
      </c>
      <c r="J543" s="3">
        <v>149.1</v>
      </c>
      <c r="K543" s="3">
        <v>171.12</v>
      </c>
      <c r="L543" s="3">
        <v>193.93</v>
      </c>
      <c r="M543" s="3">
        <v>460.46</v>
      </c>
      <c r="N543" s="3">
        <v>269.04000000000002</v>
      </c>
      <c r="O543" s="3">
        <v>571.73</v>
      </c>
      <c r="P543" s="3">
        <v>555.15</v>
      </c>
      <c r="Q543" s="3">
        <v>2284.96</v>
      </c>
      <c r="R543" s="3">
        <v>2284.96</v>
      </c>
      <c r="S543" s="3">
        <v>-1.84</v>
      </c>
      <c r="T543" s="3">
        <v>-0.39</v>
      </c>
      <c r="U543" s="3">
        <v>20.14</v>
      </c>
      <c r="V543" s="3">
        <v>0.13</v>
      </c>
      <c r="W543" s="3">
        <v>-1.53</v>
      </c>
      <c r="X543" s="3">
        <v>8.27</v>
      </c>
      <c r="Y543" s="4">
        <f t="shared" si="252"/>
        <v>2.993803680981582</v>
      </c>
      <c r="Z543" s="4">
        <f t="shared" si="275"/>
        <v>1</v>
      </c>
      <c r="AA543" s="3">
        <f>S543*Z543+Y543</f>
        <v>1.1538036809815819</v>
      </c>
      <c r="AB543" s="4">
        <f t="shared" si="249"/>
        <v>0.41129518072288473</v>
      </c>
      <c r="AC543" s="3">
        <f>T543*Z543+AB543</f>
        <v>2.1295180722884721E-2</v>
      </c>
      <c r="AD543" s="4">
        <f t="shared" si="238"/>
        <v>0</v>
      </c>
      <c r="AE543" s="3">
        <f>U543*Z543+AD543</f>
        <v>20.14</v>
      </c>
      <c r="AF543" s="4">
        <f t="shared" si="273"/>
        <v>0</v>
      </c>
      <c r="AG543" s="3">
        <f>AF543*Z543+V543</f>
        <v>0.13</v>
      </c>
      <c r="AH543" s="3">
        <f t="shared" ref="AH543:AJ543" si="302">AH542</f>
        <v>0.78773031672680949</v>
      </c>
      <c r="AI543" s="8"/>
      <c r="AJ543" s="8"/>
    </row>
    <row r="544" spans="1:36">
      <c r="A544" s="1" t="s">
        <v>46</v>
      </c>
      <c r="B544" s="2">
        <v>0.76589120370370367</v>
      </c>
      <c r="C544" s="3">
        <v>188.1</v>
      </c>
      <c r="D544" s="3">
        <v>231.97</v>
      </c>
      <c r="E544" s="3">
        <v>306.07</v>
      </c>
      <c r="F544" s="3">
        <v>233.92</v>
      </c>
      <c r="G544" s="3">
        <v>260.58</v>
      </c>
      <c r="H544" s="3">
        <v>339.86</v>
      </c>
      <c r="I544" s="3">
        <v>83.31</v>
      </c>
      <c r="J544" s="3">
        <v>148.88999999999999</v>
      </c>
      <c r="K544" s="3">
        <v>170.77</v>
      </c>
      <c r="L544" s="3">
        <v>193.62</v>
      </c>
      <c r="M544" s="3">
        <v>459.03</v>
      </c>
      <c r="N544" s="3">
        <v>268.70999999999998</v>
      </c>
      <c r="O544" s="3">
        <v>570.66</v>
      </c>
      <c r="P544" s="3">
        <v>553.74</v>
      </c>
      <c r="Q544" s="3">
        <v>2284.96</v>
      </c>
      <c r="R544" s="3">
        <v>2284.96</v>
      </c>
      <c r="S544" s="3">
        <v>-1.86</v>
      </c>
      <c r="T544" s="3">
        <v>-0.39</v>
      </c>
      <c r="U544" s="3">
        <v>20.16</v>
      </c>
      <c r="V544" s="3">
        <v>0.13</v>
      </c>
      <c r="W544" s="3">
        <v>-1.53</v>
      </c>
      <c r="X544" s="3">
        <v>8.27</v>
      </c>
      <c r="Y544" s="4">
        <f t="shared" si="252"/>
        <v>2.9999386503067353</v>
      </c>
      <c r="Z544" s="4">
        <f t="shared" si="275"/>
        <v>1</v>
      </c>
      <c r="AA544" s="3">
        <f>S544*Z544+Y544</f>
        <v>1.1399386503067352</v>
      </c>
      <c r="AB544" s="4">
        <f t="shared" si="249"/>
        <v>0.41129518072288473</v>
      </c>
      <c r="AC544" s="3">
        <f>T544*Z544+AB544</f>
        <v>2.1295180722884721E-2</v>
      </c>
      <c r="AD544" s="4">
        <f t="shared" si="238"/>
        <v>0</v>
      </c>
      <c r="AE544" s="3">
        <f>U544*Z544+AD544</f>
        <v>20.16</v>
      </c>
      <c r="AF544" s="4">
        <f t="shared" si="273"/>
        <v>0</v>
      </c>
      <c r="AG544" s="3">
        <f>AF544*Z544+V544</f>
        <v>0.13</v>
      </c>
      <c r="AH544" s="3">
        <f t="shared" ref="AH544:AJ544" si="303">AH543</f>
        <v>0.78773031672680949</v>
      </c>
      <c r="AI544" s="8"/>
      <c r="AJ544" s="8"/>
    </row>
    <row r="545" spans="1:36">
      <c r="A545" s="1" t="s">
        <v>46</v>
      </c>
      <c r="B545" s="2">
        <v>0.76658564814814811</v>
      </c>
      <c r="C545" s="3">
        <v>188.16</v>
      </c>
      <c r="D545" s="3">
        <v>231.54</v>
      </c>
      <c r="E545" s="3">
        <v>305.89</v>
      </c>
      <c r="F545" s="3">
        <v>233.53</v>
      </c>
      <c r="G545" s="3">
        <v>260.72000000000003</v>
      </c>
      <c r="H545" s="3">
        <v>339.3</v>
      </c>
      <c r="I545" s="3">
        <v>83.29</v>
      </c>
      <c r="J545" s="3">
        <v>148.69</v>
      </c>
      <c r="K545" s="3">
        <v>170.44</v>
      </c>
      <c r="L545" s="3">
        <v>193.31</v>
      </c>
      <c r="M545" s="3">
        <v>457.6</v>
      </c>
      <c r="N545" s="3">
        <v>268.36</v>
      </c>
      <c r="O545" s="3">
        <v>569.54999999999995</v>
      </c>
      <c r="P545" s="3">
        <v>552.32000000000005</v>
      </c>
      <c r="Q545" s="3">
        <v>2284.96</v>
      </c>
      <c r="R545" s="3">
        <v>2284.96</v>
      </c>
      <c r="S545" s="3">
        <v>-1.86</v>
      </c>
      <c r="T545" s="3">
        <v>-0.39</v>
      </c>
      <c r="U545" s="3">
        <v>20.170000000000002</v>
      </c>
      <c r="V545" s="3">
        <v>0.11</v>
      </c>
      <c r="W545" s="3">
        <v>-1.52</v>
      </c>
      <c r="X545" s="3">
        <v>8.27</v>
      </c>
      <c r="Y545" s="4">
        <f t="shared" si="252"/>
        <v>3.0060736196318887</v>
      </c>
      <c r="Z545" s="4">
        <f t="shared" si="275"/>
        <v>1</v>
      </c>
      <c r="AA545" s="3">
        <f>S545*Z545+Y545</f>
        <v>1.1460736196318886</v>
      </c>
      <c r="AB545" s="4">
        <f t="shared" si="249"/>
        <v>0.41129518072288473</v>
      </c>
      <c r="AC545" s="3">
        <f>T545*Z545+AB545</f>
        <v>2.1295180722884721E-2</v>
      </c>
      <c r="AD545" s="4">
        <f t="shared" si="238"/>
        <v>0</v>
      </c>
      <c r="AE545" s="3">
        <f>U545*Z545+AD545</f>
        <v>20.170000000000002</v>
      </c>
      <c r="AF545" s="4">
        <f t="shared" si="273"/>
        <v>0</v>
      </c>
      <c r="AG545" s="3">
        <f>AF545*Z545+V545</f>
        <v>0.11</v>
      </c>
      <c r="AH545" s="3">
        <f t="shared" ref="AH545:AJ545" si="304">AH544</f>
        <v>0.78773031672680949</v>
      </c>
      <c r="AI545" s="8"/>
      <c r="AJ545" s="8"/>
    </row>
    <row r="546" spans="1:36">
      <c r="A546" s="1" t="s">
        <v>46</v>
      </c>
      <c r="B546" s="2">
        <v>0.76728009259259267</v>
      </c>
      <c r="C546" s="3">
        <v>188.25</v>
      </c>
      <c r="D546" s="3">
        <v>231.12</v>
      </c>
      <c r="E546" s="3">
        <v>304.79000000000002</v>
      </c>
      <c r="F546" s="3">
        <v>233.14</v>
      </c>
      <c r="G546" s="3">
        <v>260.7</v>
      </c>
      <c r="H546" s="3">
        <v>338.74</v>
      </c>
      <c r="I546" s="3">
        <v>83.25</v>
      </c>
      <c r="J546" s="3">
        <v>148.47</v>
      </c>
      <c r="K546" s="3">
        <v>170.1</v>
      </c>
      <c r="L546" s="3">
        <v>193</v>
      </c>
      <c r="M546" s="3">
        <v>456.18</v>
      </c>
      <c r="N546" s="3">
        <v>268.01</v>
      </c>
      <c r="O546" s="3">
        <v>568.53</v>
      </c>
      <c r="P546" s="3">
        <v>550.91</v>
      </c>
      <c r="Q546" s="3">
        <v>2284.96</v>
      </c>
      <c r="R546" s="3">
        <v>2284.96</v>
      </c>
      <c r="S546" s="3">
        <v>-1.86</v>
      </c>
      <c r="T546" s="3">
        <v>-0.39</v>
      </c>
      <c r="U546" s="3">
        <v>20.190000000000001</v>
      </c>
      <c r="V546" s="3">
        <v>0.13</v>
      </c>
      <c r="W546" s="3">
        <v>-1.48</v>
      </c>
      <c r="X546" s="3">
        <v>8.27</v>
      </c>
      <c r="Y546" s="4">
        <f t="shared" si="252"/>
        <v>3.012208588957042</v>
      </c>
      <c r="Z546" s="4">
        <f t="shared" si="275"/>
        <v>1</v>
      </c>
      <c r="AA546" s="3">
        <f>S546*Z546+Y546</f>
        <v>1.1522085889570419</v>
      </c>
      <c r="AB546" s="4">
        <f t="shared" si="249"/>
        <v>0.41129518072288473</v>
      </c>
      <c r="AC546" s="3">
        <f>T546*Z546+AB546</f>
        <v>2.1295180722884721E-2</v>
      </c>
      <c r="AD546" s="4">
        <f t="shared" si="238"/>
        <v>0</v>
      </c>
      <c r="AE546" s="3">
        <f>U546*Z546+AD546</f>
        <v>20.190000000000001</v>
      </c>
      <c r="AF546" s="4">
        <f t="shared" si="273"/>
        <v>0</v>
      </c>
      <c r="AG546" s="3">
        <f>AF546*Z546+V546</f>
        <v>0.13</v>
      </c>
      <c r="AH546" s="3">
        <f t="shared" ref="AH546:AJ546" si="305">AH545</f>
        <v>0.78773031672680949</v>
      </c>
      <c r="AI546" s="8"/>
      <c r="AJ546" s="8"/>
    </row>
    <row r="547" spans="1:36">
      <c r="A547" s="1" t="s">
        <v>46</v>
      </c>
      <c r="B547" s="2">
        <v>0.76797453703703711</v>
      </c>
      <c r="C547" s="3">
        <v>188.21</v>
      </c>
      <c r="D547" s="3">
        <v>230.65</v>
      </c>
      <c r="E547" s="3">
        <v>304.17</v>
      </c>
      <c r="F547" s="3">
        <v>232.74</v>
      </c>
      <c r="G547" s="3">
        <v>260.63</v>
      </c>
      <c r="H547" s="3">
        <v>338.15</v>
      </c>
      <c r="I547" s="3">
        <v>83.21</v>
      </c>
      <c r="J547" s="3">
        <v>148.26</v>
      </c>
      <c r="K547" s="3">
        <v>169.76</v>
      </c>
      <c r="L547" s="3">
        <v>192.69</v>
      </c>
      <c r="M547" s="3">
        <v>454.79</v>
      </c>
      <c r="N547" s="3">
        <v>267.66000000000003</v>
      </c>
      <c r="O547" s="3">
        <v>567.44000000000005</v>
      </c>
      <c r="P547" s="3">
        <v>549.5</v>
      </c>
      <c r="Q547" s="3">
        <v>2284.96</v>
      </c>
      <c r="R547" s="3">
        <v>2284.96</v>
      </c>
      <c r="S547" s="3">
        <v>-1.87</v>
      </c>
      <c r="T547" s="3">
        <v>-0.39</v>
      </c>
      <c r="U547" s="3">
        <v>20.2</v>
      </c>
      <c r="V547" s="3">
        <v>0.13</v>
      </c>
      <c r="W547" s="3">
        <v>-1.46</v>
      </c>
      <c r="X547" s="3">
        <v>8.27</v>
      </c>
      <c r="Y547" s="4">
        <f t="shared" si="252"/>
        <v>3.0183435582821954</v>
      </c>
      <c r="Z547" s="4">
        <f t="shared" si="275"/>
        <v>1</v>
      </c>
      <c r="AA547" s="3">
        <f>S547*Z547+Y547</f>
        <v>1.1483435582821953</v>
      </c>
      <c r="AB547" s="4">
        <f t="shared" si="249"/>
        <v>0.41129518072288473</v>
      </c>
      <c r="AC547" s="3">
        <f>T547*Z547+AB547</f>
        <v>2.1295180722884721E-2</v>
      </c>
      <c r="AD547" s="4">
        <f t="shared" si="238"/>
        <v>0</v>
      </c>
      <c r="AE547" s="3">
        <f>U547*Z547+AD547</f>
        <v>20.2</v>
      </c>
      <c r="AF547" s="4">
        <f t="shared" si="273"/>
        <v>0</v>
      </c>
      <c r="AG547" s="3">
        <f>AF547*Z547+V547</f>
        <v>0.13</v>
      </c>
      <c r="AH547" s="3">
        <f t="shared" ref="AH547:AJ547" si="306">AH546</f>
        <v>0.78773031672680949</v>
      </c>
      <c r="AI547" s="8"/>
      <c r="AJ547" s="8"/>
    </row>
    <row r="548" spans="1:36">
      <c r="A548" s="1" t="s">
        <v>46</v>
      </c>
      <c r="B548" s="2">
        <v>0.76868055555555559</v>
      </c>
      <c r="C548" s="3">
        <v>188.23</v>
      </c>
      <c r="D548" s="3">
        <v>230.2</v>
      </c>
      <c r="E548" s="3">
        <v>303.39</v>
      </c>
      <c r="F548" s="3">
        <v>232.32</v>
      </c>
      <c r="G548" s="3">
        <v>260.73</v>
      </c>
      <c r="H548" s="3">
        <v>337.57</v>
      </c>
      <c r="I548" s="3">
        <v>83.18</v>
      </c>
      <c r="J548" s="3">
        <v>148.04</v>
      </c>
      <c r="K548" s="3">
        <v>169.42</v>
      </c>
      <c r="L548" s="3">
        <v>192.38</v>
      </c>
      <c r="M548" s="3">
        <v>453.36</v>
      </c>
      <c r="N548" s="3">
        <v>267.3</v>
      </c>
      <c r="O548" s="3">
        <v>566.39</v>
      </c>
      <c r="P548" s="3">
        <v>548.1</v>
      </c>
      <c r="Q548" s="3">
        <v>2284.9499999999998</v>
      </c>
      <c r="R548" s="3">
        <v>2284.9499999999998</v>
      </c>
      <c r="S548" s="3">
        <v>-1.88</v>
      </c>
      <c r="T548" s="3">
        <v>-0.39</v>
      </c>
      <c r="U548" s="3">
        <v>20.21</v>
      </c>
      <c r="V548" s="3">
        <v>0.14000000000000001</v>
      </c>
      <c r="W548" s="3">
        <v>-1.48</v>
      </c>
      <c r="X548" s="3">
        <v>8.27</v>
      </c>
      <c r="Y548" s="4">
        <f t="shared" si="252"/>
        <v>3.0244785276073487</v>
      </c>
      <c r="Z548" s="4">
        <f t="shared" si="275"/>
        <v>1</v>
      </c>
      <c r="AA548" s="3">
        <f>S548*Z548+Y548</f>
        <v>1.1444785276073488</v>
      </c>
      <c r="AB548" s="4">
        <f t="shared" si="249"/>
        <v>0.41129518072288473</v>
      </c>
      <c r="AC548" s="3">
        <f>T548*Z548+AB548</f>
        <v>2.1295180722884721E-2</v>
      </c>
      <c r="AD548" s="4">
        <f t="shared" ref="AD548:AD611" si="307">AD547</f>
        <v>0</v>
      </c>
      <c r="AE548" s="3">
        <f>U548*Z548+AD548</f>
        <v>20.21</v>
      </c>
      <c r="AF548" s="4">
        <f t="shared" si="273"/>
        <v>0</v>
      </c>
      <c r="AG548" s="3">
        <f>AF548*Z548+V548</f>
        <v>0.14000000000000001</v>
      </c>
      <c r="AH548" s="3">
        <f t="shared" ref="AH548:AJ548" si="308">AH547</f>
        <v>0.78773031672680949</v>
      </c>
      <c r="AI548" s="8"/>
      <c r="AJ548" s="8"/>
    </row>
    <row r="549" spans="1:36">
      <c r="A549" s="1" t="s">
        <v>46</v>
      </c>
      <c r="B549" s="2">
        <v>0.76937500000000003</v>
      </c>
      <c r="C549" s="3">
        <v>188.22</v>
      </c>
      <c r="D549" s="3">
        <v>229.74</v>
      </c>
      <c r="E549" s="3">
        <v>302.83999999999997</v>
      </c>
      <c r="F549" s="3">
        <v>231.91</v>
      </c>
      <c r="G549" s="3">
        <v>260.77999999999997</v>
      </c>
      <c r="H549" s="3">
        <v>336.97</v>
      </c>
      <c r="I549" s="3">
        <v>83.13</v>
      </c>
      <c r="J549" s="3">
        <v>147.81</v>
      </c>
      <c r="K549" s="3">
        <v>169.07</v>
      </c>
      <c r="L549" s="3">
        <v>192.06</v>
      </c>
      <c r="M549" s="3">
        <v>451.99</v>
      </c>
      <c r="N549" s="3">
        <v>266.95</v>
      </c>
      <c r="O549" s="3">
        <v>565.23</v>
      </c>
      <c r="P549" s="3">
        <v>546.69000000000005</v>
      </c>
      <c r="Q549" s="3">
        <v>2284.94</v>
      </c>
      <c r="R549" s="3">
        <v>2284.94</v>
      </c>
      <c r="S549" s="3">
        <v>-1.89</v>
      </c>
      <c r="T549" s="3">
        <v>-0.39</v>
      </c>
      <c r="U549" s="3">
        <v>20.22</v>
      </c>
      <c r="V549" s="3">
        <v>0.14000000000000001</v>
      </c>
      <c r="W549" s="3">
        <v>-1.46</v>
      </c>
      <c r="X549" s="3">
        <v>8.27</v>
      </c>
      <c r="Y549" s="4">
        <f t="shared" si="252"/>
        <v>3.030613496932502</v>
      </c>
      <c r="Z549" s="4">
        <f t="shared" si="275"/>
        <v>1</v>
      </c>
      <c r="AA549" s="3">
        <f>S549*Z549+Y549</f>
        <v>1.1406134969325021</v>
      </c>
      <c r="AB549" s="4">
        <f t="shared" si="249"/>
        <v>0.41129518072288473</v>
      </c>
      <c r="AC549" s="3">
        <f>T549*Z549+AB549</f>
        <v>2.1295180722884721E-2</v>
      </c>
      <c r="AD549" s="4">
        <f t="shared" si="307"/>
        <v>0</v>
      </c>
      <c r="AE549" s="3">
        <f>U549*Z549+AD549</f>
        <v>20.22</v>
      </c>
      <c r="AF549" s="4">
        <f t="shared" si="273"/>
        <v>0</v>
      </c>
      <c r="AG549" s="3">
        <f>AF549*Z549+V549</f>
        <v>0.14000000000000001</v>
      </c>
      <c r="AH549" s="3">
        <f t="shared" ref="AH549:AJ549" si="309">AH548</f>
        <v>0.78773031672680949</v>
      </c>
      <c r="AI549" s="8"/>
      <c r="AJ549" s="8"/>
    </row>
    <row r="550" spans="1:36">
      <c r="A550" s="1" t="s">
        <v>46</v>
      </c>
      <c r="B550" s="2">
        <v>0.77006944444444436</v>
      </c>
      <c r="C550" s="3">
        <v>188.14</v>
      </c>
      <c r="D550" s="3">
        <v>229.27</v>
      </c>
      <c r="E550" s="3">
        <v>302.43</v>
      </c>
      <c r="F550" s="3">
        <v>231.5</v>
      </c>
      <c r="G550" s="3">
        <v>260.72000000000003</v>
      </c>
      <c r="H550" s="3">
        <v>336.36</v>
      </c>
      <c r="I550" s="3">
        <v>83.08</v>
      </c>
      <c r="J550" s="3">
        <v>147.59</v>
      </c>
      <c r="K550" s="3">
        <v>168.73</v>
      </c>
      <c r="L550" s="3">
        <v>191.74</v>
      </c>
      <c r="M550" s="3">
        <v>450.58</v>
      </c>
      <c r="N550" s="3">
        <v>266.58</v>
      </c>
      <c r="O550" s="3">
        <v>564.1</v>
      </c>
      <c r="P550" s="3">
        <v>545.29</v>
      </c>
      <c r="Q550" s="3">
        <v>2284.9299999999998</v>
      </c>
      <c r="R550" s="3">
        <v>2284.9299999999998</v>
      </c>
      <c r="S550" s="3">
        <v>-1.89</v>
      </c>
      <c r="T550" s="3">
        <v>-0.39</v>
      </c>
      <c r="U550" s="3">
        <v>20.23</v>
      </c>
      <c r="V550" s="3">
        <v>0.13</v>
      </c>
      <c r="W550" s="3">
        <v>-1.47</v>
      </c>
      <c r="X550" s="3">
        <v>8.27</v>
      </c>
      <c r="Y550" s="4">
        <f t="shared" si="252"/>
        <v>3.0367484662576554</v>
      </c>
      <c r="Z550" s="4">
        <f t="shared" si="275"/>
        <v>1</v>
      </c>
      <c r="AA550" s="3">
        <f>S550*Z550+Y550</f>
        <v>1.1467484662576555</v>
      </c>
      <c r="AB550" s="4">
        <f t="shared" si="249"/>
        <v>0.41129518072288473</v>
      </c>
      <c r="AC550" s="3">
        <f>T550*Z550+AB550</f>
        <v>2.1295180722884721E-2</v>
      </c>
      <c r="AD550" s="4">
        <f t="shared" si="307"/>
        <v>0</v>
      </c>
      <c r="AE550" s="3">
        <f>U550*Z550+AD550</f>
        <v>20.23</v>
      </c>
      <c r="AF550" s="4">
        <f t="shared" si="273"/>
        <v>0</v>
      </c>
      <c r="AG550" s="3">
        <f>AF550*Z550+V550</f>
        <v>0.13</v>
      </c>
      <c r="AH550" s="3">
        <f t="shared" ref="AH550:AJ550" si="310">AH549</f>
        <v>0.78773031672680949</v>
      </c>
      <c r="AI550" s="8"/>
      <c r="AJ550" s="8"/>
    </row>
    <row r="551" spans="1:36">
      <c r="A551" s="1" t="s">
        <v>46</v>
      </c>
      <c r="B551" s="2">
        <v>0.77076388888888892</v>
      </c>
      <c r="C551" s="3">
        <v>188.13</v>
      </c>
      <c r="D551" s="3">
        <v>228.8</v>
      </c>
      <c r="E551" s="3">
        <v>301.24</v>
      </c>
      <c r="F551" s="3">
        <v>231.08</v>
      </c>
      <c r="G551" s="3">
        <v>260.8</v>
      </c>
      <c r="H551" s="3">
        <v>335.75</v>
      </c>
      <c r="I551" s="3">
        <v>83.01</v>
      </c>
      <c r="J551" s="3">
        <v>147.36000000000001</v>
      </c>
      <c r="K551" s="3">
        <v>168.38</v>
      </c>
      <c r="L551" s="3">
        <v>191.42</v>
      </c>
      <c r="M551" s="3">
        <v>449.22</v>
      </c>
      <c r="N551" s="3">
        <v>266.22000000000003</v>
      </c>
      <c r="O551" s="3">
        <v>562.97</v>
      </c>
      <c r="P551" s="3">
        <v>543.91</v>
      </c>
      <c r="Q551" s="3">
        <v>2284.9299999999998</v>
      </c>
      <c r="R551" s="3">
        <v>2284.9299999999998</v>
      </c>
      <c r="S551" s="3">
        <v>-1.89</v>
      </c>
      <c r="T551" s="3">
        <v>-0.39</v>
      </c>
      <c r="U551" s="3">
        <v>20.239999999999998</v>
      </c>
      <c r="V551" s="3">
        <v>0.14000000000000001</v>
      </c>
      <c r="W551" s="3">
        <v>-1.45</v>
      </c>
      <c r="X551" s="3">
        <v>8.27</v>
      </c>
      <c r="Y551" s="4">
        <f t="shared" si="252"/>
        <v>3.0428834355828087</v>
      </c>
      <c r="Z551" s="4">
        <f t="shared" si="275"/>
        <v>1</v>
      </c>
      <c r="AA551" s="3">
        <f>S551*Z551+Y551</f>
        <v>1.1528834355828088</v>
      </c>
      <c r="AB551" s="4">
        <f t="shared" si="249"/>
        <v>0.41129518072288473</v>
      </c>
      <c r="AC551" s="3">
        <f>T551*Z551+AB551</f>
        <v>2.1295180722884721E-2</v>
      </c>
      <c r="AD551" s="4">
        <f t="shared" si="307"/>
        <v>0</v>
      </c>
      <c r="AE551" s="3">
        <f>U551*Z551+AD551</f>
        <v>20.239999999999998</v>
      </c>
      <c r="AF551" s="4">
        <f t="shared" si="273"/>
        <v>0</v>
      </c>
      <c r="AG551" s="3">
        <f>AF551*Z551+V551</f>
        <v>0.14000000000000001</v>
      </c>
      <c r="AH551" s="3">
        <f t="shared" ref="AH551:AJ551" si="311">AH550</f>
        <v>0.78773031672680949</v>
      </c>
      <c r="AI551" s="8"/>
      <c r="AJ551" s="8"/>
    </row>
    <row r="552" spans="1:36">
      <c r="A552" s="1" t="s">
        <v>46</v>
      </c>
      <c r="B552" s="2">
        <v>0.77145833333333336</v>
      </c>
      <c r="C552" s="3">
        <v>187.96</v>
      </c>
      <c r="D552" s="3">
        <v>228.31</v>
      </c>
      <c r="E552" s="3">
        <v>301.26</v>
      </c>
      <c r="F552" s="3">
        <v>230.64</v>
      </c>
      <c r="G552" s="3">
        <v>260.72000000000003</v>
      </c>
      <c r="H552" s="3">
        <v>335.12</v>
      </c>
      <c r="I552" s="3">
        <v>82.97</v>
      </c>
      <c r="J552" s="3">
        <v>147.12</v>
      </c>
      <c r="K552" s="3">
        <v>168.02</v>
      </c>
      <c r="L552" s="3">
        <v>191.09</v>
      </c>
      <c r="M552" s="3">
        <v>447.84</v>
      </c>
      <c r="N552" s="3">
        <v>265.83</v>
      </c>
      <c r="O552" s="3">
        <v>561.83000000000004</v>
      </c>
      <c r="P552" s="3">
        <v>542.5</v>
      </c>
      <c r="Q552" s="3">
        <v>2284.91</v>
      </c>
      <c r="R552" s="3">
        <v>2284.91</v>
      </c>
      <c r="S552" s="3">
        <v>-1.9</v>
      </c>
      <c r="T552" s="3">
        <v>-0.38</v>
      </c>
      <c r="U552" s="3">
        <v>20.25</v>
      </c>
      <c r="V552" s="3">
        <v>0.14000000000000001</v>
      </c>
      <c r="W552" s="3">
        <v>-1.45</v>
      </c>
      <c r="X552" s="3">
        <v>8.27</v>
      </c>
      <c r="Y552" s="4">
        <f t="shared" si="252"/>
        <v>3.0490184049079621</v>
      </c>
      <c r="Z552" s="4">
        <f t="shared" si="275"/>
        <v>1</v>
      </c>
      <c r="AA552" s="3">
        <f>S552*Z552+Y552</f>
        <v>1.1490184049079621</v>
      </c>
      <c r="AB552" s="4">
        <f t="shared" si="249"/>
        <v>0.41129518072288473</v>
      </c>
      <c r="AC552" s="3">
        <f>T552*Z552+AB552</f>
        <v>3.129518072288473E-2</v>
      </c>
      <c r="AD552" s="4">
        <f t="shared" si="307"/>
        <v>0</v>
      </c>
      <c r="AE552" s="3">
        <f>U552*Z552+AD552</f>
        <v>20.25</v>
      </c>
      <c r="AF552" s="4">
        <f t="shared" si="273"/>
        <v>0</v>
      </c>
      <c r="AG552" s="3">
        <f>AF552*Z552+V552</f>
        <v>0.14000000000000001</v>
      </c>
      <c r="AH552" s="3">
        <f t="shared" ref="AH552:AJ552" si="312">AH551</f>
        <v>0.78773031672680949</v>
      </c>
      <c r="AI552" s="8"/>
      <c r="AJ552" s="8"/>
    </row>
    <row r="553" spans="1:36">
      <c r="A553" s="1" t="s">
        <v>46</v>
      </c>
      <c r="B553" s="2">
        <v>0.7721527777777778</v>
      </c>
      <c r="C553" s="3">
        <v>187.83</v>
      </c>
      <c r="D553" s="3">
        <v>227.83</v>
      </c>
      <c r="E553" s="3">
        <v>300.56</v>
      </c>
      <c r="F553" s="3">
        <v>230.22</v>
      </c>
      <c r="G553" s="3">
        <v>260.79000000000002</v>
      </c>
      <c r="H553" s="3">
        <v>334.49</v>
      </c>
      <c r="I553" s="3">
        <v>82.93</v>
      </c>
      <c r="J553" s="3">
        <v>146.88999999999999</v>
      </c>
      <c r="K553" s="3">
        <v>167.68</v>
      </c>
      <c r="L553" s="3">
        <v>190.76</v>
      </c>
      <c r="M553" s="3">
        <v>446.48</v>
      </c>
      <c r="N553" s="3">
        <v>265.45999999999998</v>
      </c>
      <c r="O553" s="3">
        <v>560.75</v>
      </c>
      <c r="P553" s="3">
        <v>541.12</v>
      </c>
      <c r="Q553" s="3">
        <v>2284.92</v>
      </c>
      <c r="R553" s="3">
        <v>2284.92</v>
      </c>
      <c r="S553" s="3">
        <v>-1.91</v>
      </c>
      <c r="T553" s="3">
        <v>-0.38</v>
      </c>
      <c r="U553" s="3">
        <v>20.27</v>
      </c>
      <c r="V553" s="3">
        <v>0.15</v>
      </c>
      <c r="W553" s="3">
        <v>-1.45</v>
      </c>
      <c r="X553" s="3">
        <v>8.27</v>
      </c>
      <c r="Y553" s="4">
        <f t="shared" si="252"/>
        <v>3.0551533742331154</v>
      </c>
      <c r="Z553" s="4">
        <f t="shared" si="275"/>
        <v>1</v>
      </c>
      <c r="AA553" s="3">
        <f>S553*Z553+Y553</f>
        <v>1.1451533742331155</v>
      </c>
      <c r="AB553" s="4">
        <f t="shared" si="249"/>
        <v>0.41129518072288473</v>
      </c>
      <c r="AC553" s="3">
        <f>T553*Z553+AB553</f>
        <v>3.129518072288473E-2</v>
      </c>
      <c r="AD553" s="4">
        <f t="shared" si="307"/>
        <v>0</v>
      </c>
      <c r="AE553" s="3">
        <f>U553*Z553+AD553</f>
        <v>20.27</v>
      </c>
      <c r="AF553" s="4">
        <f t="shared" si="273"/>
        <v>0</v>
      </c>
      <c r="AG553" s="3">
        <f>AF553*Z553+V553</f>
        <v>0.15</v>
      </c>
      <c r="AH553" s="3">
        <f t="shared" ref="AH553:AJ553" si="313">AH552</f>
        <v>0.78773031672680949</v>
      </c>
      <c r="AI553" s="8"/>
      <c r="AJ553" s="8"/>
    </row>
    <row r="554" spans="1:36">
      <c r="A554" s="1" t="s">
        <v>46</v>
      </c>
      <c r="B554" s="2">
        <v>0.77284722222222213</v>
      </c>
      <c r="C554" s="3">
        <v>187.65</v>
      </c>
      <c r="D554" s="3">
        <v>227.34</v>
      </c>
      <c r="E554" s="3">
        <v>299.87</v>
      </c>
      <c r="F554" s="3">
        <v>229.78</v>
      </c>
      <c r="G554" s="3">
        <v>260.73</v>
      </c>
      <c r="H554" s="3">
        <v>333.86</v>
      </c>
      <c r="I554" s="3">
        <v>82.85</v>
      </c>
      <c r="J554" s="3">
        <v>146.65</v>
      </c>
      <c r="K554" s="3">
        <v>167.32</v>
      </c>
      <c r="L554" s="3">
        <v>190.44</v>
      </c>
      <c r="M554" s="3">
        <v>445.12</v>
      </c>
      <c r="N554" s="3">
        <v>265.07</v>
      </c>
      <c r="O554" s="3">
        <v>559.59</v>
      </c>
      <c r="P554" s="3">
        <v>539.72</v>
      </c>
      <c r="Q554" s="3">
        <v>2284.91</v>
      </c>
      <c r="R554" s="3">
        <v>2284.91</v>
      </c>
      <c r="S554" s="3">
        <v>-1.91</v>
      </c>
      <c r="T554" s="3">
        <v>-0.38</v>
      </c>
      <c r="U554" s="3">
        <v>20.27</v>
      </c>
      <c r="V554" s="3">
        <v>0.14000000000000001</v>
      </c>
      <c r="W554" s="3">
        <v>-1.45</v>
      </c>
      <c r="X554" s="3">
        <v>8.27</v>
      </c>
      <c r="Y554" s="4">
        <f t="shared" si="252"/>
        <v>3.0612883435582687</v>
      </c>
      <c r="Z554" s="4">
        <f t="shared" si="275"/>
        <v>1</v>
      </c>
      <c r="AA554" s="3">
        <f>S554*Z554+Y554</f>
        <v>1.1512883435582688</v>
      </c>
      <c r="AB554" s="4">
        <f t="shared" si="249"/>
        <v>0.41129518072288473</v>
      </c>
      <c r="AC554" s="3">
        <f>T554*Z554+AB554</f>
        <v>3.129518072288473E-2</v>
      </c>
      <c r="AD554" s="4">
        <f t="shared" si="307"/>
        <v>0</v>
      </c>
      <c r="AE554" s="3">
        <f>U554*Z554+AD554</f>
        <v>20.27</v>
      </c>
      <c r="AF554" s="4">
        <f t="shared" si="273"/>
        <v>0</v>
      </c>
      <c r="AG554" s="3">
        <f>AF554*Z554+V554</f>
        <v>0.14000000000000001</v>
      </c>
      <c r="AH554" s="3">
        <f t="shared" ref="AH554:AJ554" si="314">AH553</f>
        <v>0.78773031672680949</v>
      </c>
      <c r="AI554" s="8"/>
      <c r="AJ554" s="8"/>
    </row>
    <row r="555" spans="1:36">
      <c r="A555" s="1" t="s">
        <v>46</v>
      </c>
      <c r="B555" s="2">
        <v>0.77354166666666668</v>
      </c>
      <c r="C555" s="3">
        <v>187.57</v>
      </c>
      <c r="D555" s="3">
        <v>226.85</v>
      </c>
      <c r="E555" s="3">
        <v>299.27999999999997</v>
      </c>
      <c r="F555" s="3">
        <v>229.35</v>
      </c>
      <c r="G555" s="3">
        <v>260.68</v>
      </c>
      <c r="H555" s="3">
        <v>333.23</v>
      </c>
      <c r="I555" s="3">
        <v>82.78</v>
      </c>
      <c r="J555" s="3">
        <v>146.41</v>
      </c>
      <c r="K555" s="3">
        <v>166.98</v>
      </c>
      <c r="L555" s="3">
        <v>190.11</v>
      </c>
      <c r="M555" s="3">
        <v>443.76</v>
      </c>
      <c r="N555" s="3">
        <v>264.69</v>
      </c>
      <c r="O555" s="3">
        <v>558.41</v>
      </c>
      <c r="P555" s="3">
        <v>538.34</v>
      </c>
      <c r="Q555" s="3">
        <v>2284.91</v>
      </c>
      <c r="R555" s="3">
        <v>2284.91</v>
      </c>
      <c r="S555" s="3">
        <v>-1.91</v>
      </c>
      <c r="T555" s="3">
        <v>-0.38</v>
      </c>
      <c r="U555" s="3">
        <v>20.28</v>
      </c>
      <c r="V555" s="3">
        <v>0.13</v>
      </c>
      <c r="W555" s="3">
        <v>-1.42</v>
      </c>
      <c r="X555" s="3">
        <v>8.27</v>
      </c>
      <c r="Y555" s="4">
        <f t="shared" si="252"/>
        <v>3.0674233128834221</v>
      </c>
      <c r="Z555" s="4">
        <f t="shared" si="275"/>
        <v>1</v>
      </c>
      <c r="AA555" s="3">
        <f>S555*Z555+Y555</f>
        <v>1.1574233128834222</v>
      </c>
      <c r="AB555" s="4">
        <f t="shared" si="249"/>
        <v>0.41129518072288473</v>
      </c>
      <c r="AC555" s="3">
        <f>T555*Z555+AB555</f>
        <v>3.129518072288473E-2</v>
      </c>
      <c r="AD555" s="4">
        <f t="shared" si="307"/>
        <v>0</v>
      </c>
      <c r="AE555" s="3">
        <f>U555*Z555+AD555</f>
        <v>20.28</v>
      </c>
      <c r="AF555" s="4">
        <f t="shared" si="273"/>
        <v>0</v>
      </c>
      <c r="AG555" s="3">
        <f>AF555*Z555+V555</f>
        <v>0.13</v>
      </c>
      <c r="AH555" s="3">
        <f t="shared" ref="AH555:AJ555" si="315">AH554</f>
        <v>0.78773031672680949</v>
      </c>
      <c r="AI555" s="8"/>
      <c r="AJ555" s="8"/>
    </row>
    <row r="556" spans="1:36">
      <c r="A556" s="1" t="s">
        <v>46</v>
      </c>
      <c r="B556" s="2">
        <v>0.77423611111111112</v>
      </c>
      <c r="C556" s="3">
        <v>187.31</v>
      </c>
      <c r="D556" s="3">
        <v>226.35</v>
      </c>
      <c r="E556" s="3">
        <v>298.69</v>
      </c>
      <c r="F556" s="3">
        <v>228.91</v>
      </c>
      <c r="G556" s="3">
        <v>260.68</v>
      </c>
      <c r="H556" s="3">
        <v>332.57</v>
      </c>
      <c r="I556" s="3">
        <v>82.72</v>
      </c>
      <c r="J556" s="3">
        <v>146.16</v>
      </c>
      <c r="K556" s="3">
        <v>166.63</v>
      </c>
      <c r="L556" s="3">
        <v>189.77</v>
      </c>
      <c r="M556" s="3">
        <v>442.4</v>
      </c>
      <c r="N556" s="3">
        <v>264.3</v>
      </c>
      <c r="O556" s="3">
        <v>557.20000000000005</v>
      </c>
      <c r="P556" s="3">
        <v>536.95000000000005</v>
      </c>
      <c r="Q556" s="3">
        <v>2284.9</v>
      </c>
      <c r="R556" s="3">
        <v>2284.9</v>
      </c>
      <c r="S556" s="3">
        <v>-1.93</v>
      </c>
      <c r="T556" s="3">
        <v>-0.38</v>
      </c>
      <c r="U556" s="3">
        <v>20.29</v>
      </c>
      <c r="V556" s="3">
        <v>0.14000000000000001</v>
      </c>
      <c r="W556" s="3">
        <v>-1.41</v>
      </c>
      <c r="X556" s="3">
        <v>8.27</v>
      </c>
      <c r="Y556" s="4">
        <f t="shared" si="252"/>
        <v>3.0735582822085754</v>
      </c>
      <c r="Z556" s="4">
        <f t="shared" si="275"/>
        <v>1</v>
      </c>
      <c r="AA556" s="3">
        <f>S556*Z556+Y556</f>
        <v>1.1435582822085755</v>
      </c>
      <c r="AB556" s="4">
        <f t="shared" si="249"/>
        <v>0.41129518072288473</v>
      </c>
      <c r="AC556" s="3">
        <f>T556*Z556+AB556</f>
        <v>3.129518072288473E-2</v>
      </c>
      <c r="AD556" s="4">
        <f t="shared" si="307"/>
        <v>0</v>
      </c>
      <c r="AE556" s="3">
        <f>U556*Z556+AD556</f>
        <v>20.29</v>
      </c>
      <c r="AF556" s="4">
        <f t="shared" si="273"/>
        <v>0</v>
      </c>
      <c r="AG556" s="3">
        <f>AF556*Z556+V556</f>
        <v>0.14000000000000001</v>
      </c>
      <c r="AH556" s="3">
        <f t="shared" ref="AH556:AJ556" si="316">AH555</f>
        <v>0.78773031672680949</v>
      </c>
      <c r="AI556" s="8"/>
      <c r="AJ556" s="8"/>
    </row>
    <row r="557" spans="1:36">
      <c r="A557" s="1" t="s">
        <v>46</v>
      </c>
      <c r="B557" s="2">
        <v>0.77494212962962961</v>
      </c>
      <c r="C557" s="3">
        <v>187.08</v>
      </c>
      <c r="D557" s="3">
        <v>225.85</v>
      </c>
      <c r="E557" s="3">
        <v>297.95</v>
      </c>
      <c r="F557" s="3">
        <v>228.47</v>
      </c>
      <c r="G557" s="3">
        <v>260.55</v>
      </c>
      <c r="H557" s="3">
        <v>331.92</v>
      </c>
      <c r="I557" s="3">
        <v>82.63</v>
      </c>
      <c r="J557" s="3">
        <v>145.91999999999999</v>
      </c>
      <c r="K557" s="3">
        <v>166.28</v>
      </c>
      <c r="L557" s="3">
        <v>189.43</v>
      </c>
      <c r="M557" s="3">
        <v>441.04</v>
      </c>
      <c r="N557" s="3">
        <v>263.89999999999998</v>
      </c>
      <c r="O557" s="3">
        <v>556.04999999999995</v>
      </c>
      <c r="P557" s="3">
        <v>535.55999999999995</v>
      </c>
      <c r="Q557" s="3">
        <v>2284.9</v>
      </c>
      <c r="R557" s="3">
        <v>2284.9</v>
      </c>
      <c r="S557" s="3">
        <v>-1.92</v>
      </c>
      <c r="T557" s="3">
        <v>-0.38</v>
      </c>
      <c r="U557" s="3">
        <v>20.3</v>
      </c>
      <c r="V557" s="3">
        <v>0.15</v>
      </c>
      <c r="W557" s="3">
        <v>-1.41</v>
      </c>
      <c r="X557" s="3">
        <v>8.27</v>
      </c>
      <c r="Y557" s="4">
        <f t="shared" si="252"/>
        <v>3.0796932515337287</v>
      </c>
      <c r="Z557" s="4">
        <f t="shared" si="275"/>
        <v>1</v>
      </c>
      <c r="AA557" s="3">
        <f>S557*Z557+Y557</f>
        <v>1.1596932515337288</v>
      </c>
      <c r="AB557" s="4">
        <f t="shared" si="249"/>
        <v>0.41129518072288473</v>
      </c>
      <c r="AC557" s="3">
        <f>T557*Z557+AB557</f>
        <v>3.129518072288473E-2</v>
      </c>
      <c r="AD557" s="4">
        <f t="shared" si="307"/>
        <v>0</v>
      </c>
      <c r="AE557" s="3">
        <f>U557*Z557+AD557</f>
        <v>20.3</v>
      </c>
      <c r="AF557" s="4">
        <f t="shared" si="273"/>
        <v>0</v>
      </c>
      <c r="AG557" s="3">
        <f>AF557*Z557+V557</f>
        <v>0.15</v>
      </c>
      <c r="AH557" s="3">
        <f t="shared" ref="AH557:AJ557" si="317">AH556</f>
        <v>0.78773031672680949</v>
      </c>
      <c r="AI557" s="8"/>
      <c r="AJ557" s="8"/>
    </row>
    <row r="558" spans="1:36">
      <c r="A558" s="1" t="s">
        <v>46</v>
      </c>
      <c r="B558" s="2">
        <v>0.77563657407407405</v>
      </c>
      <c r="C558" s="3">
        <v>186.94</v>
      </c>
      <c r="D558" s="3">
        <v>225.35</v>
      </c>
      <c r="E558" s="3">
        <v>297.3</v>
      </c>
      <c r="F558" s="3">
        <v>228.02</v>
      </c>
      <c r="G558" s="3">
        <v>260.51</v>
      </c>
      <c r="H558" s="3">
        <v>331.27</v>
      </c>
      <c r="I558" s="3">
        <v>82.55</v>
      </c>
      <c r="J558" s="3">
        <v>145.68</v>
      </c>
      <c r="K558" s="3">
        <v>165.95</v>
      </c>
      <c r="L558" s="3">
        <v>189.1</v>
      </c>
      <c r="M558" s="3">
        <v>439.73</v>
      </c>
      <c r="N558" s="3">
        <v>263.51</v>
      </c>
      <c r="O558" s="3">
        <v>554.91999999999996</v>
      </c>
      <c r="P558" s="3">
        <v>534.19000000000005</v>
      </c>
      <c r="Q558" s="3">
        <v>2284.89</v>
      </c>
      <c r="R558" s="3">
        <v>2284.89</v>
      </c>
      <c r="S558" s="3">
        <v>-1.93</v>
      </c>
      <c r="T558" s="3">
        <v>-0.37</v>
      </c>
      <c r="U558" s="3">
        <v>20.309999999999999</v>
      </c>
      <c r="V558" s="3">
        <v>0.13</v>
      </c>
      <c r="W558" s="3">
        <v>-1.4</v>
      </c>
      <c r="X558" s="3">
        <v>8.27</v>
      </c>
      <c r="Y558" s="4">
        <f t="shared" si="252"/>
        <v>3.0858282208588821</v>
      </c>
      <c r="Z558" s="4">
        <f t="shared" si="275"/>
        <v>1</v>
      </c>
      <c r="AA558" s="3">
        <f>S558*Z558+Y558</f>
        <v>1.1558282208588821</v>
      </c>
      <c r="AB558" s="4">
        <f t="shared" ref="AB558:AB621" si="318">AB557</f>
        <v>0.41129518072288473</v>
      </c>
      <c r="AC558" s="3">
        <f>T558*Z558+AB558</f>
        <v>4.1295180722884739E-2</v>
      </c>
      <c r="AD558" s="4">
        <f t="shared" si="307"/>
        <v>0</v>
      </c>
      <c r="AE558" s="3">
        <f>U558*Z558+AD558</f>
        <v>20.309999999999999</v>
      </c>
      <c r="AF558" s="4">
        <f t="shared" si="273"/>
        <v>0</v>
      </c>
      <c r="AG558" s="3">
        <f>AF558*Z558+V558</f>
        <v>0.13</v>
      </c>
      <c r="AH558" s="3">
        <f t="shared" ref="AH558:AJ558" si="319">AH557</f>
        <v>0.78773031672680949</v>
      </c>
      <c r="AI558" s="8"/>
      <c r="AJ558" s="8"/>
    </row>
    <row r="559" spans="1:36">
      <c r="A559" s="1" t="s">
        <v>46</v>
      </c>
      <c r="B559" s="2">
        <v>0.77633101851851849</v>
      </c>
      <c r="C559" s="3">
        <v>186.76</v>
      </c>
      <c r="D559" s="3">
        <v>224.86</v>
      </c>
      <c r="E559" s="3">
        <v>296.54000000000002</v>
      </c>
      <c r="F559" s="3">
        <v>227.57</v>
      </c>
      <c r="G559" s="3">
        <v>260.52</v>
      </c>
      <c r="H559" s="3">
        <v>330.6</v>
      </c>
      <c r="I559" s="3">
        <v>82.47</v>
      </c>
      <c r="J559" s="3">
        <v>145.43</v>
      </c>
      <c r="K559" s="3">
        <v>165.59</v>
      </c>
      <c r="L559" s="3">
        <v>188.76</v>
      </c>
      <c r="M559" s="3">
        <v>438.39</v>
      </c>
      <c r="N559" s="3">
        <v>263.12</v>
      </c>
      <c r="O559" s="3">
        <v>553.77</v>
      </c>
      <c r="P559" s="3">
        <v>532.79</v>
      </c>
      <c r="Q559" s="3">
        <v>2284.88</v>
      </c>
      <c r="R559" s="3">
        <v>2284.88</v>
      </c>
      <c r="S559" s="3">
        <v>-1.94</v>
      </c>
      <c r="T559" s="3">
        <v>-0.38</v>
      </c>
      <c r="U559" s="3">
        <v>20.32</v>
      </c>
      <c r="V559" s="3">
        <v>0.12</v>
      </c>
      <c r="W559" s="3">
        <v>-1.36</v>
      </c>
      <c r="X559" s="3">
        <v>8.27</v>
      </c>
      <c r="Y559" s="4">
        <f t="shared" si="252"/>
        <v>3.0919631901840354</v>
      </c>
      <c r="Z559" s="4">
        <f t="shared" si="275"/>
        <v>1</v>
      </c>
      <c r="AA559" s="3">
        <f>S559*Z559+Y559</f>
        <v>1.1519631901840355</v>
      </c>
      <c r="AB559" s="4">
        <f t="shared" si="318"/>
        <v>0.41129518072288473</v>
      </c>
      <c r="AC559" s="3">
        <f>T559*Z559+AB559</f>
        <v>3.129518072288473E-2</v>
      </c>
      <c r="AD559" s="4">
        <f t="shared" si="307"/>
        <v>0</v>
      </c>
      <c r="AE559" s="3">
        <f>U559*Z559+AD559</f>
        <v>20.32</v>
      </c>
      <c r="AF559" s="4">
        <f t="shared" si="273"/>
        <v>0</v>
      </c>
      <c r="AG559" s="3">
        <f>AF559*Z559+V559</f>
        <v>0.12</v>
      </c>
      <c r="AH559" s="3">
        <f t="shared" ref="AH559:AJ559" si="320">AH558</f>
        <v>0.78773031672680949</v>
      </c>
      <c r="AI559" s="8"/>
      <c r="AJ559" s="8"/>
    </row>
    <row r="560" spans="1:36">
      <c r="A560" s="1" t="s">
        <v>46</v>
      </c>
      <c r="B560" s="2">
        <v>0.77702546296296304</v>
      </c>
      <c r="C560" s="3">
        <v>186.59</v>
      </c>
      <c r="D560" s="3">
        <v>224.35</v>
      </c>
      <c r="E560" s="3">
        <v>295.76</v>
      </c>
      <c r="F560" s="3">
        <v>227.12</v>
      </c>
      <c r="G560" s="3">
        <v>260.38</v>
      </c>
      <c r="H560" s="3">
        <v>329.93</v>
      </c>
      <c r="I560" s="3">
        <v>82.36</v>
      </c>
      <c r="J560" s="3">
        <v>145.16999999999999</v>
      </c>
      <c r="K560" s="3">
        <v>165.24</v>
      </c>
      <c r="L560" s="3">
        <v>188.42</v>
      </c>
      <c r="M560" s="3">
        <v>437.03</v>
      </c>
      <c r="N560" s="3">
        <v>262.7</v>
      </c>
      <c r="O560" s="3">
        <v>552.55999999999995</v>
      </c>
      <c r="P560" s="3">
        <v>531.42999999999995</v>
      </c>
      <c r="Q560" s="3">
        <v>2284.87</v>
      </c>
      <c r="R560" s="3">
        <v>2284.87</v>
      </c>
      <c r="S560" s="3">
        <v>-1.94</v>
      </c>
      <c r="T560" s="3">
        <v>-0.38</v>
      </c>
      <c r="U560" s="3">
        <v>20.329999999999998</v>
      </c>
      <c r="V560" s="3">
        <v>0.14000000000000001</v>
      </c>
      <c r="W560" s="3">
        <v>-1.36</v>
      </c>
      <c r="X560" s="3">
        <v>8.27</v>
      </c>
      <c r="Y560" s="4">
        <f t="shared" ref="Y560:Y623" si="321">Y559+2/(500-174)</f>
        <v>3.0980981595091888</v>
      </c>
      <c r="Z560" s="4">
        <f t="shared" si="275"/>
        <v>1</v>
      </c>
      <c r="AA560" s="3">
        <f>S560*Z560+Y560</f>
        <v>1.1580981595091888</v>
      </c>
      <c r="AB560" s="4">
        <f t="shared" si="318"/>
        <v>0.41129518072288473</v>
      </c>
      <c r="AC560" s="3">
        <f>T560*Z560+AB560</f>
        <v>3.129518072288473E-2</v>
      </c>
      <c r="AD560" s="4">
        <f t="shared" si="307"/>
        <v>0</v>
      </c>
      <c r="AE560" s="3">
        <f>U560*Z560+AD560</f>
        <v>20.329999999999998</v>
      </c>
      <c r="AF560" s="4">
        <f t="shared" si="273"/>
        <v>0</v>
      </c>
      <c r="AG560" s="3">
        <f>AF560*Z560+V560</f>
        <v>0.14000000000000001</v>
      </c>
      <c r="AH560" s="3">
        <f t="shared" ref="AH560:AJ560" si="322">AH559</f>
        <v>0.78773031672680949</v>
      </c>
      <c r="AI560" s="8"/>
      <c r="AJ560" s="8"/>
    </row>
    <row r="561" spans="1:36">
      <c r="A561" s="1" t="s">
        <v>46</v>
      </c>
      <c r="B561" s="2">
        <v>0.77771990740740737</v>
      </c>
      <c r="C561" s="3">
        <v>186.35</v>
      </c>
      <c r="D561" s="3">
        <v>223.82</v>
      </c>
      <c r="E561" s="3">
        <v>295.18</v>
      </c>
      <c r="F561" s="3">
        <v>226.67</v>
      </c>
      <c r="G561" s="3">
        <v>260.23</v>
      </c>
      <c r="H561" s="3">
        <v>329.25</v>
      </c>
      <c r="I561" s="3">
        <v>82.28</v>
      </c>
      <c r="J561" s="3">
        <v>144.91</v>
      </c>
      <c r="K561" s="3">
        <v>164.88</v>
      </c>
      <c r="L561" s="3">
        <v>188.08</v>
      </c>
      <c r="M561" s="3">
        <v>435.7</v>
      </c>
      <c r="N561" s="3">
        <v>262.3</v>
      </c>
      <c r="O561" s="3">
        <v>551.37</v>
      </c>
      <c r="P561" s="3">
        <v>530.08000000000004</v>
      </c>
      <c r="Q561" s="3">
        <v>2284.86</v>
      </c>
      <c r="R561" s="3">
        <v>2284.86</v>
      </c>
      <c r="S561" s="3">
        <v>-1.94</v>
      </c>
      <c r="T561" s="3">
        <v>-0.37</v>
      </c>
      <c r="U561" s="3">
        <v>20.329999999999998</v>
      </c>
      <c r="V561" s="3">
        <v>0.14000000000000001</v>
      </c>
      <c r="W561" s="3">
        <v>-1.34</v>
      </c>
      <c r="X561" s="3">
        <v>8.27</v>
      </c>
      <c r="Y561" s="4">
        <f t="shared" si="321"/>
        <v>3.1042331288343421</v>
      </c>
      <c r="Z561" s="4">
        <f t="shared" si="275"/>
        <v>1</v>
      </c>
      <c r="AA561" s="3">
        <f>S561*Z561+Y561</f>
        <v>1.1642331288343422</v>
      </c>
      <c r="AB561" s="4">
        <f t="shared" si="318"/>
        <v>0.41129518072288473</v>
      </c>
      <c r="AC561" s="3">
        <f>T561*Z561+AB561</f>
        <v>4.1295180722884739E-2</v>
      </c>
      <c r="AD561" s="4">
        <f t="shared" si="307"/>
        <v>0</v>
      </c>
      <c r="AE561" s="3">
        <f>U561*Z561+AD561</f>
        <v>20.329999999999998</v>
      </c>
      <c r="AF561" s="4">
        <f t="shared" si="273"/>
        <v>0</v>
      </c>
      <c r="AG561" s="3">
        <f>AF561*Z561+V561</f>
        <v>0.14000000000000001</v>
      </c>
      <c r="AH561" s="3">
        <f t="shared" ref="AH561:AJ561" si="323">AH560</f>
        <v>0.78773031672680949</v>
      </c>
      <c r="AI561" s="8"/>
      <c r="AJ561" s="8"/>
    </row>
    <row r="562" spans="1:36">
      <c r="A562" s="1" t="s">
        <v>46</v>
      </c>
      <c r="B562" s="2">
        <v>0.77841435185185182</v>
      </c>
      <c r="C562" s="3">
        <v>186.04</v>
      </c>
      <c r="D562" s="3">
        <v>223.32</v>
      </c>
      <c r="E562" s="3">
        <v>294.68</v>
      </c>
      <c r="F562" s="3">
        <v>226.23</v>
      </c>
      <c r="G562" s="3">
        <v>260.26</v>
      </c>
      <c r="H562" s="3">
        <v>328.57</v>
      </c>
      <c r="I562" s="3">
        <v>82.2</v>
      </c>
      <c r="J562" s="3">
        <v>144.65</v>
      </c>
      <c r="K562" s="3">
        <v>164.55</v>
      </c>
      <c r="L562" s="3">
        <v>187.74</v>
      </c>
      <c r="M562" s="3">
        <v>434.4</v>
      </c>
      <c r="N562" s="3">
        <v>261.88</v>
      </c>
      <c r="O562" s="3">
        <v>550.20000000000005</v>
      </c>
      <c r="P562" s="3">
        <v>528.70000000000005</v>
      </c>
      <c r="Q562" s="3">
        <v>2284.87</v>
      </c>
      <c r="R562" s="3">
        <v>2284.87</v>
      </c>
      <c r="S562" s="3">
        <v>-1.94</v>
      </c>
      <c r="T562" s="3">
        <v>-0.37</v>
      </c>
      <c r="U562" s="3">
        <v>20.350000000000001</v>
      </c>
      <c r="V562" s="3">
        <v>0.14000000000000001</v>
      </c>
      <c r="W562" s="3">
        <v>-1.33</v>
      </c>
      <c r="X562" s="3">
        <v>8.27</v>
      </c>
      <c r="Y562" s="4">
        <f t="shared" si="321"/>
        <v>3.1103680981594954</v>
      </c>
      <c r="Z562" s="4">
        <f t="shared" si="275"/>
        <v>1</v>
      </c>
      <c r="AA562" s="3">
        <f>S562*Z562+Y562</f>
        <v>1.1703680981594955</v>
      </c>
      <c r="AB562" s="4">
        <f t="shared" si="318"/>
        <v>0.41129518072288473</v>
      </c>
      <c r="AC562" s="3">
        <f>T562*Z562+AB562</f>
        <v>4.1295180722884739E-2</v>
      </c>
      <c r="AD562" s="4">
        <f t="shared" si="307"/>
        <v>0</v>
      </c>
      <c r="AE562" s="3">
        <f>U562*Z562+AD562</f>
        <v>20.350000000000001</v>
      </c>
      <c r="AF562" s="4">
        <f t="shared" si="273"/>
        <v>0</v>
      </c>
      <c r="AG562" s="3">
        <f>AF562*Z562+V562</f>
        <v>0.14000000000000001</v>
      </c>
      <c r="AH562" s="3">
        <f t="shared" ref="AH562:AJ562" si="324">AH561</f>
        <v>0.78773031672680949</v>
      </c>
      <c r="AI562" s="8"/>
      <c r="AJ562" s="8"/>
    </row>
    <row r="563" spans="1:36">
      <c r="A563" s="1" t="s">
        <v>46</v>
      </c>
      <c r="B563" s="2">
        <v>0.77910879629629637</v>
      </c>
      <c r="C563" s="3">
        <v>185.79</v>
      </c>
      <c r="D563" s="3">
        <v>222.78</v>
      </c>
      <c r="E563" s="3">
        <v>293.88</v>
      </c>
      <c r="F563" s="3">
        <v>225.76</v>
      </c>
      <c r="G563" s="3">
        <v>260.14</v>
      </c>
      <c r="H563" s="3">
        <v>327.89</v>
      </c>
      <c r="I563" s="3">
        <v>82.09</v>
      </c>
      <c r="J563" s="3">
        <v>144.38999999999999</v>
      </c>
      <c r="K563" s="3">
        <v>164.2</v>
      </c>
      <c r="L563" s="3">
        <v>187.39</v>
      </c>
      <c r="M563" s="3">
        <v>433.08</v>
      </c>
      <c r="N563" s="3">
        <v>261.47000000000003</v>
      </c>
      <c r="O563" s="3">
        <v>549.03</v>
      </c>
      <c r="P563" s="3">
        <v>527.35</v>
      </c>
      <c r="Q563" s="3">
        <v>2284.85</v>
      </c>
      <c r="R563" s="3">
        <v>2284.85</v>
      </c>
      <c r="S563" s="3">
        <v>-1.94</v>
      </c>
      <c r="T563" s="3">
        <v>-0.37</v>
      </c>
      <c r="U563" s="3">
        <v>20.350000000000001</v>
      </c>
      <c r="V563" s="3">
        <v>0.14000000000000001</v>
      </c>
      <c r="W563" s="3">
        <v>-1.32</v>
      </c>
      <c r="X563" s="3">
        <v>8.27</v>
      </c>
      <c r="Y563" s="4">
        <f t="shared" si="321"/>
        <v>3.1165030674846488</v>
      </c>
      <c r="Z563" s="4">
        <f t="shared" si="275"/>
        <v>1</v>
      </c>
      <c r="AA563" s="3">
        <f>S563*Z563+Y563</f>
        <v>1.1765030674846488</v>
      </c>
      <c r="AB563" s="4">
        <f t="shared" si="318"/>
        <v>0.41129518072288473</v>
      </c>
      <c r="AC563" s="3">
        <f>T563*Z563+AB563</f>
        <v>4.1295180722884739E-2</v>
      </c>
      <c r="AD563" s="4">
        <f t="shared" si="307"/>
        <v>0</v>
      </c>
      <c r="AE563" s="3">
        <f>U563*Z563+AD563</f>
        <v>20.350000000000001</v>
      </c>
      <c r="AF563" s="4">
        <f t="shared" si="273"/>
        <v>0</v>
      </c>
      <c r="AG563" s="3">
        <f>AF563*Z563+V563</f>
        <v>0.14000000000000001</v>
      </c>
      <c r="AH563" s="3">
        <f t="shared" ref="AH563:AJ563" si="325">AH562</f>
        <v>0.78773031672680949</v>
      </c>
      <c r="AI563" s="8"/>
      <c r="AJ563" s="8"/>
    </row>
    <row r="564" spans="1:36">
      <c r="A564" s="1" t="s">
        <v>46</v>
      </c>
      <c r="B564" s="2">
        <v>0.77980324074074081</v>
      </c>
      <c r="C564" s="3">
        <v>185.55</v>
      </c>
      <c r="D564" s="3">
        <v>222.27</v>
      </c>
      <c r="E564" s="3">
        <v>293.20999999999998</v>
      </c>
      <c r="F564" s="3">
        <v>225.31</v>
      </c>
      <c r="G564" s="3">
        <v>260.05</v>
      </c>
      <c r="H564" s="3">
        <v>327.2</v>
      </c>
      <c r="I564" s="3">
        <v>82</v>
      </c>
      <c r="J564" s="3">
        <v>144.13999999999999</v>
      </c>
      <c r="K564" s="3">
        <v>163.86</v>
      </c>
      <c r="L564" s="3">
        <v>187.05</v>
      </c>
      <c r="M564" s="3">
        <v>431.78</v>
      </c>
      <c r="N564" s="3">
        <v>261.07</v>
      </c>
      <c r="O564" s="3">
        <v>547.80999999999995</v>
      </c>
      <c r="P564" s="3">
        <v>526.02</v>
      </c>
      <c r="Q564" s="3">
        <v>2284.85</v>
      </c>
      <c r="R564" s="3">
        <v>2284.85</v>
      </c>
      <c r="S564" s="3">
        <v>-1.93</v>
      </c>
      <c r="T564" s="3">
        <v>-0.37</v>
      </c>
      <c r="U564" s="3">
        <v>20.36</v>
      </c>
      <c r="V564" s="3">
        <v>0.15</v>
      </c>
      <c r="W564" s="3">
        <v>-1.26</v>
      </c>
      <c r="X564" s="3">
        <v>8.27</v>
      </c>
      <c r="Y564" s="4">
        <f t="shared" si="321"/>
        <v>3.1226380368098021</v>
      </c>
      <c r="Z564" s="4">
        <f t="shared" si="275"/>
        <v>1</v>
      </c>
      <c r="AA564" s="3">
        <f>S564*Z564+Y564</f>
        <v>1.1926380368098022</v>
      </c>
      <c r="AB564" s="4">
        <f t="shared" si="318"/>
        <v>0.41129518072288473</v>
      </c>
      <c r="AC564" s="3">
        <f>T564*Z564+AB564</f>
        <v>4.1295180722884739E-2</v>
      </c>
      <c r="AD564" s="4">
        <f t="shared" si="307"/>
        <v>0</v>
      </c>
      <c r="AE564" s="3">
        <f>U564*Z564+AD564</f>
        <v>20.36</v>
      </c>
      <c r="AF564" s="4">
        <f t="shared" si="273"/>
        <v>0</v>
      </c>
      <c r="AG564" s="3">
        <f>AF564*Z564+V564</f>
        <v>0.15</v>
      </c>
      <c r="AH564" s="3">
        <f t="shared" ref="AH564:AJ564" si="326">AH563</f>
        <v>0.78773031672680949</v>
      </c>
      <c r="AI564" s="8"/>
      <c r="AJ564" s="8"/>
    </row>
    <row r="565" spans="1:36">
      <c r="A565" s="1" t="s">
        <v>46</v>
      </c>
      <c r="B565" s="2">
        <v>0.78049768518518514</v>
      </c>
      <c r="C565" s="3">
        <v>185.17</v>
      </c>
      <c r="D565" s="3">
        <v>221.73</v>
      </c>
      <c r="E565" s="3">
        <v>292.45</v>
      </c>
      <c r="F565" s="3">
        <v>224.86</v>
      </c>
      <c r="G565" s="3">
        <v>259.92</v>
      </c>
      <c r="H565" s="3">
        <v>326.5</v>
      </c>
      <c r="I565" s="3">
        <v>81.89</v>
      </c>
      <c r="J565" s="3">
        <v>143.87</v>
      </c>
      <c r="K565" s="3">
        <v>163.51</v>
      </c>
      <c r="L565" s="3">
        <v>186.7</v>
      </c>
      <c r="M565" s="3">
        <v>430.47</v>
      </c>
      <c r="N565" s="3">
        <v>260.64999999999998</v>
      </c>
      <c r="O565" s="3">
        <v>546.61</v>
      </c>
      <c r="P565" s="3">
        <v>524.66</v>
      </c>
      <c r="Q565" s="3">
        <v>2284.83</v>
      </c>
      <c r="R565" s="3">
        <v>2284.83</v>
      </c>
      <c r="S565" s="3">
        <v>-1.93</v>
      </c>
      <c r="T565" s="3">
        <v>-0.37</v>
      </c>
      <c r="U565" s="3">
        <v>20.37</v>
      </c>
      <c r="V565" s="3">
        <v>0.14000000000000001</v>
      </c>
      <c r="W565" s="3">
        <v>-1.25</v>
      </c>
      <c r="X565" s="3">
        <v>8.27</v>
      </c>
      <c r="Y565" s="4">
        <f t="shared" si="321"/>
        <v>3.1287730061349555</v>
      </c>
      <c r="Z565" s="4">
        <f t="shared" si="275"/>
        <v>1</v>
      </c>
      <c r="AA565" s="3">
        <f>S565*Z565+Y565</f>
        <v>1.1987730061349555</v>
      </c>
      <c r="AB565" s="4">
        <f t="shared" si="318"/>
        <v>0.41129518072288473</v>
      </c>
      <c r="AC565" s="3">
        <f>T565*Z565+AB565</f>
        <v>4.1295180722884739E-2</v>
      </c>
      <c r="AD565" s="4">
        <f t="shared" si="307"/>
        <v>0</v>
      </c>
      <c r="AE565" s="3">
        <f>U565*Z565+AD565</f>
        <v>20.37</v>
      </c>
      <c r="AF565" s="4">
        <f t="shared" si="273"/>
        <v>0</v>
      </c>
      <c r="AG565" s="3">
        <f>AF565*Z565+V565</f>
        <v>0.14000000000000001</v>
      </c>
      <c r="AH565" s="3">
        <f t="shared" ref="AH565:AJ565" si="327">AH564</f>
        <v>0.78773031672680949</v>
      </c>
      <c r="AI565" s="8"/>
      <c r="AJ565" s="8"/>
    </row>
    <row r="566" spans="1:36">
      <c r="A566" s="1" t="s">
        <v>46</v>
      </c>
      <c r="B566" s="2">
        <v>0.78120370370370373</v>
      </c>
      <c r="C566" s="3">
        <v>184.83</v>
      </c>
      <c r="D566" s="3">
        <v>221.19</v>
      </c>
      <c r="E566" s="3">
        <v>291.8</v>
      </c>
      <c r="F566" s="3">
        <v>224.39</v>
      </c>
      <c r="G566" s="3">
        <v>259.88</v>
      </c>
      <c r="H566" s="3">
        <v>325.8</v>
      </c>
      <c r="I566" s="3">
        <v>81.77</v>
      </c>
      <c r="J566" s="3">
        <v>143.61000000000001</v>
      </c>
      <c r="K566" s="3">
        <v>163.15</v>
      </c>
      <c r="L566" s="3">
        <v>186.36</v>
      </c>
      <c r="M566" s="3">
        <v>429.15</v>
      </c>
      <c r="N566" s="3">
        <v>260.23</v>
      </c>
      <c r="O566" s="3">
        <v>545.41999999999996</v>
      </c>
      <c r="P566" s="3">
        <v>523.30999999999995</v>
      </c>
      <c r="Q566" s="3">
        <v>2284.8200000000002</v>
      </c>
      <c r="R566" s="3">
        <v>2284.8200000000002</v>
      </c>
      <c r="S566" s="3">
        <v>-1.94</v>
      </c>
      <c r="T566" s="3">
        <v>-0.36</v>
      </c>
      <c r="U566" s="3">
        <v>20.38</v>
      </c>
      <c r="V566" s="3">
        <v>0.13</v>
      </c>
      <c r="W566" s="3">
        <v>-1.25</v>
      </c>
      <c r="X566" s="3">
        <v>8.27</v>
      </c>
      <c r="Y566" s="4">
        <f t="shared" si="321"/>
        <v>3.1349079754601088</v>
      </c>
      <c r="Z566" s="4">
        <f t="shared" si="275"/>
        <v>1</v>
      </c>
      <c r="AA566" s="3">
        <f>S566*Z566+Y566</f>
        <v>1.1949079754601089</v>
      </c>
      <c r="AB566" s="4">
        <f t="shared" si="318"/>
        <v>0.41129518072288473</v>
      </c>
      <c r="AC566" s="3">
        <f>T566*Z566+AB566</f>
        <v>5.1295180722884748E-2</v>
      </c>
      <c r="AD566" s="4">
        <f t="shared" si="307"/>
        <v>0</v>
      </c>
      <c r="AE566" s="3">
        <f>U566*Z566+AD566</f>
        <v>20.38</v>
      </c>
      <c r="AF566" s="4">
        <f t="shared" si="273"/>
        <v>0</v>
      </c>
      <c r="AG566" s="3">
        <f>AF566*Z566+V566</f>
        <v>0.13</v>
      </c>
      <c r="AH566" s="3">
        <f t="shared" ref="AH566:AJ566" si="328">AH565</f>
        <v>0.78773031672680949</v>
      </c>
      <c r="AI566" s="8"/>
      <c r="AJ566" s="8"/>
    </row>
    <row r="567" spans="1:36">
      <c r="A567" s="1" t="s">
        <v>46</v>
      </c>
      <c r="B567" s="2">
        <v>0.78189814814814806</v>
      </c>
      <c r="C567" s="3">
        <v>184.55</v>
      </c>
      <c r="D567" s="3">
        <v>220.64</v>
      </c>
      <c r="E567" s="3">
        <v>291.31</v>
      </c>
      <c r="F567" s="3">
        <v>223.92</v>
      </c>
      <c r="G567" s="3">
        <v>259.72000000000003</v>
      </c>
      <c r="H567" s="3">
        <v>325.10000000000002</v>
      </c>
      <c r="I567" s="3">
        <v>81.650000000000006</v>
      </c>
      <c r="J567" s="3">
        <v>143.33000000000001</v>
      </c>
      <c r="K567" s="3">
        <v>162.77000000000001</v>
      </c>
      <c r="L567" s="3">
        <v>186</v>
      </c>
      <c r="M567" s="3">
        <v>427.85</v>
      </c>
      <c r="N567" s="3">
        <v>259.79000000000002</v>
      </c>
      <c r="O567" s="3">
        <v>544.14</v>
      </c>
      <c r="P567" s="3">
        <v>521.97</v>
      </c>
      <c r="Q567" s="3">
        <v>2284.8000000000002</v>
      </c>
      <c r="R567" s="3">
        <v>2284.8000000000002</v>
      </c>
      <c r="S567" s="3">
        <v>-1.94</v>
      </c>
      <c r="T567" s="3">
        <v>-0.36</v>
      </c>
      <c r="U567" s="3">
        <v>20.38</v>
      </c>
      <c r="V567" s="3">
        <v>0.16</v>
      </c>
      <c r="W567" s="3">
        <v>-1.25</v>
      </c>
      <c r="X567" s="3">
        <v>8.27</v>
      </c>
      <c r="Y567" s="4">
        <f t="shared" si="321"/>
        <v>3.1410429447852621</v>
      </c>
      <c r="Z567" s="4">
        <f t="shared" si="275"/>
        <v>1</v>
      </c>
      <c r="AA567" s="3">
        <f>S567*Z567+Y567</f>
        <v>1.2010429447852622</v>
      </c>
      <c r="AB567" s="4">
        <f t="shared" si="318"/>
        <v>0.41129518072288473</v>
      </c>
      <c r="AC567" s="3">
        <f>T567*Z567+AB567</f>
        <v>5.1295180722884748E-2</v>
      </c>
      <c r="AD567" s="4">
        <f t="shared" si="307"/>
        <v>0</v>
      </c>
      <c r="AE567" s="3">
        <f>U567*Z567+AD567</f>
        <v>20.38</v>
      </c>
      <c r="AF567" s="4">
        <f t="shared" si="273"/>
        <v>0</v>
      </c>
      <c r="AG567" s="3">
        <f>AF567*Z567+V567</f>
        <v>0.16</v>
      </c>
      <c r="AH567" s="3">
        <f t="shared" ref="AH567:AJ567" si="329">AH566</f>
        <v>0.78773031672680949</v>
      </c>
      <c r="AI567" s="8"/>
      <c r="AJ567" s="8"/>
    </row>
    <row r="568" spans="1:36">
      <c r="A568" s="1" t="s">
        <v>46</v>
      </c>
      <c r="B568" s="2">
        <v>0.78259259259259262</v>
      </c>
      <c r="C568" s="3">
        <v>184.2</v>
      </c>
      <c r="D568" s="3">
        <v>220.1</v>
      </c>
      <c r="E568" s="3">
        <v>290.18</v>
      </c>
      <c r="F568" s="3">
        <v>223.45</v>
      </c>
      <c r="G568" s="3">
        <v>259.60000000000002</v>
      </c>
      <c r="H568" s="3">
        <v>324.39999999999998</v>
      </c>
      <c r="I568" s="3">
        <v>81.55</v>
      </c>
      <c r="J568" s="3">
        <v>143.06</v>
      </c>
      <c r="K568" s="3">
        <v>162.41999999999999</v>
      </c>
      <c r="L568" s="3">
        <v>185.65</v>
      </c>
      <c r="M568" s="3">
        <v>426.59</v>
      </c>
      <c r="N568" s="3">
        <v>259.37</v>
      </c>
      <c r="O568" s="3">
        <v>542.91999999999996</v>
      </c>
      <c r="P568" s="3">
        <v>520.63</v>
      </c>
      <c r="Q568" s="3">
        <v>2284.7800000000002</v>
      </c>
      <c r="R568" s="3">
        <v>2284.7800000000002</v>
      </c>
      <c r="S568" s="3">
        <v>-1.93</v>
      </c>
      <c r="T568" s="3">
        <v>-0.36</v>
      </c>
      <c r="U568" s="3">
        <v>20.38</v>
      </c>
      <c r="V568" s="3">
        <v>0.14000000000000001</v>
      </c>
      <c r="W568" s="3">
        <v>-1.22</v>
      </c>
      <c r="X568" s="3">
        <v>8.27</v>
      </c>
      <c r="Y568" s="4">
        <f t="shared" si="321"/>
        <v>3.1471779141104155</v>
      </c>
      <c r="Z568" s="4">
        <f t="shared" si="275"/>
        <v>1</v>
      </c>
      <c r="AA568" s="3">
        <f>S568*Z568+Y568</f>
        <v>1.2171779141104155</v>
      </c>
      <c r="AB568" s="4">
        <f t="shared" si="318"/>
        <v>0.41129518072288473</v>
      </c>
      <c r="AC568" s="3">
        <f>T568*Z568+AB568</f>
        <v>5.1295180722884748E-2</v>
      </c>
      <c r="AD568" s="4">
        <f t="shared" si="307"/>
        <v>0</v>
      </c>
      <c r="AE568" s="3">
        <f>U568*Z568+AD568</f>
        <v>20.38</v>
      </c>
      <c r="AF568" s="4">
        <f t="shared" si="273"/>
        <v>0</v>
      </c>
      <c r="AG568" s="3">
        <f>AF568*Z568+V568</f>
        <v>0.14000000000000001</v>
      </c>
      <c r="AH568" s="3">
        <f t="shared" ref="AH568:AJ568" si="330">AH567</f>
        <v>0.78773031672680949</v>
      </c>
      <c r="AI568" s="8"/>
      <c r="AJ568" s="8"/>
    </row>
    <row r="569" spans="1:36">
      <c r="A569" s="1" t="s">
        <v>46</v>
      </c>
      <c r="B569" s="2">
        <v>0.78328703703703706</v>
      </c>
      <c r="C569" s="3">
        <v>183.91</v>
      </c>
      <c r="D569" s="3">
        <v>219.57</v>
      </c>
      <c r="E569" s="3">
        <v>289.76</v>
      </c>
      <c r="F569" s="3">
        <v>222.99</v>
      </c>
      <c r="G569" s="3">
        <v>259.48</v>
      </c>
      <c r="H569" s="3">
        <v>323.69</v>
      </c>
      <c r="I569" s="3">
        <v>81.47</v>
      </c>
      <c r="J569" s="3">
        <v>142.79</v>
      </c>
      <c r="K569" s="3">
        <v>162.08000000000001</v>
      </c>
      <c r="L569" s="3">
        <v>185.3</v>
      </c>
      <c r="M569" s="3">
        <v>425.3</v>
      </c>
      <c r="N569" s="3">
        <v>258.95</v>
      </c>
      <c r="O569" s="3">
        <v>541.71</v>
      </c>
      <c r="P569" s="3">
        <v>519.28</v>
      </c>
      <c r="Q569" s="3">
        <v>2284.77</v>
      </c>
      <c r="R569" s="3">
        <v>2284.77</v>
      </c>
      <c r="S569" s="3">
        <v>-1.94</v>
      </c>
      <c r="T569" s="3">
        <v>-0.36</v>
      </c>
      <c r="U569" s="3">
        <v>20.399999999999999</v>
      </c>
      <c r="V569" s="3">
        <v>0.13</v>
      </c>
      <c r="W569" s="3">
        <v>-1.25</v>
      </c>
      <c r="X569" s="3">
        <v>8.27</v>
      </c>
      <c r="Y569" s="4">
        <f t="shared" si="321"/>
        <v>3.1533128834355688</v>
      </c>
      <c r="Z569" s="4">
        <f t="shared" si="275"/>
        <v>1</v>
      </c>
      <c r="AA569" s="3">
        <f>S569*Z569+Y569</f>
        <v>1.2133128834355689</v>
      </c>
      <c r="AB569" s="4">
        <f t="shared" si="318"/>
        <v>0.41129518072288473</v>
      </c>
      <c r="AC569" s="3">
        <f>T569*Z569+AB569</f>
        <v>5.1295180722884748E-2</v>
      </c>
      <c r="AD569" s="4">
        <f t="shared" si="307"/>
        <v>0</v>
      </c>
      <c r="AE569" s="3">
        <f>U569*Z569+AD569</f>
        <v>20.399999999999999</v>
      </c>
      <c r="AF569" s="4">
        <f t="shared" si="273"/>
        <v>0</v>
      </c>
      <c r="AG569" s="3">
        <f>AF569*Z569+V569</f>
        <v>0.13</v>
      </c>
      <c r="AH569" s="3">
        <f t="shared" ref="AH569:AJ569" si="331">AH568</f>
        <v>0.78773031672680949</v>
      </c>
      <c r="AI569" s="8"/>
      <c r="AJ569" s="8"/>
    </row>
    <row r="570" spans="1:36">
      <c r="A570" s="1" t="s">
        <v>46</v>
      </c>
      <c r="B570" s="2">
        <v>0.7839814814814815</v>
      </c>
      <c r="C570" s="3">
        <v>183.51</v>
      </c>
      <c r="D570" s="3">
        <v>219.01</v>
      </c>
      <c r="E570" s="3">
        <v>289.13</v>
      </c>
      <c r="F570" s="3">
        <v>222.53</v>
      </c>
      <c r="G570" s="3">
        <v>259.48</v>
      </c>
      <c r="H570" s="3">
        <v>322.97000000000003</v>
      </c>
      <c r="I570" s="3">
        <v>81.36</v>
      </c>
      <c r="J570" s="3">
        <v>142.51</v>
      </c>
      <c r="K570" s="3">
        <v>161.74</v>
      </c>
      <c r="L570" s="3">
        <v>184.95</v>
      </c>
      <c r="M570" s="3">
        <v>424.03</v>
      </c>
      <c r="N570" s="3">
        <v>258.5</v>
      </c>
      <c r="O570" s="3">
        <v>540.51</v>
      </c>
      <c r="P570" s="3">
        <v>517.95000000000005</v>
      </c>
      <c r="Q570" s="3">
        <v>2284.7600000000002</v>
      </c>
      <c r="R570" s="3">
        <v>2284.7600000000002</v>
      </c>
      <c r="S570" s="3">
        <v>-1.94</v>
      </c>
      <c r="T570" s="3">
        <v>-0.35</v>
      </c>
      <c r="U570" s="3">
        <v>20.399999999999999</v>
      </c>
      <c r="V570" s="3">
        <v>0.16</v>
      </c>
      <c r="W570" s="3">
        <v>-1.25</v>
      </c>
      <c r="X570" s="3">
        <v>8.27</v>
      </c>
      <c r="Y570" s="4">
        <f t="shared" si="321"/>
        <v>3.1594478527607222</v>
      </c>
      <c r="Z570" s="4">
        <f t="shared" si="275"/>
        <v>1</v>
      </c>
      <c r="AA570" s="3">
        <f>S570*Z570+Y570</f>
        <v>1.2194478527607222</v>
      </c>
      <c r="AB570" s="4">
        <f t="shared" si="318"/>
        <v>0.41129518072288473</v>
      </c>
      <c r="AC570" s="3">
        <f>T570*Z570+AB570</f>
        <v>6.1295180722884757E-2</v>
      </c>
      <c r="AD570" s="4">
        <f t="shared" si="307"/>
        <v>0</v>
      </c>
      <c r="AE570" s="3">
        <f>U570*Z570+AD570</f>
        <v>20.399999999999999</v>
      </c>
      <c r="AF570" s="4">
        <f t="shared" si="273"/>
        <v>0</v>
      </c>
      <c r="AG570" s="3">
        <f>AF570*Z570+V570</f>
        <v>0.16</v>
      </c>
      <c r="AH570" s="3">
        <f t="shared" ref="AH570:AJ570" si="332">AH569</f>
        <v>0.78773031672680949</v>
      </c>
      <c r="AI570" s="8"/>
      <c r="AJ570" s="8"/>
    </row>
    <row r="571" spans="1:36">
      <c r="A571" s="1" t="s">
        <v>46</v>
      </c>
      <c r="B571" s="2">
        <v>0.78467592592592583</v>
      </c>
      <c r="C571" s="3">
        <v>183.19</v>
      </c>
      <c r="D571" s="3">
        <v>218.46</v>
      </c>
      <c r="E571" s="3">
        <v>288.47000000000003</v>
      </c>
      <c r="F571" s="3">
        <v>222.06</v>
      </c>
      <c r="G571" s="3">
        <v>259.73</v>
      </c>
      <c r="H571" s="3">
        <v>322.25</v>
      </c>
      <c r="I571" s="3">
        <v>81.23</v>
      </c>
      <c r="J571" s="3">
        <v>142.22999999999999</v>
      </c>
      <c r="K571" s="3">
        <v>161.38</v>
      </c>
      <c r="L571" s="3">
        <v>184.58</v>
      </c>
      <c r="M571" s="3">
        <v>422.76</v>
      </c>
      <c r="N571" s="3">
        <v>258.08</v>
      </c>
      <c r="O571" s="3">
        <v>539.23</v>
      </c>
      <c r="P571" s="3">
        <v>516.6</v>
      </c>
      <c r="Q571" s="3">
        <v>2284.7399999999998</v>
      </c>
      <c r="R571" s="3">
        <v>2284.7399999999998</v>
      </c>
      <c r="S571" s="3">
        <v>-1.94</v>
      </c>
      <c r="T571" s="3">
        <v>-0.35</v>
      </c>
      <c r="U571" s="3">
        <v>20.41</v>
      </c>
      <c r="V571" s="3">
        <v>0.16</v>
      </c>
      <c r="W571" s="3">
        <v>-1.25</v>
      </c>
      <c r="X571" s="3">
        <v>8.27</v>
      </c>
      <c r="Y571" s="4">
        <f t="shared" si="321"/>
        <v>3.1655828220858755</v>
      </c>
      <c r="Z571" s="4">
        <f t="shared" si="275"/>
        <v>1</v>
      </c>
      <c r="AA571" s="3">
        <f>S571*Z571+Y571</f>
        <v>1.2255828220858755</v>
      </c>
      <c r="AB571" s="4">
        <f t="shared" si="318"/>
        <v>0.41129518072288473</v>
      </c>
      <c r="AC571" s="3">
        <f>T571*Z571+AB571</f>
        <v>6.1295180722884757E-2</v>
      </c>
      <c r="AD571" s="4">
        <f t="shared" si="307"/>
        <v>0</v>
      </c>
      <c r="AE571" s="3">
        <f>U571*Z571+AD571</f>
        <v>20.41</v>
      </c>
      <c r="AF571" s="4">
        <f t="shared" si="273"/>
        <v>0</v>
      </c>
      <c r="AG571" s="3">
        <f>AF571*Z571+V571</f>
        <v>0.16</v>
      </c>
      <c r="AH571" s="3">
        <f t="shared" ref="AH571:AJ571" si="333">AH570</f>
        <v>0.78773031672680949</v>
      </c>
      <c r="AI571" s="8"/>
      <c r="AJ571" s="8"/>
    </row>
    <row r="572" spans="1:36">
      <c r="A572" s="1" t="s">
        <v>46</v>
      </c>
      <c r="B572" s="2">
        <v>0.78537037037037039</v>
      </c>
      <c r="C572" s="3">
        <v>182.87</v>
      </c>
      <c r="D572" s="3">
        <v>217.93</v>
      </c>
      <c r="E572" s="3">
        <v>287.82</v>
      </c>
      <c r="F572" s="3">
        <v>221.58</v>
      </c>
      <c r="G572" s="3">
        <v>259.70999999999998</v>
      </c>
      <c r="H572" s="3">
        <v>321.52999999999997</v>
      </c>
      <c r="I572" s="3">
        <v>81.12</v>
      </c>
      <c r="J572" s="3">
        <v>141.94999999999999</v>
      </c>
      <c r="K572" s="3">
        <v>161.03</v>
      </c>
      <c r="L572" s="3">
        <v>184.23</v>
      </c>
      <c r="M572" s="3">
        <v>421.49</v>
      </c>
      <c r="N572" s="3">
        <v>257.64</v>
      </c>
      <c r="O572" s="3">
        <v>537.98</v>
      </c>
      <c r="P572" s="3">
        <v>515.24</v>
      </c>
      <c r="Q572" s="3">
        <v>2284.73</v>
      </c>
      <c r="R572" s="3">
        <v>2284.73</v>
      </c>
      <c r="S572" s="3">
        <v>-1.94</v>
      </c>
      <c r="T572" s="3">
        <v>-0.35</v>
      </c>
      <c r="U572" s="3">
        <v>20.41</v>
      </c>
      <c r="V572" s="3">
        <v>0.16</v>
      </c>
      <c r="W572" s="3">
        <v>-1.24</v>
      </c>
      <c r="X572" s="3">
        <v>8.27</v>
      </c>
      <c r="Y572" s="4">
        <f t="shared" si="321"/>
        <v>3.1717177914110288</v>
      </c>
      <c r="Z572" s="4">
        <f t="shared" si="275"/>
        <v>1</v>
      </c>
      <c r="AA572" s="3">
        <f>S572*Z572+Y572</f>
        <v>1.2317177914110289</v>
      </c>
      <c r="AB572" s="4">
        <f t="shared" si="318"/>
        <v>0.41129518072288473</v>
      </c>
      <c r="AC572" s="3">
        <f>T572*Z572+AB572</f>
        <v>6.1295180722884757E-2</v>
      </c>
      <c r="AD572" s="4">
        <f t="shared" si="307"/>
        <v>0</v>
      </c>
      <c r="AE572" s="3">
        <f>U572*Z572+AD572</f>
        <v>20.41</v>
      </c>
      <c r="AF572" s="4">
        <f t="shared" si="273"/>
        <v>0</v>
      </c>
      <c r="AG572" s="3">
        <f>AF572*Z572+V572</f>
        <v>0.16</v>
      </c>
      <c r="AH572" s="3">
        <f t="shared" ref="AH572:AJ572" si="334">AH571</f>
        <v>0.78773031672680949</v>
      </c>
      <c r="AI572" s="8"/>
      <c r="AJ572" s="8"/>
    </row>
    <row r="573" spans="1:36">
      <c r="A573" s="1" t="s">
        <v>46</v>
      </c>
      <c r="B573" s="2">
        <v>0.78606481481481483</v>
      </c>
      <c r="C573" s="3">
        <v>182.48</v>
      </c>
      <c r="D573" s="3">
        <v>217.38</v>
      </c>
      <c r="E573" s="3">
        <v>286.88</v>
      </c>
      <c r="F573" s="3">
        <v>221.12</v>
      </c>
      <c r="G573" s="3">
        <v>259.64</v>
      </c>
      <c r="H573" s="3">
        <v>320.81</v>
      </c>
      <c r="I573" s="3">
        <v>81.03</v>
      </c>
      <c r="J573" s="3">
        <v>141.66999999999999</v>
      </c>
      <c r="K573" s="3">
        <v>160.68</v>
      </c>
      <c r="L573" s="3">
        <v>183.88</v>
      </c>
      <c r="M573" s="3">
        <v>420.24</v>
      </c>
      <c r="N573" s="3">
        <v>257.22000000000003</v>
      </c>
      <c r="O573" s="3">
        <v>536.79</v>
      </c>
      <c r="P573" s="3">
        <v>513.91</v>
      </c>
      <c r="Q573" s="3">
        <v>2284.73</v>
      </c>
      <c r="R573" s="3">
        <v>2284.73</v>
      </c>
      <c r="S573" s="3">
        <v>-1.94</v>
      </c>
      <c r="T573" s="3">
        <v>-0.34</v>
      </c>
      <c r="U573" s="3">
        <v>20.420000000000002</v>
      </c>
      <c r="V573" s="3">
        <v>0.15</v>
      </c>
      <c r="W573" s="3">
        <v>-1.25</v>
      </c>
      <c r="X573" s="3">
        <v>8.27</v>
      </c>
      <c r="Y573" s="4">
        <f t="shared" si="321"/>
        <v>3.1778527607361822</v>
      </c>
      <c r="Z573" s="4">
        <f t="shared" si="275"/>
        <v>1</v>
      </c>
      <c r="AA573" s="3">
        <f>S573*Z573+Y573</f>
        <v>1.2378527607361822</v>
      </c>
      <c r="AB573" s="4">
        <f t="shared" si="318"/>
        <v>0.41129518072288473</v>
      </c>
      <c r="AC573" s="3">
        <f>T573*Z573+AB573</f>
        <v>7.129518072288471E-2</v>
      </c>
      <c r="AD573" s="4">
        <f t="shared" si="307"/>
        <v>0</v>
      </c>
      <c r="AE573" s="3">
        <f>U573*Z573+AD573</f>
        <v>20.420000000000002</v>
      </c>
      <c r="AF573" s="4">
        <f t="shared" si="273"/>
        <v>0</v>
      </c>
      <c r="AG573" s="3">
        <f>AF573*Z573+V573</f>
        <v>0.15</v>
      </c>
      <c r="AH573" s="3">
        <f t="shared" ref="AH573:AJ573" si="335">AH572</f>
        <v>0.78773031672680949</v>
      </c>
      <c r="AI573" s="8"/>
      <c r="AJ573" s="8"/>
    </row>
    <row r="574" spans="1:36">
      <c r="A574" s="1" t="s">
        <v>46</v>
      </c>
      <c r="B574" s="2">
        <v>0.78677083333333331</v>
      </c>
      <c r="C574" s="3">
        <v>182.15</v>
      </c>
      <c r="D574" s="3">
        <v>216.81</v>
      </c>
      <c r="E574" s="3">
        <v>286.14999999999998</v>
      </c>
      <c r="F574" s="3">
        <v>220.65</v>
      </c>
      <c r="G574" s="3">
        <v>259.43</v>
      </c>
      <c r="H574" s="3">
        <v>320.08</v>
      </c>
      <c r="I574" s="3">
        <v>80.900000000000006</v>
      </c>
      <c r="J574" s="3">
        <v>141.38999999999999</v>
      </c>
      <c r="K574" s="3">
        <v>160.33000000000001</v>
      </c>
      <c r="L574" s="3">
        <v>183.51</v>
      </c>
      <c r="M574" s="3">
        <v>418.97</v>
      </c>
      <c r="N574" s="3">
        <v>256.77</v>
      </c>
      <c r="O574" s="3">
        <v>535.58000000000004</v>
      </c>
      <c r="P574" s="3">
        <v>512.57000000000005</v>
      </c>
      <c r="Q574" s="3">
        <v>2284.7199999999998</v>
      </c>
      <c r="R574" s="3">
        <v>2284.7199999999998</v>
      </c>
      <c r="S574" s="3">
        <v>-1.95</v>
      </c>
      <c r="T574" s="3">
        <v>-0.34</v>
      </c>
      <c r="U574" s="3">
        <v>20.43</v>
      </c>
      <c r="V574" s="3">
        <v>0.16</v>
      </c>
      <c r="W574" s="3">
        <v>-1.25</v>
      </c>
      <c r="X574" s="3">
        <v>8.27</v>
      </c>
      <c r="Y574" s="4">
        <f t="shared" si="321"/>
        <v>3.1839877300613355</v>
      </c>
      <c r="Z574" s="4">
        <f t="shared" si="275"/>
        <v>1</v>
      </c>
      <c r="AA574" s="3">
        <f>S574*Z574+Y574</f>
        <v>1.2339877300613356</v>
      </c>
      <c r="AB574" s="4">
        <f t="shared" si="318"/>
        <v>0.41129518072288473</v>
      </c>
      <c r="AC574" s="3">
        <f>T574*Z574+AB574</f>
        <v>7.129518072288471E-2</v>
      </c>
      <c r="AD574" s="4">
        <f t="shared" si="307"/>
        <v>0</v>
      </c>
      <c r="AE574" s="3">
        <f>U574*Z574+AD574</f>
        <v>20.43</v>
      </c>
      <c r="AF574" s="4">
        <f t="shared" si="273"/>
        <v>0</v>
      </c>
      <c r="AG574" s="3">
        <f>AF574*Z574+V574</f>
        <v>0.16</v>
      </c>
      <c r="AH574" s="3">
        <f t="shared" ref="AH574:AJ574" si="336">AH573</f>
        <v>0.78773031672680949</v>
      </c>
      <c r="AI574" s="8"/>
      <c r="AJ574" s="8"/>
    </row>
    <row r="575" spans="1:36">
      <c r="A575" s="1" t="s">
        <v>46</v>
      </c>
      <c r="B575" s="2">
        <v>0.78746527777777775</v>
      </c>
      <c r="C575" s="3">
        <v>181.75</v>
      </c>
      <c r="D575" s="3">
        <v>216.25</v>
      </c>
      <c r="E575" s="3">
        <v>285.5</v>
      </c>
      <c r="F575" s="3">
        <v>220.18</v>
      </c>
      <c r="G575" s="3">
        <v>259.39999999999998</v>
      </c>
      <c r="H575" s="3">
        <v>319.36</v>
      </c>
      <c r="I575" s="3">
        <v>80.8</v>
      </c>
      <c r="J575" s="3">
        <v>141.1</v>
      </c>
      <c r="K575" s="3">
        <v>159.97999999999999</v>
      </c>
      <c r="L575" s="3">
        <v>183.16</v>
      </c>
      <c r="M575" s="3">
        <v>417.72</v>
      </c>
      <c r="N575" s="3">
        <v>256.33</v>
      </c>
      <c r="O575" s="3">
        <v>534.33000000000004</v>
      </c>
      <c r="P575" s="3">
        <v>511.24</v>
      </c>
      <c r="Q575" s="3">
        <v>2284.7199999999998</v>
      </c>
      <c r="R575" s="3">
        <v>2284.7199999999998</v>
      </c>
      <c r="S575" s="3">
        <v>-1.95</v>
      </c>
      <c r="T575" s="3">
        <v>-0.34</v>
      </c>
      <c r="U575" s="3">
        <v>20.43</v>
      </c>
      <c r="V575" s="3">
        <v>0.17</v>
      </c>
      <c r="W575" s="3">
        <v>-1.25</v>
      </c>
      <c r="X575" s="3">
        <v>8.27</v>
      </c>
      <c r="Y575" s="4">
        <f t="shared" si="321"/>
        <v>3.1901226993864888</v>
      </c>
      <c r="Z575" s="4">
        <f t="shared" si="275"/>
        <v>1</v>
      </c>
      <c r="AA575" s="3">
        <f>S575*Z575+Y575</f>
        <v>1.2401226993864889</v>
      </c>
      <c r="AB575" s="4">
        <f t="shared" si="318"/>
        <v>0.41129518072288473</v>
      </c>
      <c r="AC575" s="3">
        <f>T575*Z575+AB575</f>
        <v>7.129518072288471E-2</v>
      </c>
      <c r="AD575" s="4">
        <f t="shared" si="307"/>
        <v>0</v>
      </c>
      <c r="AE575" s="3">
        <f>U575*Z575+AD575</f>
        <v>20.43</v>
      </c>
      <c r="AF575" s="4">
        <f t="shared" si="273"/>
        <v>0</v>
      </c>
      <c r="AG575" s="3">
        <f>AF575*Z575+V575</f>
        <v>0.17</v>
      </c>
      <c r="AH575" s="3">
        <f t="shared" ref="AH575:AJ575" si="337">AH574</f>
        <v>0.78773031672680949</v>
      </c>
      <c r="AI575" s="8"/>
      <c r="AJ575" s="8"/>
    </row>
    <row r="576" spans="1:36">
      <c r="A576" s="1" t="s">
        <v>46</v>
      </c>
      <c r="B576" s="2">
        <v>0.78815972222222219</v>
      </c>
      <c r="C576" s="3">
        <v>181.4</v>
      </c>
      <c r="D576" s="3">
        <v>215.7</v>
      </c>
      <c r="E576" s="3">
        <v>284.75</v>
      </c>
      <c r="F576" s="3">
        <v>219.71</v>
      </c>
      <c r="G576" s="3">
        <v>259.22000000000003</v>
      </c>
      <c r="H576" s="3">
        <v>318.62</v>
      </c>
      <c r="I576" s="3">
        <v>80.69</v>
      </c>
      <c r="J576" s="3">
        <v>140.82</v>
      </c>
      <c r="K576" s="3">
        <v>159.62</v>
      </c>
      <c r="L576" s="3">
        <v>182.79</v>
      </c>
      <c r="M576" s="3">
        <v>416.47</v>
      </c>
      <c r="N576" s="3">
        <v>255.88</v>
      </c>
      <c r="O576" s="3">
        <v>533.04</v>
      </c>
      <c r="P576" s="3">
        <v>509.9</v>
      </c>
      <c r="Q576" s="3">
        <v>2284.71</v>
      </c>
      <c r="R576" s="3">
        <v>2284.71</v>
      </c>
      <c r="S576" s="3">
        <v>-1.95</v>
      </c>
      <c r="T576" s="3">
        <v>-0.34</v>
      </c>
      <c r="U576" s="3">
        <v>20.43</v>
      </c>
      <c r="V576" s="3">
        <v>0.16</v>
      </c>
      <c r="W576" s="3">
        <v>-1.25</v>
      </c>
      <c r="X576" s="3">
        <v>8.27</v>
      </c>
      <c r="Y576" s="4">
        <f t="shared" si="321"/>
        <v>3.1962576687116422</v>
      </c>
      <c r="Z576" s="4">
        <f t="shared" si="275"/>
        <v>1</v>
      </c>
      <c r="AA576" s="3">
        <f>S576*Z576+Y576</f>
        <v>1.2462576687116422</v>
      </c>
      <c r="AB576" s="4">
        <f t="shared" si="318"/>
        <v>0.41129518072288473</v>
      </c>
      <c r="AC576" s="3">
        <f>T576*Z576+AB576</f>
        <v>7.129518072288471E-2</v>
      </c>
      <c r="AD576" s="4">
        <f t="shared" si="307"/>
        <v>0</v>
      </c>
      <c r="AE576" s="3">
        <f>U576*Z576+AD576</f>
        <v>20.43</v>
      </c>
      <c r="AF576" s="4">
        <f t="shared" si="273"/>
        <v>0</v>
      </c>
      <c r="AG576" s="3">
        <f>AF576*Z576+V576</f>
        <v>0.16</v>
      </c>
      <c r="AH576" s="3">
        <f t="shared" ref="AH576:AJ576" si="338">AH575</f>
        <v>0.78773031672680949</v>
      </c>
      <c r="AI576" s="8"/>
      <c r="AJ576" s="8"/>
    </row>
    <row r="577" spans="1:36">
      <c r="A577" s="1" t="s">
        <v>46</v>
      </c>
      <c r="B577" s="2">
        <v>0.78885416666666675</v>
      </c>
      <c r="C577" s="3">
        <v>180.97</v>
      </c>
      <c r="D577" s="3">
        <v>215.14</v>
      </c>
      <c r="E577" s="3">
        <v>284.14999999999998</v>
      </c>
      <c r="F577" s="3">
        <v>219.22</v>
      </c>
      <c r="G577" s="3">
        <v>259</v>
      </c>
      <c r="H577" s="3">
        <v>317.88</v>
      </c>
      <c r="I577" s="3">
        <v>80.56</v>
      </c>
      <c r="J577" s="3">
        <v>140.53</v>
      </c>
      <c r="K577" s="3">
        <v>159.26</v>
      </c>
      <c r="L577" s="3">
        <v>182.43</v>
      </c>
      <c r="M577" s="3">
        <v>415.24</v>
      </c>
      <c r="N577" s="3">
        <v>255.43</v>
      </c>
      <c r="O577" s="3">
        <v>531.76</v>
      </c>
      <c r="P577" s="3">
        <v>508.57</v>
      </c>
      <c r="Q577" s="3">
        <v>2284.6999999999998</v>
      </c>
      <c r="R577" s="3">
        <v>2284.6999999999998</v>
      </c>
      <c r="S577" s="3">
        <v>-1.95</v>
      </c>
      <c r="T577" s="3">
        <v>-0.34</v>
      </c>
      <c r="U577" s="3">
        <v>20.440000000000001</v>
      </c>
      <c r="V577" s="3">
        <v>0.15</v>
      </c>
      <c r="W577" s="3">
        <v>-1.25</v>
      </c>
      <c r="X577" s="3">
        <v>8.27</v>
      </c>
      <c r="Y577" s="4">
        <f t="shared" si="321"/>
        <v>3.2023926380367955</v>
      </c>
      <c r="Z577" s="4">
        <f t="shared" si="275"/>
        <v>1</v>
      </c>
      <c r="AA577" s="3">
        <f>S577*Z577+Y577</f>
        <v>1.2523926380367956</v>
      </c>
      <c r="AB577" s="4">
        <f t="shared" si="318"/>
        <v>0.41129518072288473</v>
      </c>
      <c r="AC577" s="3">
        <f>T577*Z577+AB577</f>
        <v>7.129518072288471E-2</v>
      </c>
      <c r="AD577" s="4">
        <f t="shared" si="307"/>
        <v>0</v>
      </c>
      <c r="AE577" s="3">
        <f>U577*Z577+AD577</f>
        <v>20.440000000000001</v>
      </c>
      <c r="AF577" s="4">
        <f t="shared" si="273"/>
        <v>0</v>
      </c>
      <c r="AG577" s="3">
        <f>AF577*Z577+V577</f>
        <v>0.15</v>
      </c>
      <c r="AH577" s="3">
        <f t="shared" ref="AH577:AJ577" si="339">AH576</f>
        <v>0.78773031672680949</v>
      </c>
      <c r="AI577" s="8"/>
      <c r="AJ577" s="8"/>
    </row>
    <row r="578" spans="1:36">
      <c r="A578" s="1" t="s">
        <v>46</v>
      </c>
      <c r="B578" s="2">
        <v>0.78954861111111108</v>
      </c>
      <c r="C578" s="3">
        <v>180.55</v>
      </c>
      <c r="D578" s="3">
        <v>214.57</v>
      </c>
      <c r="E578" s="3">
        <v>283.81</v>
      </c>
      <c r="F578" s="3">
        <v>218.75</v>
      </c>
      <c r="G578" s="3">
        <v>258.94</v>
      </c>
      <c r="H578" s="3">
        <v>317.14999999999998</v>
      </c>
      <c r="I578" s="3">
        <v>80.44</v>
      </c>
      <c r="J578" s="3">
        <v>140.24</v>
      </c>
      <c r="K578" s="3">
        <v>158.9</v>
      </c>
      <c r="L578" s="3">
        <v>182.07</v>
      </c>
      <c r="M578" s="3">
        <v>414.01</v>
      </c>
      <c r="N578" s="3">
        <v>254.99</v>
      </c>
      <c r="O578" s="3">
        <v>530.5</v>
      </c>
      <c r="P578" s="3">
        <v>507.26</v>
      </c>
      <c r="Q578" s="3">
        <v>2284.71</v>
      </c>
      <c r="R578" s="3">
        <v>2284.71</v>
      </c>
      <c r="S578" s="3">
        <v>-1.97</v>
      </c>
      <c r="T578" s="3">
        <v>-0.35</v>
      </c>
      <c r="U578" s="3">
        <v>20.440000000000001</v>
      </c>
      <c r="V578" s="3">
        <v>0.16</v>
      </c>
      <c r="W578" s="3">
        <v>-1.28</v>
      </c>
      <c r="X578" s="3">
        <v>8.27</v>
      </c>
      <c r="Y578" s="4">
        <f t="shared" si="321"/>
        <v>3.2085276073619489</v>
      </c>
      <c r="Z578" s="4">
        <f t="shared" si="275"/>
        <v>1</v>
      </c>
      <c r="AA578" s="3">
        <f>S578*Z578+Y578</f>
        <v>1.2385276073619489</v>
      </c>
      <c r="AB578" s="4">
        <f t="shared" si="318"/>
        <v>0.41129518072288473</v>
      </c>
      <c r="AC578" s="3">
        <f>T578*Z578+AB578</f>
        <v>6.1295180722884757E-2</v>
      </c>
      <c r="AD578" s="4">
        <f t="shared" si="307"/>
        <v>0</v>
      </c>
      <c r="AE578" s="3">
        <f>U578*Z578+AD578</f>
        <v>20.440000000000001</v>
      </c>
      <c r="AF578" s="4">
        <f t="shared" si="273"/>
        <v>0</v>
      </c>
      <c r="AG578" s="3">
        <f>AF578*Z578+V578</f>
        <v>0.16</v>
      </c>
      <c r="AH578" s="3">
        <f t="shared" ref="AH578:AJ578" si="340">AH577</f>
        <v>0.78773031672680949</v>
      </c>
      <c r="AI578" s="8"/>
      <c r="AJ578" s="8"/>
    </row>
    <row r="579" spans="1:36">
      <c r="A579" s="1" t="s">
        <v>46</v>
      </c>
      <c r="B579" s="2">
        <v>0.79024305555555552</v>
      </c>
      <c r="C579" s="3">
        <v>179.99</v>
      </c>
      <c r="D579" s="3">
        <v>214.01</v>
      </c>
      <c r="E579" s="3">
        <v>283.64</v>
      </c>
      <c r="F579" s="3">
        <v>218.28</v>
      </c>
      <c r="G579" s="3">
        <v>258.75</v>
      </c>
      <c r="H579" s="3">
        <v>316.41000000000003</v>
      </c>
      <c r="I579" s="3">
        <v>80.31</v>
      </c>
      <c r="J579" s="3">
        <v>139.94999999999999</v>
      </c>
      <c r="K579" s="3">
        <v>158.55000000000001</v>
      </c>
      <c r="L579" s="3">
        <v>181.71</v>
      </c>
      <c r="M579" s="3">
        <v>412.78</v>
      </c>
      <c r="N579" s="3">
        <v>254.54</v>
      </c>
      <c r="O579" s="3">
        <v>529.28</v>
      </c>
      <c r="P579" s="3">
        <v>505.93</v>
      </c>
      <c r="Q579" s="3">
        <v>2284.71</v>
      </c>
      <c r="R579" s="3">
        <v>2284.71</v>
      </c>
      <c r="S579" s="3">
        <v>-1.97</v>
      </c>
      <c r="T579" s="3">
        <v>-0.35</v>
      </c>
      <c r="U579" s="3">
        <v>20.440000000000001</v>
      </c>
      <c r="V579" s="3">
        <v>0.16</v>
      </c>
      <c r="W579" s="3">
        <v>-1.29</v>
      </c>
      <c r="X579" s="3">
        <v>8.27</v>
      </c>
      <c r="Y579" s="4">
        <f t="shared" si="321"/>
        <v>3.2146625766871022</v>
      </c>
      <c r="Z579" s="4">
        <f t="shared" si="275"/>
        <v>1</v>
      </c>
      <c r="AA579" s="3">
        <f>S579*Z579+Y579</f>
        <v>1.2446625766871022</v>
      </c>
      <c r="AB579" s="4">
        <f t="shared" si="318"/>
        <v>0.41129518072288473</v>
      </c>
      <c r="AC579" s="3">
        <f>T579*Z579+AB579</f>
        <v>6.1295180722884757E-2</v>
      </c>
      <c r="AD579" s="4">
        <f t="shared" si="307"/>
        <v>0</v>
      </c>
      <c r="AE579" s="3">
        <f>U579*Z579+AD579</f>
        <v>20.440000000000001</v>
      </c>
      <c r="AF579" s="4">
        <f t="shared" si="273"/>
        <v>0</v>
      </c>
      <c r="AG579" s="3">
        <f>AF579*Z579+V579</f>
        <v>0.16</v>
      </c>
      <c r="AH579" s="3">
        <f t="shared" ref="AH579:AJ579" si="341">AH578</f>
        <v>0.78773031672680949</v>
      </c>
      <c r="AI579" s="8"/>
      <c r="AJ579" s="8"/>
    </row>
    <row r="580" spans="1:36">
      <c r="A580" s="1" t="s">
        <v>46</v>
      </c>
      <c r="B580" s="2">
        <v>0.79093750000000007</v>
      </c>
      <c r="C580" s="3">
        <v>179.63</v>
      </c>
      <c r="D580" s="3">
        <v>213.45</v>
      </c>
      <c r="E580" s="3">
        <v>282.52</v>
      </c>
      <c r="F580" s="3">
        <v>217.81</v>
      </c>
      <c r="G580" s="3">
        <v>258.54000000000002</v>
      </c>
      <c r="H580" s="3">
        <v>315.67</v>
      </c>
      <c r="I580" s="3">
        <v>80.180000000000007</v>
      </c>
      <c r="J580" s="3">
        <v>139.66</v>
      </c>
      <c r="K580" s="3">
        <v>158.19999999999999</v>
      </c>
      <c r="L580" s="3">
        <v>181.34</v>
      </c>
      <c r="M580" s="3">
        <v>411.56</v>
      </c>
      <c r="N580" s="3">
        <v>254.09</v>
      </c>
      <c r="O580" s="3">
        <v>528.01</v>
      </c>
      <c r="P580" s="3">
        <v>504.61</v>
      </c>
      <c r="Q580" s="3">
        <v>2284.7199999999998</v>
      </c>
      <c r="R580" s="3">
        <v>2284.7199999999998</v>
      </c>
      <c r="S580" s="3">
        <v>-1.97</v>
      </c>
      <c r="T580" s="3">
        <v>-0.35</v>
      </c>
      <c r="U580" s="3">
        <v>20.45</v>
      </c>
      <c r="V580" s="3">
        <v>0.16</v>
      </c>
      <c r="W580" s="3">
        <v>-1.27</v>
      </c>
      <c r="X580" s="3">
        <v>8.27</v>
      </c>
      <c r="Y580" s="4">
        <f t="shared" si="321"/>
        <v>3.2207975460122555</v>
      </c>
      <c r="Z580" s="4">
        <f t="shared" si="275"/>
        <v>1</v>
      </c>
      <c r="AA580" s="3">
        <f>S580*Z580+Y580</f>
        <v>1.2507975460122556</v>
      </c>
      <c r="AB580" s="4">
        <f t="shared" si="318"/>
        <v>0.41129518072288473</v>
      </c>
      <c r="AC580" s="3">
        <f>T580*Z580+AB580</f>
        <v>6.1295180722884757E-2</v>
      </c>
      <c r="AD580" s="4">
        <f t="shared" si="307"/>
        <v>0</v>
      </c>
      <c r="AE580" s="3">
        <f>U580*Z580+AD580</f>
        <v>20.45</v>
      </c>
      <c r="AF580" s="4">
        <f t="shared" ref="AF580:AF636" si="342">AF579</f>
        <v>0</v>
      </c>
      <c r="AG580" s="3">
        <f>AF580*Z580+V580</f>
        <v>0.16</v>
      </c>
      <c r="AH580" s="3">
        <f t="shared" ref="AH580:AJ580" si="343">AH579</f>
        <v>0.78773031672680949</v>
      </c>
      <c r="AI580" s="8"/>
      <c r="AJ580" s="8"/>
    </row>
    <row r="581" spans="1:36">
      <c r="A581" s="1" t="s">
        <v>46</v>
      </c>
      <c r="B581" s="2">
        <v>0.79164351851851855</v>
      </c>
      <c r="C581" s="3">
        <v>179.19</v>
      </c>
      <c r="D581" s="3">
        <v>212.9</v>
      </c>
      <c r="E581" s="3">
        <v>281.64999999999998</v>
      </c>
      <c r="F581" s="3">
        <v>217.34</v>
      </c>
      <c r="G581" s="3">
        <v>258.31</v>
      </c>
      <c r="H581" s="3">
        <v>314.93</v>
      </c>
      <c r="I581" s="3">
        <v>80.05</v>
      </c>
      <c r="J581" s="3">
        <v>139.37</v>
      </c>
      <c r="K581" s="3">
        <v>157.84</v>
      </c>
      <c r="L581" s="3">
        <v>180.98</v>
      </c>
      <c r="M581" s="3">
        <v>410.33</v>
      </c>
      <c r="N581" s="3">
        <v>253.62</v>
      </c>
      <c r="O581" s="3">
        <v>526.72</v>
      </c>
      <c r="P581" s="3">
        <v>503.3</v>
      </c>
      <c r="Q581" s="3">
        <v>2284.7199999999998</v>
      </c>
      <c r="R581" s="3">
        <v>2284.7199999999998</v>
      </c>
      <c r="S581" s="3">
        <v>-1.98</v>
      </c>
      <c r="T581" s="3">
        <v>-0.35</v>
      </c>
      <c r="U581" s="3">
        <v>20.46</v>
      </c>
      <c r="V581" s="3">
        <v>0.16</v>
      </c>
      <c r="W581" s="3">
        <v>-1.29</v>
      </c>
      <c r="X581" s="3">
        <v>8.27</v>
      </c>
      <c r="Y581" s="4">
        <f t="shared" si="321"/>
        <v>3.2269325153374089</v>
      </c>
      <c r="Z581" s="4">
        <f t="shared" ref="Z581:Z636" si="344">Z580</f>
        <v>1</v>
      </c>
      <c r="AA581" s="3">
        <f>S581*Z581+Y581</f>
        <v>1.2469325153374089</v>
      </c>
      <c r="AB581" s="4">
        <f t="shared" si="318"/>
        <v>0.41129518072288473</v>
      </c>
      <c r="AC581" s="3">
        <f>T581*Z581+AB581</f>
        <v>6.1295180722884757E-2</v>
      </c>
      <c r="AD581" s="4">
        <f t="shared" si="307"/>
        <v>0</v>
      </c>
      <c r="AE581" s="3">
        <f>U581*Z581+AD581</f>
        <v>20.46</v>
      </c>
      <c r="AF581" s="4">
        <f t="shared" si="342"/>
        <v>0</v>
      </c>
      <c r="AG581" s="3">
        <f>AF581*Z581+V581</f>
        <v>0.16</v>
      </c>
      <c r="AH581" s="3">
        <f t="shared" ref="AH581:AJ581" si="345">AH580</f>
        <v>0.78773031672680949</v>
      </c>
      <c r="AI581" s="8"/>
      <c r="AJ581" s="8"/>
    </row>
    <row r="582" spans="1:36">
      <c r="A582" s="1" t="s">
        <v>46</v>
      </c>
      <c r="B582" s="2">
        <v>0.79233796296296299</v>
      </c>
      <c r="C582" s="3">
        <v>178.83</v>
      </c>
      <c r="D582" s="3">
        <v>212.34</v>
      </c>
      <c r="E582" s="3">
        <v>281.48</v>
      </c>
      <c r="F582" s="3">
        <v>216.86</v>
      </c>
      <c r="G582" s="3">
        <v>258.08</v>
      </c>
      <c r="H582" s="3">
        <v>314.18</v>
      </c>
      <c r="I582" s="3">
        <v>79.94</v>
      </c>
      <c r="J582" s="3">
        <v>139.08000000000001</v>
      </c>
      <c r="K582" s="3">
        <v>157.49</v>
      </c>
      <c r="L582" s="3">
        <v>180.61</v>
      </c>
      <c r="M582" s="3">
        <v>409.13</v>
      </c>
      <c r="N582" s="3">
        <v>253.17</v>
      </c>
      <c r="O582" s="3">
        <v>525.47</v>
      </c>
      <c r="P582" s="3">
        <v>501.99</v>
      </c>
      <c r="Q582" s="3">
        <v>2284.73</v>
      </c>
      <c r="R582" s="3">
        <v>2284.73</v>
      </c>
      <c r="S582" s="3">
        <v>-1.98</v>
      </c>
      <c r="T582" s="3">
        <v>-0.35</v>
      </c>
      <c r="U582" s="3">
        <v>20.46</v>
      </c>
      <c r="V582" s="3">
        <v>0.17</v>
      </c>
      <c r="W582" s="3">
        <v>-1.29</v>
      </c>
      <c r="X582" s="3">
        <v>8.27</v>
      </c>
      <c r="Y582" s="4">
        <f t="shared" si="321"/>
        <v>3.2330674846625622</v>
      </c>
      <c r="Z582" s="4">
        <f t="shared" si="344"/>
        <v>1</v>
      </c>
      <c r="AA582" s="3">
        <f>S582*Z582+Y582</f>
        <v>1.2530674846625622</v>
      </c>
      <c r="AB582" s="4">
        <f t="shared" si="318"/>
        <v>0.41129518072288473</v>
      </c>
      <c r="AC582" s="3">
        <f>T582*Z582+AB582</f>
        <v>6.1295180722884757E-2</v>
      </c>
      <c r="AD582" s="4">
        <f t="shared" si="307"/>
        <v>0</v>
      </c>
      <c r="AE582" s="3">
        <f>U582*Z582+AD582</f>
        <v>20.46</v>
      </c>
      <c r="AF582" s="4">
        <f t="shared" si="342"/>
        <v>0</v>
      </c>
      <c r="AG582" s="3">
        <f>AF582*Z582+V582</f>
        <v>0.17</v>
      </c>
      <c r="AH582" s="3">
        <f t="shared" ref="AH582:AJ582" si="346">AH581</f>
        <v>0.78773031672680949</v>
      </c>
      <c r="AI582" s="8"/>
      <c r="AJ582" s="8"/>
    </row>
    <row r="583" spans="1:36">
      <c r="A583" s="1" t="s">
        <v>46</v>
      </c>
      <c r="B583" s="2">
        <v>0.79303240740740744</v>
      </c>
      <c r="C583" s="3">
        <v>178.33</v>
      </c>
      <c r="D583" s="3">
        <v>211.76</v>
      </c>
      <c r="E583" s="3">
        <v>280.61</v>
      </c>
      <c r="F583" s="3">
        <v>216.38</v>
      </c>
      <c r="G583" s="3">
        <v>257.86</v>
      </c>
      <c r="H583" s="3">
        <v>313.43</v>
      </c>
      <c r="I583" s="3">
        <v>79.819999999999993</v>
      </c>
      <c r="J583" s="3">
        <v>138.78</v>
      </c>
      <c r="K583" s="3">
        <v>157.15</v>
      </c>
      <c r="L583" s="3">
        <v>180.25</v>
      </c>
      <c r="M583" s="3">
        <v>407.92</v>
      </c>
      <c r="N583" s="3">
        <v>252.71</v>
      </c>
      <c r="O583" s="3">
        <v>524.26</v>
      </c>
      <c r="P583" s="3">
        <v>500.68</v>
      </c>
      <c r="Q583" s="3">
        <v>2284.73</v>
      </c>
      <c r="R583" s="3">
        <v>2284.73</v>
      </c>
      <c r="S583" s="3">
        <v>-1.98</v>
      </c>
      <c r="T583" s="3">
        <v>-0.35</v>
      </c>
      <c r="U583" s="3">
        <v>20.46</v>
      </c>
      <c r="V583" s="3">
        <v>0.16</v>
      </c>
      <c r="W583" s="3">
        <v>-1.29</v>
      </c>
      <c r="X583" s="3">
        <v>8.26</v>
      </c>
      <c r="Y583" s="4">
        <f t="shared" si="321"/>
        <v>3.2392024539877156</v>
      </c>
      <c r="Z583" s="4">
        <f t="shared" si="344"/>
        <v>1</v>
      </c>
      <c r="AA583" s="3">
        <f>S583*Z583+Y583</f>
        <v>1.2592024539877156</v>
      </c>
      <c r="AB583" s="4">
        <f t="shared" si="318"/>
        <v>0.41129518072288473</v>
      </c>
      <c r="AC583" s="3">
        <f>T583*Z583+AB583</f>
        <v>6.1295180722884757E-2</v>
      </c>
      <c r="AD583" s="4">
        <f t="shared" si="307"/>
        <v>0</v>
      </c>
      <c r="AE583" s="3">
        <f>U583*Z583+AD583</f>
        <v>20.46</v>
      </c>
      <c r="AF583" s="4">
        <f t="shared" si="342"/>
        <v>0</v>
      </c>
      <c r="AG583" s="3">
        <f>AF583*Z583+V583</f>
        <v>0.16</v>
      </c>
      <c r="AH583" s="3">
        <f t="shared" ref="AH583:AJ583" si="347">AH582</f>
        <v>0.78773031672680949</v>
      </c>
      <c r="AI583" s="8"/>
      <c r="AJ583" s="8"/>
    </row>
    <row r="584" spans="1:36">
      <c r="A584" s="1" t="s">
        <v>46</v>
      </c>
      <c r="B584" s="2">
        <v>0.79372685185185177</v>
      </c>
      <c r="C584" s="3">
        <v>177.88</v>
      </c>
      <c r="D584" s="3">
        <v>211.19</v>
      </c>
      <c r="E584" s="3">
        <v>279.60000000000002</v>
      </c>
      <c r="F584" s="3">
        <v>215.91</v>
      </c>
      <c r="G584" s="3">
        <v>257.64999999999998</v>
      </c>
      <c r="H584" s="3">
        <v>312.67</v>
      </c>
      <c r="I584" s="3">
        <v>79.7</v>
      </c>
      <c r="J584" s="3">
        <v>138.47999999999999</v>
      </c>
      <c r="K584" s="3">
        <v>156.80000000000001</v>
      </c>
      <c r="L584" s="3">
        <v>179.89</v>
      </c>
      <c r="M584" s="3">
        <v>406.72</v>
      </c>
      <c r="N584" s="3">
        <v>252.27</v>
      </c>
      <c r="O584" s="3">
        <v>522.98</v>
      </c>
      <c r="P584" s="3">
        <v>499.4</v>
      </c>
      <c r="Q584" s="3">
        <v>2284.73</v>
      </c>
      <c r="R584" s="3">
        <v>2284.73</v>
      </c>
      <c r="S584" s="3">
        <v>-1.98</v>
      </c>
      <c r="T584" s="3">
        <v>-0.35</v>
      </c>
      <c r="U584" s="3">
        <v>20.46</v>
      </c>
      <c r="V584" s="3">
        <v>0.15</v>
      </c>
      <c r="W584" s="3">
        <v>-1.29</v>
      </c>
      <c r="X584" s="3">
        <v>8.27</v>
      </c>
      <c r="Y584" s="4">
        <f t="shared" si="321"/>
        <v>3.2453374233128689</v>
      </c>
      <c r="Z584" s="4">
        <f t="shared" si="344"/>
        <v>1</v>
      </c>
      <c r="AA584" s="3">
        <f>S584*Z584+Y584</f>
        <v>1.2653374233128689</v>
      </c>
      <c r="AB584" s="4">
        <f t="shared" si="318"/>
        <v>0.41129518072288473</v>
      </c>
      <c r="AC584" s="3">
        <f>T584*Z584+AB584</f>
        <v>6.1295180722884757E-2</v>
      </c>
      <c r="AD584" s="4">
        <f t="shared" si="307"/>
        <v>0</v>
      </c>
      <c r="AE584" s="3">
        <f>U584*Z584+AD584</f>
        <v>20.46</v>
      </c>
      <c r="AF584" s="4">
        <f t="shared" si="342"/>
        <v>0</v>
      </c>
      <c r="AG584" s="3">
        <f>AF584*Z584+V584</f>
        <v>0.15</v>
      </c>
      <c r="AH584" s="3">
        <f t="shared" ref="AH584:AJ584" si="348">AH583</f>
        <v>0.78773031672680949</v>
      </c>
      <c r="AI584" s="8"/>
      <c r="AJ584" s="8"/>
    </row>
    <row r="585" spans="1:36">
      <c r="A585" s="1" t="s">
        <v>46</v>
      </c>
      <c r="B585" s="2">
        <v>0.79442129629629632</v>
      </c>
      <c r="C585" s="3">
        <v>177.48</v>
      </c>
      <c r="D585" s="3">
        <v>210.62</v>
      </c>
      <c r="E585" s="3">
        <v>279.02</v>
      </c>
      <c r="F585" s="3">
        <v>215.43</v>
      </c>
      <c r="G585" s="3">
        <v>257.37</v>
      </c>
      <c r="H585" s="3">
        <v>311.92</v>
      </c>
      <c r="I585" s="3">
        <v>79.58</v>
      </c>
      <c r="J585" s="3">
        <v>138.18</v>
      </c>
      <c r="K585" s="3">
        <v>156.44</v>
      </c>
      <c r="L585" s="3">
        <v>179.52</v>
      </c>
      <c r="M585" s="3">
        <v>405.51</v>
      </c>
      <c r="N585" s="3">
        <v>251.81</v>
      </c>
      <c r="O585" s="3">
        <v>521.72</v>
      </c>
      <c r="P585" s="3">
        <v>498.11</v>
      </c>
      <c r="Q585" s="3">
        <v>2284.7399999999998</v>
      </c>
      <c r="R585" s="3">
        <v>2284.7399999999998</v>
      </c>
      <c r="S585" s="3">
        <v>-1.98</v>
      </c>
      <c r="T585" s="3">
        <v>-0.34</v>
      </c>
      <c r="U585" s="3">
        <v>20.46</v>
      </c>
      <c r="V585" s="3">
        <v>0.17</v>
      </c>
      <c r="W585" s="3">
        <v>-1.32</v>
      </c>
      <c r="X585" s="3">
        <v>8.27</v>
      </c>
      <c r="Y585" s="4">
        <f t="shared" si="321"/>
        <v>3.2514723926380222</v>
      </c>
      <c r="Z585" s="4">
        <f t="shared" si="344"/>
        <v>1</v>
      </c>
      <c r="AA585" s="3">
        <f>S585*Z585+Y585</f>
        <v>1.2714723926380223</v>
      </c>
      <c r="AB585" s="4">
        <f t="shared" si="318"/>
        <v>0.41129518072288473</v>
      </c>
      <c r="AC585" s="3">
        <f>T585*Z585+AB585</f>
        <v>7.129518072288471E-2</v>
      </c>
      <c r="AD585" s="4">
        <f t="shared" si="307"/>
        <v>0</v>
      </c>
      <c r="AE585" s="3">
        <f>U585*Z585+AD585</f>
        <v>20.46</v>
      </c>
      <c r="AF585" s="4">
        <f t="shared" si="342"/>
        <v>0</v>
      </c>
      <c r="AG585" s="3">
        <f>AF585*Z585+V585</f>
        <v>0.17</v>
      </c>
      <c r="AH585" s="3">
        <f t="shared" ref="AH585:AJ585" si="349">AH584</f>
        <v>0.78773031672680949</v>
      </c>
      <c r="AI585" s="8"/>
      <c r="AJ585" s="8"/>
    </row>
    <row r="586" spans="1:36">
      <c r="A586" s="1" t="s">
        <v>46</v>
      </c>
      <c r="B586" s="2">
        <v>0.79511574074074076</v>
      </c>
      <c r="C586" s="3">
        <v>177.04</v>
      </c>
      <c r="D586" s="3">
        <v>210.05</v>
      </c>
      <c r="E586" s="3">
        <v>278.54000000000002</v>
      </c>
      <c r="F586" s="3">
        <v>214.96</v>
      </c>
      <c r="G586" s="3">
        <v>257.13</v>
      </c>
      <c r="H586" s="3">
        <v>311.17</v>
      </c>
      <c r="I586" s="3">
        <v>79.459999999999994</v>
      </c>
      <c r="J586" s="3">
        <v>137.88999999999999</v>
      </c>
      <c r="K586" s="3">
        <v>156.08000000000001</v>
      </c>
      <c r="L586" s="3">
        <v>179.15</v>
      </c>
      <c r="M586" s="3">
        <v>404.34</v>
      </c>
      <c r="N586" s="3">
        <v>251.35</v>
      </c>
      <c r="O586" s="3">
        <v>520.52</v>
      </c>
      <c r="P586" s="3">
        <v>496.82</v>
      </c>
      <c r="Q586" s="3">
        <v>2284.75</v>
      </c>
      <c r="R586" s="3">
        <v>2284.75</v>
      </c>
      <c r="S586" s="3">
        <v>-1.98</v>
      </c>
      <c r="T586" s="3">
        <v>-0.34</v>
      </c>
      <c r="U586" s="3">
        <v>20.47</v>
      </c>
      <c r="V586" s="3">
        <v>0.16</v>
      </c>
      <c r="W586" s="3">
        <v>-1.33</v>
      </c>
      <c r="X586" s="3">
        <v>8.27</v>
      </c>
      <c r="Y586" s="4">
        <f t="shared" si="321"/>
        <v>3.2576073619631756</v>
      </c>
      <c r="Z586" s="4">
        <f t="shared" si="344"/>
        <v>1</v>
      </c>
      <c r="AA586" s="3">
        <f>S586*Z586+Y586</f>
        <v>1.2776073619631756</v>
      </c>
      <c r="AB586" s="4">
        <f t="shared" si="318"/>
        <v>0.41129518072288473</v>
      </c>
      <c r="AC586" s="3">
        <f>T586*Z586+AB586</f>
        <v>7.129518072288471E-2</v>
      </c>
      <c r="AD586" s="4">
        <f t="shared" si="307"/>
        <v>0</v>
      </c>
      <c r="AE586" s="3">
        <f>U586*Z586+AD586</f>
        <v>20.47</v>
      </c>
      <c r="AF586" s="4">
        <f t="shared" si="342"/>
        <v>0</v>
      </c>
      <c r="AG586" s="3">
        <f>AF586*Z586+V586</f>
        <v>0.16</v>
      </c>
      <c r="AH586" s="3">
        <f t="shared" ref="AH586:AJ586" si="350">AH585</f>
        <v>0.78773031672680949</v>
      </c>
      <c r="AI586" s="8"/>
      <c r="AJ586" s="8"/>
    </row>
    <row r="587" spans="1:36">
      <c r="A587" s="1" t="s">
        <v>46</v>
      </c>
      <c r="B587" s="2">
        <v>0.7958101851851852</v>
      </c>
      <c r="C587" s="3">
        <v>176.53</v>
      </c>
      <c r="D587" s="3">
        <v>209.48</v>
      </c>
      <c r="E587" s="3">
        <v>277.81</v>
      </c>
      <c r="F587" s="3">
        <v>214.48</v>
      </c>
      <c r="G587" s="3">
        <v>256.88</v>
      </c>
      <c r="H587" s="3">
        <v>310.42</v>
      </c>
      <c r="I587" s="3">
        <v>79.349999999999994</v>
      </c>
      <c r="J587" s="3">
        <v>137.59</v>
      </c>
      <c r="K587" s="3">
        <v>155.72999999999999</v>
      </c>
      <c r="L587" s="3">
        <v>178.78</v>
      </c>
      <c r="M587" s="3">
        <v>403.15</v>
      </c>
      <c r="N587" s="3">
        <v>250.88</v>
      </c>
      <c r="O587" s="3">
        <v>519.24</v>
      </c>
      <c r="P587" s="3">
        <v>495.54</v>
      </c>
      <c r="Q587" s="3">
        <v>2284.7399999999998</v>
      </c>
      <c r="R587" s="3">
        <v>2284.7399999999998</v>
      </c>
      <c r="S587" s="3">
        <v>-1.98</v>
      </c>
      <c r="T587" s="3">
        <v>-0.34</v>
      </c>
      <c r="U587" s="3">
        <v>20.47</v>
      </c>
      <c r="V587" s="3">
        <v>0.17</v>
      </c>
      <c r="W587" s="3">
        <v>-1.36</v>
      </c>
      <c r="X587" s="3">
        <v>8.26</v>
      </c>
      <c r="Y587" s="4">
        <f t="shared" si="321"/>
        <v>3.2637423312883289</v>
      </c>
      <c r="Z587" s="4">
        <f t="shared" si="344"/>
        <v>1</v>
      </c>
      <c r="AA587" s="3">
        <f>S587*Z587+Y587</f>
        <v>1.2837423312883289</v>
      </c>
      <c r="AB587" s="4">
        <f t="shared" si="318"/>
        <v>0.41129518072288473</v>
      </c>
      <c r="AC587" s="3">
        <f>T587*Z587+AB587</f>
        <v>7.129518072288471E-2</v>
      </c>
      <c r="AD587" s="4">
        <f t="shared" si="307"/>
        <v>0</v>
      </c>
      <c r="AE587" s="3">
        <f>U587*Z587+AD587</f>
        <v>20.47</v>
      </c>
      <c r="AF587" s="4">
        <f t="shared" si="342"/>
        <v>0</v>
      </c>
      <c r="AG587" s="3">
        <f>AF587*Z587+V587</f>
        <v>0.17</v>
      </c>
      <c r="AH587" s="3">
        <f t="shared" ref="AH587:AJ587" si="351">AH586</f>
        <v>0.78773031672680949</v>
      </c>
      <c r="AI587" s="8"/>
      <c r="AJ587" s="8"/>
    </row>
    <row r="588" spans="1:36">
      <c r="A588" s="1" t="s">
        <v>46</v>
      </c>
      <c r="B588" s="2">
        <v>0.79651620370370368</v>
      </c>
      <c r="C588" s="3">
        <v>176.14</v>
      </c>
      <c r="D588" s="3">
        <v>208.89</v>
      </c>
      <c r="E588" s="3">
        <v>277.42</v>
      </c>
      <c r="F588" s="3">
        <v>214</v>
      </c>
      <c r="G588" s="3">
        <v>256.58999999999997</v>
      </c>
      <c r="H588" s="3">
        <v>309.66000000000003</v>
      </c>
      <c r="I588" s="3">
        <v>79.209999999999994</v>
      </c>
      <c r="J588" s="3">
        <v>137.29</v>
      </c>
      <c r="K588" s="3">
        <v>155.38</v>
      </c>
      <c r="L588" s="3">
        <v>178.41</v>
      </c>
      <c r="M588" s="3">
        <v>401.97</v>
      </c>
      <c r="N588" s="3">
        <v>250.41</v>
      </c>
      <c r="O588" s="3">
        <v>517.96</v>
      </c>
      <c r="P588" s="3">
        <v>494.24</v>
      </c>
      <c r="Q588" s="3">
        <v>2284.7399999999998</v>
      </c>
      <c r="R588" s="3">
        <v>2284.7399999999998</v>
      </c>
      <c r="S588" s="3">
        <v>-1.99</v>
      </c>
      <c r="T588" s="3">
        <v>-0.34</v>
      </c>
      <c r="U588" s="3">
        <v>20.47</v>
      </c>
      <c r="V588" s="3">
        <v>0.15</v>
      </c>
      <c r="W588" s="3">
        <v>-1.37</v>
      </c>
      <c r="X588" s="3">
        <v>8.27</v>
      </c>
      <c r="Y588" s="4">
        <f t="shared" si="321"/>
        <v>3.2698773006134823</v>
      </c>
      <c r="Z588" s="4">
        <f t="shared" si="344"/>
        <v>1</v>
      </c>
      <c r="AA588" s="3">
        <f>S588*Z588+Y588</f>
        <v>1.2798773006134823</v>
      </c>
      <c r="AB588" s="4">
        <f t="shared" si="318"/>
        <v>0.41129518072288473</v>
      </c>
      <c r="AC588" s="3">
        <f>T588*Z588+AB588</f>
        <v>7.129518072288471E-2</v>
      </c>
      <c r="AD588" s="4">
        <f t="shared" si="307"/>
        <v>0</v>
      </c>
      <c r="AE588" s="3">
        <f>U588*Z588+AD588</f>
        <v>20.47</v>
      </c>
      <c r="AF588" s="4">
        <f t="shared" si="342"/>
        <v>0</v>
      </c>
      <c r="AG588" s="3">
        <f>AF588*Z588+V588</f>
        <v>0.15</v>
      </c>
      <c r="AH588" s="3">
        <f t="shared" ref="AH588:AJ588" si="352">AH587</f>
        <v>0.78773031672680949</v>
      </c>
      <c r="AI588" s="8"/>
      <c r="AJ588" s="8"/>
    </row>
    <row r="589" spans="1:36">
      <c r="A589" s="1" t="s">
        <v>46</v>
      </c>
      <c r="B589" s="2">
        <v>0.79721064814814813</v>
      </c>
      <c r="C589" s="3">
        <v>175.64</v>
      </c>
      <c r="D589" s="3">
        <v>208.34</v>
      </c>
      <c r="E589" s="3">
        <v>276.63</v>
      </c>
      <c r="F589" s="3">
        <v>213.53</v>
      </c>
      <c r="G589" s="3">
        <v>256.3</v>
      </c>
      <c r="H589" s="3">
        <v>308.91000000000003</v>
      </c>
      <c r="I589" s="3">
        <v>79.09</v>
      </c>
      <c r="J589" s="3">
        <v>136.97999999999999</v>
      </c>
      <c r="K589" s="3">
        <v>155.03</v>
      </c>
      <c r="L589" s="3">
        <v>178.05</v>
      </c>
      <c r="M589" s="3">
        <v>400.79</v>
      </c>
      <c r="N589" s="3">
        <v>249.96</v>
      </c>
      <c r="O589" s="3">
        <v>516.69000000000005</v>
      </c>
      <c r="P589" s="3">
        <v>492.95</v>
      </c>
      <c r="Q589" s="3">
        <v>2284.75</v>
      </c>
      <c r="R589" s="3">
        <v>2284.75</v>
      </c>
      <c r="S589" s="3">
        <v>-2.0099999999999998</v>
      </c>
      <c r="T589" s="3">
        <v>-0.35</v>
      </c>
      <c r="U589" s="3">
        <v>20.47</v>
      </c>
      <c r="V589" s="3">
        <v>0.15</v>
      </c>
      <c r="W589" s="3">
        <v>-1.38</v>
      </c>
      <c r="X589" s="3">
        <v>8.27</v>
      </c>
      <c r="Y589" s="4">
        <f t="shared" si="321"/>
        <v>3.2760122699386356</v>
      </c>
      <c r="Z589" s="4">
        <f t="shared" si="344"/>
        <v>1</v>
      </c>
      <c r="AA589" s="3">
        <f>S589*Z589+Y589</f>
        <v>1.2660122699386358</v>
      </c>
      <c r="AB589" s="4">
        <f t="shared" si="318"/>
        <v>0.41129518072288473</v>
      </c>
      <c r="AC589" s="3">
        <f>T589*Z589+AB589</f>
        <v>6.1295180722884757E-2</v>
      </c>
      <c r="AD589" s="4">
        <f t="shared" si="307"/>
        <v>0</v>
      </c>
      <c r="AE589" s="3">
        <f>U589*Z589+AD589</f>
        <v>20.47</v>
      </c>
      <c r="AF589" s="4">
        <f t="shared" si="342"/>
        <v>0</v>
      </c>
      <c r="AG589" s="3">
        <f>AF589*Z589+V589</f>
        <v>0.15</v>
      </c>
      <c r="AH589" s="3">
        <f t="shared" ref="AH589:AJ589" si="353">AH588</f>
        <v>0.78773031672680949</v>
      </c>
      <c r="AI589" s="8"/>
      <c r="AJ589" s="8"/>
    </row>
    <row r="590" spans="1:36">
      <c r="A590" s="1" t="s">
        <v>46</v>
      </c>
      <c r="B590" s="2">
        <v>0.79790509259259268</v>
      </c>
      <c r="C590" s="3">
        <v>175.17</v>
      </c>
      <c r="D590" s="3">
        <v>207.77</v>
      </c>
      <c r="E590" s="3">
        <v>275.81</v>
      </c>
      <c r="F590" s="3">
        <v>213.05</v>
      </c>
      <c r="G590" s="3">
        <v>255.99</v>
      </c>
      <c r="H590" s="3">
        <v>308.14999999999998</v>
      </c>
      <c r="I590" s="3">
        <v>78.95</v>
      </c>
      <c r="J590" s="3">
        <v>136.68</v>
      </c>
      <c r="K590" s="3">
        <v>154.68</v>
      </c>
      <c r="L590" s="3">
        <v>177.67</v>
      </c>
      <c r="M590" s="3">
        <v>399.61</v>
      </c>
      <c r="N590" s="3">
        <v>249.49</v>
      </c>
      <c r="O590" s="3">
        <v>515.4</v>
      </c>
      <c r="P590" s="3">
        <v>491.66</v>
      </c>
      <c r="Q590" s="3">
        <v>2284.7600000000002</v>
      </c>
      <c r="R590" s="3">
        <v>2284.7600000000002</v>
      </c>
      <c r="S590" s="3">
        <v>-2.02</v>
      </c>
      <c r="T590" s="3">
        <v>-0.36</v>
      </c>
      <c r="U590" s="3">
        <v>20.48</v>
      </c>
      <c r="V590" s="3">
        <v>0.18</v>
      </c>
      <c r="W590" s="3">
        <v>-1.39</v>
      </c>
      <c r="X590" s="3">
        <v>8.27</v>
      </c>
      <c r="Y590" s="4">
        <f t="shared" si="321"/>
        <v>3.2821472392637889</v>
      </c>
      <c r="Z590" s="4">
        <f t="shared" si="344"/>
        <v>1</v>
      </c>
      <c r="AA590" s="3">
        <f>S590*Z590+Y590</f>
        <v>1.2621472392637889</v>
      </c>
      <c r="AB590" s="4">
        <f t="shared" si="318"/>
        <v>0.41129518072288473</v>
      </c>
      <c r="AC590" s="3">
        <f>T590*Z590+AB590</f>
        <v>5.1295180722884748E-2</v>
      </c>
      <c r="AD590" s="4">
        <f t="shared" si="307"/>
        <v>0</v>
      </c>
      <c r="AE590" s="3">
        <f>U590*Z590+AD590</f>
        <v>20.48</v>
      </c>
      <c r="AF590" s="4">
        <f t="shared" si="342"/>
        <v>0</v>
      </c>
      <c r="AG590" s="3">
        <f>AF590*Z590+V590</f>
        <v>0.18</v>
      </c>
      <c r="AH590" s="3">
        <f t="shared" ref="AH590:AJ590" si="354">AH589</f>
        <v>0.78773031672680949</v>
      </c>
      <c r="AI590" s="8"/>
      <c r="AJ590" s="8"/>
    </row>
    <row r="591" spans="1:36">
      <c r="A591" s="1" t="s">
        <v>46</v>
      </c>
      <c r="B591" s="2">
        <v>0.79859953703703701</v>
      </c>
      <c r="C591" s="3">
        <v>174.71</v>
      </c>
      <c r="D591" s="3">
        <v>207.19</v>
      </c>
      <c r="E591" s="3">
        <v>275.39</v>
      </c>
      <c r="F591" s="3">
        <v>212.57</v>
      </c>
      <c r="G591" s="3">
        <v>255.73</v>
      </c>
      <c r="H591" s="3">
        <v>307.39</v>
      </c>
      <c r="I591" s="3">
        <v>78.819999999999993</v>
      </c>
      <c r="J591" s="3">
        <v>136.38</v>
      </c>
      <c r="K591" s="3">
        <v>154.32</v>
      </c>
      <c r="L591" s="3">
        <v>177.3</v>
      </c>
      <c r="M591" s="3">
        <v>398.45</v>
      </c>
      <c r="N591" s="3">
        <v>249.02</v>
      </c>
      <c r="O591" s="3">
        <v>514.14</v>
      </c>
      <c r="P591" s="3">
        <v>490.37</v>
      </c>
      <c r="Q591" s="3">
        <v>2284.7600000000002</v>
      </c>
      <c r="R591" s="3">
        <v>2284.7600000000002</v>
      </c>
      <c r="S591" s="3">
        <v>-2.02</v>
      </c>
      <c r="T591" s="3">
        <v>-0.36</v>
      </c>
      <c r="U591" s="3">
        <v>20.49</v>
      </c>
      <c r="V591" s="3">
        <v>0.17</v>
      </c>
      <c r="W591" s="3">
        <v>-1.41</v>
      </c>
      <c r="X591" s="3">
        <v>8.27</v>
      </c>
      <c r="Y591" s="4">
        <f t="shared" si="321"/>
        <v>3.2882822085889423</v>
      </c>
      <c r="Z591" s="4">
        <f t="shared" si="344"/>
        <v>1</v>
      </c>
      <c r="AA591" s="3">
        <f>S591*Z591+Y591</f>
        <v>1.2682822085889423</v>
      </c>
      <c r="AB591" s="4">
        <f t="shared" si="318"/>
        <v>0.41129518072288473</v>
      </c>
      <c r="AC591" s="3">
        <f>T591*Z591+AB591</f>
        <v>5.1295180722884748E-2</v>
      </c>
      <c r="AD591" s="4">
        <f t="shared" si="307"/>
        <v>0</v>
      </c>
      <c r="AE591" s="3">
        <f>U591*Z591+AD591</f>
        <v>20.49</v>
      </c>
      <c r="AF591" s="4">
        <f t="shared" si="342"/>
        <v>0</v>
      </c>
      <c r="AG591" s="3">
        <f>AF591*Z591+V591</f>
        <v>0.17</v>
      </c>
      <c r="AH591" s="3">
        <f t="shared" ref="AH591:AJ591" si="355">AH590</f>
        <v>0.78773031672680949</v>
      </c>
      <c r="AI591" s="8"/>
      <c r="AJ591" s="8"/>
    </row>
    <row r="592" spans="1:36">
      <c r="A592" s="1" t="s">
        <v>46</v>
      </c>
      <c r="B592" s="2">
        <v>0.79929398148148145</v>
      </c>
      <c r="C592" s="3">
        <v>174.26</v>
      </c>
      <c r="D592" s="3">
        <v>206.63</v>
      </c>
      <c r="E592" s="3">
        <v>274.68</v>
      </c>
      <c r="F592" s="3">
        <v>212.11</v>
      </c>
      <c r="G592" s="3">
        <v>255.41</v>
      </c>
      <c r="H592" s="3">
        <v>306.63</v>
      </c>
      <c r="I592" s="3">
        <v>78.7</v>
      </c>
      <c r="J592" s="3">
        <v>136.09</v>
      </c>
      <c r="K592" s="3">
        <v>153.99</v>
      </c>
      <c r="L592" s="3">
        <v>176.94</v>
      </c>
      <c r="M592" s="3">
        <v>397.3</v>
      </c>
      <c r="N592" s="3">
        <v>248.57</v>
      </c>
      <c r="O592" s="3">
        <v>512.88</v>
      </c>
      <c r="P592" s="3">
        <v>489.09</v>
      </c>
      <c r="Q592" s="3">
        <v>2284.77</v>
      </c>
      <c r="R592" s="3">
        <v>2284.77</v>
      </c>
      <c r="S592" s="3">
        <v>-2.02</v>
      </c>
      <c r="T592" s="3">
        <v>-0.36</v>
      </c>
      <c r="U592" s="3">
        <v>20.49</v>
      </c>
      <c r="V592" s="3">
        <v>0.16</v>
      </c>
      <c r="W592" s="3">
        <v>-1.41</v>
      </c>
      <c r="X592" s="3">
        <v>8.27</v>
      </c>
      <c r="Y592" s="4">
        <f t="shared" si="321"/>
        <v>3.2944171779140956</v>
      </c>
      <c r="Z592" s="4">
        <f t="shared" si="344"/>
        <v>1</v>
      </c>
      <c r="AA592" s="3">
        <f>S592*Z592+Y592</f>
        <v>1.2744171779140956</v>
      </c>
      <c r="AB592" s="4">
        <f t="shared" si="318"/>
        <v>0.41129518072288473</v>
      </c>
      <c r="AC592" s="3">
        <f>T592*Z592+AB592</f>
        <v>5.1295180722884748E-2</v>
      </c>
      <c r="AD592" s="4">
        <f t="shared" si="307"/>
        <v>0</v>
      </c>
      <c r="AE592" s="3">
        <f>U592*Z592+AD592</f>
        <v>20.49</v>
      </c>
      <c r="AF592" s="4">
        <f t="shared" si="342"/>
        <v>0</v>
      </c>
      <c r="AG592" s="3">
        <f>AF592*Z592+V592</f>
        <v>0.16</v>
      </c>
      <c r="AH592" s="3">
        <f t="shared" ref="AH592:AJ592" si="356">AH591</f>
        <v>0.78773031672680949</v>
      </c>
      <c r="AI592" s="8"/>
      <c r="AJ592" s="8"/>
    </row>
    <row r="593" spans="1:36">
      <c r="A593" s="1" t="s">
        <v>46</v>
      </c>
      <c r="B593" s="2">
        <v>0.79998842592592589</v>
      </c>
      <c r="C593" s="3">
        <v>173.79</v>
      </c>
      <c r="D593" s="3">
        <v>206.06</v>
      </c>
      <c r="E593" s="3">
        <v>274.10000000000002</v>
      </c>
      <c r="F593" s="3">
        <v>211.64</v>
      </c>
      <c r="G593" s="3">
        <v>255.12</v>
      </c>
      <c r="H593" s="3">
        <v>305.88</v>
      </c>
      <c r="I593" s="3">
        <v>78.56</v>
      </c>
      <c r="J593" s="3">
        <v>135.78</v>
      </c>
      <c r="K593" s="3">
        <v>153.63</v>
      </c>
      <c r="L593" s="3">
        <v>176.57</v>
      </c>
      <c r="M593" s="3">
        <v>396.14</v>
      </c>
      <c r="N593" s="3">
        <v>248.11</v>
      </c>
      <c r="O593" s="3">
        <v>511.59</v>
      </c>
      <c r="P593" s="3">
        <v>487.81</v>
      </c>
      <c r="Q593" s="3">
        <v>2284.7600000000002</v>
      </c>
      <c r="R593" s="3">
        <v>2284.7600000000002</v>
      </c>
      <c r="S593" s="3">
        <v>-2.0299999999999998</v>
      </c>
      <c r="T593" s="3">
        <v>-0.36</v>
      </c>
      <c r="U593" s="3">
        <v>20.49</v>
      </c>
      <c r="V593" s="3">
        <v>0.13</v>
      </c>
      <c r="W593" s="3">
        <v>-1.44</v>
      </c>
      <c r="X593" s="3">
        <v>8.27</v>
      </c>
      <c r="Y593" s="4">
        <f t="shared" si="321"/>
        <v>3.3005521472392489</v>
      </c>
      <c r="Z593" s="4">
        <f t="shared" si="344"/>
        <v>1</v>
      </c>
      <c r="AA593" s="3">
        <f>S593*Z593+Y593</f>
        <v>1.2705521472392491</v>
      </c>
      <c r="AB593" s="4">
        <f t="shared" si="318"/>
        <v>0.41129518072288473</v>
      </c>
      <c r="AC593" s="3">
        <f>T593*Z593+AB593</f>
        <v>5.1295180722884748E-2</v>
      </c>
      <c r="AD593" s="4">
        <f t="shared" si="307"/>
        <v>0</v>
      </c>
      <c r="AE593" s="3">
        <f>U593*Z593+AD593</f>
        <v>20.49</v>
      </c>
      <c r="AF593" s="4">
        <f t="shared" si="342"/>
        <v>0</v>
      </c>
      <c r="AG593" s="3">
        <f>AF593*Z593+V593</f>
        <v>0.13</v>
      </c>
      <c r="AH593" s="3">
        <f t="shared" ref="AH593:AJ593" si="357">AH592</f>
        <v>0.78773031672680949</v>
      </c>
      <c r="AI593" s="8"/>
      <c r="AJ593" s="8"/>
    </row>
    <row r="594" spans="1:36">
      <c r="A594" s="1" t="s">
        <v>46</v>
      </c>
      <c r="B594" s="2">
        <v>0.80068287037037045</v>
      </c>
      <c r="C594" s="3">
        <v>173.36</v>
      </c>
      <c r="D594" s="3">
        <v>205.48</v>
      </c>
      <c r="E594" s="3">
        <v>273.26</v>
      </c>
      <c r="F594" s="3">
        <v>211.17</v>
      </c>
      <c r="G594" s="3">
        <v>254.87</v>
      </c>
      <c r="H594" s="3">
        <v>305.13</v>
      </c>
      <c r="I594" s="3">
        <v>78.430000000000007</v>
      </c>
      <c r="J594" s="3">
        <v>135.47999999999999</v>
      </c>
      <c r="K594" s="3">
        <v>153.28</v>
      </c>
      <c r="L594" s="3">
        <v>176.21</v>
      </c>
      <c r="M594" s="3">
        <v>394.99</v>
      </c>
      <c r="N594" s="3">
        <v>247.64</v>
      </c>
      <c r="O594" s="3">
        <v>510.33</v>
      </c>
      <c r="P594" s="3">
        <v>486.53</v>
      </c>
      <c r="Q594" s="3">
        <v>2284.7600000000002</v>
      </c>
      <c r="R594" s="3">
        <v>2284.7600000000002</v>
      </c>
      <c r="S594" s="3">
        <v>-2.0499999999999998</v>
      </c>
      <c r="T594" s="3">
        <v>-0.37</v>
      </c>
      <c r="U594" s="3">
        <v>20.49</v>
      </c>
      <c r="V594" s="3">
        <v>0.13</v>
      </c>
      <c r="W594" s="3">
        <v>-1.46</v>
      </c>
      <c r="X594" s="3">
        <v>8.27</v>
      </c>
      <c r="Y594" s="4">
        <f t="shared" si="321"/>
        <v>3.3066871165644023</v>
      </c>
      <c r="Z594" s="4">
        <f t="shared" si="344"/>
        <v>1</v>
      </c>
      <c r="AA594" s="3">
        <f>S594*Z594+Y594</f>
        <v>1.2566871165644025</v>
      </c>
      <c r="AB594" s="4">
        <f t="shared" si="318"/>
        <v>0.41129518072288473</v>
      </c>
      <c r="AC594" s="3">
        <f>T594*Z594+AB594</f>
        <v>4.1295180722884739E-2</v>
      </c>
      <c r="AD594" s="4">
        <f t="shared" si="307"/>
        <v>0</v>
      </c>
      <c r="AE594" s="3">
        <f>U594*Z594+AD594</f>
        <v>20.49</v>
      </c>
      <c r="AF594" s="4">
        <f t="shared" si="342"/>
        <v>0</v>
      </c>
      <c r="AG594" s="3">
        <f>AF594*Z594+V594</f>
        <v>0.13</v>
      </c>
      <c r="AH594" s="3">
        <f t="shared" ref="AH594:AJ594" si="358">AH593</f>
        <v>0.78773031672680949</v>
      </c>
      <c r="AI594" s="8"/>
      <c r="AJ594" s="8"/>
    </row>
    <row r="595" spans="1:36">
      <c r="A595" s="1" t="s">
        <v>46</v>
      </c>
      <c r="B595" s="2">
        <v>0.80137731481481478</v>
      </c>
      <c r="C595" s="3">
        <v>172.96</v>
      </c>
      <c r="D595" s="3">
        <v>204.91</v>
      </c>
      <c r="E595" s="3">
        <v>272.85000000000002</v>
      </c>
      <c r="F595" s="3">
        <v>210.69</v>
      </c>
      <c r="G595" s="3">
        <v>254.56</v>
      </c>
      <c r="H595" s="3">
        <v>304.36</v>
      </c>
      <c r="I595" s="3">
        <v>78.28</v>
      </c>
      <c r="J595" s="3">
        <v>135.16999999999999</v>
      </c>
      <c r="K595" s="3">
        <v>152.91999999999999</v>
      </c>
      <c r="L595" s="3">
        <v>175.84</v>
      </c>
      <c r="M595" s="3">
        <v>393.85</v>
      </c>
      <c r="N595" s="3">
        <v>247.17</v>
      </c>
      <c r="O595" s="3">
        <v>509.06</v>
      </c>
      <c r="P595" s="3">
        <v>485.25</v>
      </c>
      <c r="Q595" s="3">
        <v>2284.75</v>
      </c>
      <c r="R595" s="3">
        <v>2284.75</v>
      </c>
      <c r="S595" s="3">
        <v>-2.0499999999999998</v>
      </c>
      <c r="T595" s="3">
        <v>-0.37</v>
      </c>
      <c r="U595" s="3">
        <v>20.49</v>
      </c>
      <c r="V595" s="3">
        <v>0.12</v>
      </c>
      <c r="W595" s="3">
        <v>-1.45</v>
      </c>
      <c r="X595" s="3">
        <v>8.27</v>
      </c>
      <c r="Y595" s="4">
        <f t="shared" si="321"/>
        <v>3.3128220858895556</v>
      </c>
      <c r="Z595" s="4">
        <f t="shared" si="344"/>
        <v>1</v>
      </c>
      <c r="AA595" s="3">
        <f>S595*Z595+Y595</f>
        <v>1.2628220858895558</v>
      </c>
      <c r="AB595" s="4">
        <f t="shared" si="318"/>
        <v>0.41129518072288473</v>
      </c>
      <c r="AC595" s="3">
        <f>T595*Z595+AB595</f>
        <v>4.1295180722884739E-2</v>
      </c>
      <c r="AD595" s="4">
        <f t="shared" si="307"/>
        <v>0</v>
      </c>
      <c r="AE595" s="3">
        <f>U595*Z595+AD595</f>
        <v>20.49</v>
      </c>
      <c r="AF595" s="4">
        <f t="shared" si="342"/>
        <v>0</v>
      </c>
      <c r="AG595" s="3">
        <f>AF595*Z595+V595</f>
        <v>0.12</v>
      </c>
      <c r="AH595" s="3">
        <f t="shared" ref="AH595:AJ595" si="359">AH594</f>
        <v>0.78773031672680949</v>
      </c>
      <c r="AI595" s="8"/>
      <c r="AJ595" s="8"/>
    </row>
    <row r="596" spans="1:36">
      <c r="A596" s="1" t="s">
        <v>46</v>
      </c>
      <c r="B596" s="2">
        <v>0.80208333333333337</v>
      </c>
      <c r="C596" s="3">
        <v>172.48</v>
      </c>
      <c r="D596" s="3">
        <v>204.35</v>
      </c>
      <c r="E596" s="3">
        <v>272.20999999999998</v>
      </c>
      <c r="F596" s="3">
        <v>210.21</v>
      </c>
      <c r="G596" s="3">
        <v>254.29</v>
      </c>
      <c r="H596" s="3">
        <v>303.60000000000002</v>
      </c>
      <c r="I596" s="3">
        <v>78.150000000000006</v>
      </c>
      <c r="J596" s="3">
        <v>134.87</v>
      </c>
      <c r="K596" s="3">
        <v>152.59</v>
      </c>
      <c r="L596" s="3">
        <v>175.46</v>
      </c>
      <c r="M596" s="3">
        <v>392.7</v>
      </c>
      <c r="N596" s="3">
        <v>246.71</v>
      </c>
      <c r="O596" s="3">
        <v>507.86</v>
      </c>
      <c r="P596" s="3">
        <v>483.99</v>
      </c>
      <c r="Q596" s="3">
        <v>2284.7600000000002</v>
      </c>
      <c r="R596" s="3">
        <v>2284.7600000000002</v>
      </c>
      <c r="S596" s="3">
        <v>-2.06</v>
      </c>
      <c r="T596" s="3">
        <v>-0.37</v>
      </c>
      <c r="U596" s="3">
        <v>20.49</v>
      </c>
      <c r="V596" s="3">
        <v>0.12</v>
      </c>
      <c r="W596" s="3">
        <v>-1.47</v>
      </c>
      <c r="X596" s="3">
        <v>8.27</v>
      </c>
      <c r="Y596" s="4">
        <f t="shared" si="321"/>
        <v>3.318957055214709</v>
      </c>
      <c r="Z596" s="4">
        <f t="shared" si="344"/>
        <v>1</v>
      </c>
      <c r="AA596" s="3">
        <f>S596*Z596+Y596</f>
        <v>1.2589570552147089</v>
      </c>
      <c r="AB596" s="4">
        <f t="shared" si="318"/>
        <v>0.41129518072288473</v>
      </c>
      <c r="AC596" s="3">
        <f>T596*Z596+AB596</f>
        <v>4.1295180722884739E-2</v>
      </c>
      <c r="AD596" s="4">
        <f t="shared" si="307"/>
        <v>0</v>
      </c>
      <c r="AE596" s="3">
        <f>U596*Z596+AD596</f>
        <v>20.49</v>
      </c>
      <c r="AF596" s="4">
        <f t="shared" si="342"/>
        <v>0</v>
      </c>
      <c r="AG596" s="3">
        <f>AF596*Z596+V596</f>
        <v>0.12</v>
      </c>
      <c r="AH596" s="3">
        <f t="shared" ref="AH596:AJ596" si="360">AH595</f>
        <v>0.78773031672680949</v>
      </c>
      <c r="AI596" s="8"/>
      <c r="AJ596" s="8"/>
    </row>
    <row r="597" spans="1:36">
      <c r="A597" s="1" t="s">
        <v>46</v>
      </c>
      <c r="B597" s="2">
        <v>0.8027777777777777</v>
      </c>
      <c r="C597" s="3">
        <v>172.04</v>
      </c>
      <c r="D597" s="3">
        <v>203.77</v>
      </c>
      <c r="E597" s="3">
        <v>271.64</v>
      </c>
      <c r="F597" s="3">
        <v>209.74</v>
      </c>
      <c r="G597" s="3">
        <v>254.01</v>
      </c>
      <c r="H597" s="3">
        <v>302.83999999999997</v>
      </c>
      <c r="I597" s="3">
        <v>78.010000000000005</v>
      </c>
      <c r="J597" s="3">
        <v>134.56</v>
      </c>
      <c r="K597" s="3">
        <v>152.22999999999999</v>
      </c>
      <c r="L597" s="3">
        <v>175.09</v>
      </c>
      <c r="M597" s="3">
        <v>391.57</v>
      </c>
      <c r="N597" s="3">
        <v>246.23</v>
      </c>
      <c r="O597" s="3">
        <v>506.55</v>
      </c>
      <c r="P597" s="3">
        <v>482.72</v>
      </c>
      <c r="Q597" s="3">
        <v>2284.7399999999998</v>
      </c>
      <c r="R597" s="3">
        <v>2284.7399999999998</v>
      </c>
      <c r="S597" s="3">
        <v>-2.06</v>
      </c>
      <c r="T597" s="3">
        <v>-0.37</v>
      </c>
      <c r="U597" s="3">
        <v>20.5</v>
      </c>
      <c r="V597" s="3">
        <v>0.14000000000000001</v>
      </c>
      <c r="W597" s="3">
        <v>-1.48</v>
      </c>
      <c r="X597" s="3">
        <v>8.27</v>
      </c>
      <c r="Y597" s="4">
        <f t="shared" si="321"/>
        <v>3.3250920245398623</v>
      </c>
      <c r="Z597" s="4">
        <f t="shared" si="344"/>
        <v>1</v>
      </c>
      <c r="AA597" s="3">
        <f>S597*Z597+Y597</f>
        <v>1.2650920245398622</v>
      </c>
      <c r="AB597" s="4">
        <f t="shared" si="318"/>
        <v>0.41129518072288473</v>
      </c>
      <c r="AC597" s="3">
        <f>T597*Z597+AB597</f>
        <v>4.1295180722884739E-2</v>
      </c>
      <c r="AD597" s="4">
        <f t="shared" si="307"/>
        <v>0</v>
      </c>
      <c r="AE597" s="3">
        <f>U597*Z597+AD597</f>
        <v>20.5</v>
      </c>
      <c r="AF597" s="4">
        <f t="shared" si="342"/>
        <v>0</v>
      </c>
      <c r="AG597" s="3">
        <f>AF597*Z597+V597</f>
        <v>0.14000000000000001</v>
      </c>
      <c r="AH597" s="3">
        <f t="shared" ref="AH597:AJ597" si="361">AH596</f>
        <v>0.78773031672680949</v>
      </c>
      <c r="AI597" s="8"/>
      <c r="AJ597" s="8"/>
    </row>
    <row r="598" spans="1:36">
      <c r="A598" s="1" t="s">
        <v>46</v>
      </c>
      <c r="B598" s="2">
        <v>0.80347222222222225</v>
      </c>
      <c r="C598" s="3">
        <v>171.63</v>
      </c>
      <c r="D598" s="3">
        <v>203.19</v>
      </c>
      <c r="E598" s="3">
        <v>271.02</v>
      </c>
      <c r="F598" s="3">
        <v>209.26</v>
      </c>
      <c r="G598" s="3">
        <v>253.7</v>
      </c>
      <c r="H598" s="3">
        <v>302.08</v>
      </c>
      <c r="I598" s="3">
        <v>77.89</v>
      </c>
      <c r="J598" s="3">
        <v>134.25</v>
      </c>
      <c r="K598" s="3">
        <v>151.87</v>
      </c>
      <c r="L598" s="3">
        <v>174.72</v>
      </c>
      <c r="M598" s="3">
        <v>390.46</v>
      </c>
      <c r="N598" s="3">
        <v>245.76</v>
      </c>
      <c r="O598" s="3">
        <v>505.29</v>
      </c>
      <c r="P598" s="3">
        <v>481.44</v>
      </c>
      <c r="Q598" s="3">
        <v>2284.73</v>
      </c>
      <c r="R598" s="3">
        <v>2284.73</v>
      </c>
      <c r="S598" s="3">
        <v>-2.06</v>
      </c>
      <c r="T598" s="3">
        <v>-0.36</v>
      </c>
      <c r="U598" s="3">
        <v>20.5</v>
      </c>
      <c r="V598" s="3">
        <v>0.13</v>
      </c>
      <c r="W598" s="3">
        <v>-1.47</v>
      </c>
      <c r="X598" s="3">
        <v>8.27</v>
      </c>
      <c r="Y598" s="4">
        <f t="shared" si="321"/>
        <v>3.3312269938650156</v>
      </c>
      <c r="Z598" s="4">
        <f t="shared" si="344"/>
        <v>1</v>
      </c>
      <c r="AA598" s="3">
        <f>S598*Z598+Y598</f>
        <v>1.2712269938650156</v>
      </c>
      <c r="AB598" s="4">
        <f t="shared" si="318"/>
        <v>0.41129518072288473</v>
      </c>
      <c r="AC598" s="3">
        <f>T598*Z598+AB598</f>
        <v>5.1295180722884748E-2</v>
      </c>
      <c r="AD598" s="4">
        <f t="shared" si="307"/>
        <v>0</v>
      </c>
      <c r="AE598" s="3">
        <f>U598*Z598+AD598</f>
        <v>20.5</v>
      </c>
      <c r="AF598" s="4">
        <f t="shared" si="342"/>
        <v>0</v>
      </c>
      <c r="AG598" s="3">
        <f>AF598*Z598+V598</f>
        <v>0.13</v>
      </c>
      <c r="AH598" s="3">
        <f t="shared" ref="AH598:AJ598" si="362">AH597</f>
        <v>0.78773031672680949</v>
      </c>
      <c r="AI598" s="8"/>
      <c r="AJ598" s="8"/>
    </row>
    <row r="599" spans="1:36">
      <c r="A599" s="1" t="s">
        <v>46</v>
      </c>
      <c r="B599" s="2">
        <v>0.8041666666666667</v>
      </c>
      <c r="C599" s="3">
        <v>171.06</v>
      </c>
      <c r="D599" s="3">
        <v>202.62</v>
      </c>
      <c r="E599" s="3">
        <v>270.44</v>
      </c>
      <c r="F599" s="3">
        <v>208.79</v>
      </c>
      <c r="G599" s="3">
        <v>253.38</v>
      </c>
      <c r="H599" s="3">
        <v>301.32</v>
      </c>
      <c r="I599" s="3">
        <v>77.75</v>
      </c>
      <c r="J599" s="3">
        <v>133.94</v>
      </c>
      <c r="K599" s="3">
        <v>151.54</v>
      </c>
      <c r="L599" s="3">
        <v>174.34</v>
      </c>
      <c r="M599" s="3">
        <v>389.34</v>
      </c>
      <c r="N599" s="3">
        <v>245.29</v>
      </c>
      <c r="O599" s="3">
        <v>504.04</v>
      </c>
      <c r="P599" s="3">
        <v>480.18</v>
      </c>
      <c r="Q599" s="3">
        <v>2284.73</v>
      </c>
      <c r="R599" s="3">
        <v>2284.73</v>
      </c>
      <c r="S599" s="3">
        <v>-2.06</v>
      </c>
      <c r="T599" s="3">
        <v>-0.36</v>
      </c>
      <c r="U599" s="3">
        <v>20.5</v>
      </c>
      <c r="V599" s="3">
        <v>0.13</v>
      </c>
      <c r="W599" s="3">
        <v>-1.46</v>
      </c>
      <c r="X599" s="3">
        <v>8.27</v>
      </c>
      <c r="Y599" s="4">
        <f t="shared" si="321"/>
        <v>3.337361963190169</v>
      </c>
      <c r="Z599" s="4">
        <f t="shared" si="344"/>
        <v>1</v>
      </c>
      <c r="AA599" s="3">
        <f>S599*Z599+Y599</f>
        <v>1.2773619631901689</v>
      </c>
      <c r="AB599" s="4">
        <f t="shared" si="318"/>
        <v>0.41129518072288473</v>
      </c>
      <c r="AC599" s="3">
        <f>T599*Z599+AB599</f>
        <v>5.1295180722884748E-2</v>
      </c>
      <c r="AD599" s="4">
        <f t="shared" si="307"/>
        <v>0</v>
      </c>
      <c r="AE599" s="3">
        <f>U599*Z599+AD599</f>
        <v>20.5</v>
      </c>
      <c r="AF599" s="4">
        <f t="shared" si="342"/>
        <v>0</v>
      </c>
      <c r="AG599" s="3">
        <f>AF599*Z599+V599</f>
        <v>0.13</v>
      </c>
      <c r="AH599" s="3">
        <f t="shared" ref="AH599:AJ599" si="363">AH598</f>
        <v>0.78773031672680949</v>
      </c>
      <c r="AI599" s="8"/>
      <c r="AJ599" s="8"/>
    </row>
    <row r="600" spans="1:36">
      <c r="A600" s="1" t="s">
        <v>46</v>
      </c>
      <c r="B600" s="2">
        <v>0.80486111111111114</v>
      </c>
      <c r="C600" s="3">
        <v>170.46</v>
      </c>
      <c r="D600" s="3">
        <v>202.05</v>
      </c>
      <c r="E600" s="3">
        <v>269.79000000000002</v>
      </c>
      <c r="F600" s="3">
        <v>208.32</v>
      </c>
      <c r="G600" s="3">
        <v>253.08</v>
      </c>
      <c r="H600" s="3">
        <v>300.56</v>
      </c>
      <c r="I600" s="3">
        <v>77.599999999999994</v>
      </c>
      <c r="J600" s="3">
        <v>133.63</v>
      </c>
      <c r="K600" s="3">
        <v>151.21</v>
      </c>
      <c r="L600" s="3">
        <v>173.98</v>
      </c>
      <c r="M600" s="3">
        <v>388.21</v>
      </c>
      <c r="N600" s="3">
        <v>244.82</v>
      </c>
      <c r="O600" s="3">
        <v>502.77</v>
      </c>
      <c r="P600" s="3">
        <v>478.92</v>
      </c>
      <c r="Q600" s="3">
        <v>2284.73</v>
      </c>
      <c r="R600" s="3">
        <v>2284.73</v>
      </c>
      <c r="S600" s="3">
        <v>-2.0699999999999998</v>
      </c>
      <c r="T600" s="3">
        <v>-0.36</v>
      </c>
      <c r="U600" s="3">
        <v>20.51</v>
      </c>
      <c r="V600" s="3">
        <v>0.16</v>
      </c>
      <c r="W600" s="3">
        <v>-1.45</v>
      </c>
      <c r="X600" s="3">
        <v>8.27</v>
      </c>
      <c r="Y600" s="4">
        <f t="shared" si="321"/>
        <v>3.3434969325153223</v>
      </c>
      <c r="Z600" s="4">
        <f t="shared" si="344"/>
        <v>1</v>
      </c>
      <c r="AA600" s="3">
        <f>S600*Z600+Y600</f>
        <v>1.2734969325153225</v>
      </c>
      <c r="AB600" s="4">
        <f t="shared" si="318"/>
        <v>0.41129518072288473</v>
      </c>
      <c r="AC600" s="3">
        <f>T600*Z600+AB600</f>
        <v>5.1295180722884748E-2</v>
      </c>
      <c r="AD600" s="4">
        <f t="shared" si="307"/>
        <v>0</v>
      </c>
      <c r="AE600" s="3">
        <f>U600*Z600+AD600</f>
        <v>20.51</v>
      </c>
      <c r="AF600" s="4">
        <f t="shared" si="342"/>
        <v>0</v>
      </c>
      <c r="AG600" s="3">
        <f>AF600*Z600+V600</f>
        <v>0.16</v>
      </c>
      <c r="AH600" s="3">
        <f t="shared" ref="AH600:AJ600" si="364">AH599</f>
        <v>0.78773031672680949</v>
      </c>
      <c r="AI600" s="8"/>
      <c r="AJ600" s="8"/>
    </row>
    <row r="601" spans="1:36">
      <c r="A601" s="1" t="s">
        <v>46</v>
      </c>
      <c r="B601" s="2">
        <v>0.80555555555555547</v>
      </c>
      <c r="C601" s="3">
        <v>170.16</v>
      </c>
      <c r="D601" s="3">
        <v>201.47</v>
      </c>
      <c r="E601" s="3">
        <v>269.33999999999997</v>
      </c>
      <c r="F601" s="3">
        <v>207.84</v>
      </c>
      <c r="G601" s="3">
        <v>252.75</v>
      </c>
      <c r="H601" s="3">
        <v>299.8</v>
      </c>
      <c r="I601" s="3">
        <v>77.459999999999994</v>
      </c>
      <c r="J601" s="3">
        <v>133.33000000000001</v>
      </c>
      <c r="K601" s="3">
        <v>150.86000000000001</v>
      </c>
      <c r="L601" s="3">
        <v>173.61</v>
      </c>
      <c r="M601" s="3">
        <v>387.09</v>
      </c>
      <c r="N601" s="3">
        <v>244.35</v>
      </c>
      <c r="O601" s="3">
        <v>501.54</v>
      </c>
      <c r="P601" s="3">
        <v>477.67</v>
      </c>
      <c r="Q601" s="3">
        <v>2284.71</v>
      </c>
      <c r="R601" s="3">
        <v>2284.71</v>
      </c>
      <c r="S601" s="3">
        <v>-2.09</v>
      </c>
      <c r="T601" s="3">
        <v>-0.37</v>
      </c>
      <c r="U601" s="3">
        <v>20.51</v>
      </c>
      <c r="V601" s="3">
        <v>0.15</v>
      </c>
      <c r="W601" s="3">
        <v>-1.43</v>
      </c>
      <c r="X601" s="3">
        <v>8.26</v>
      </c>
      <c r="Y601" s="4">
        <f t="shared" si="321"/>
        <v>3.3496319018404757</v>
      </c>
      <c r="Z601" s="4">
        <f t="shared" si="344"/>
        <v>1</v>
      </c>
      <c r="AA601" s="3">
        <f>S601*Z601+Y601</f>
        <v>1.2596319018404758</v>
      </c>
      <c r="AB601" s="4">
        <f t="shared" si="318"/>
        <v>0.41129518072288473</v>
      </c>
      <c r="AC601" s="3">
        <f>T601*Z601+AB601</f>
        <v>4.1295180722884739E-2</v>
      </c>
      <c r="AD601" s="4">
        <f t="shared" si="307"/>
        <v>0</v>
      </c>
      <c r="AE601" s="3">
        <f>U601*Z601+AD601</f>
        <v>20.51</v>
      </c>
      <c r="AF601" s="4">
        <f t="shared" si="342"/>
        <v>0</v>
      </c>
      <c r="AG601" s="3">
        <f>AF601*Z601+V601</f>
        <v>0.15</v>
      </c>
      <c r="AH601" s="3">
        <f t="shared" ref="AH601:AJ601" si="365">AH600</f>
        <v>0.78773031672680949</v>
      </c>
      <c r="AI601" s="8"/>
      <c r="AJ601" s="8"/>
    </row>
    <row r="602" spans="1:36">
      <c r="A602" s="1" t="s">
        <v>46</v>
      </c>
      <c r="B602" s="2">
        <v>0.80625000000000002</v>
      </c>
      <c r="C602" s="3">
        <v>169.66</v>
      </c>
      <c r="D602" s="3">
        <v>200.89</v>
      </c>
      <c r="E602" s="3">
        <v>268.43</v>
      </c>
      <c r="F602" s="3">
        <v>207.36</v>
      </c>
      <c r="G602" s="3">
        <v>252.44</v>
      </c>
      <c r="H602" s="3">
        <v>299.02999999999997</v>
      </c>
      <c r="I602" s="3">
        <v>77.33</v>
      </c>
      <c r="J602" s="3">
        <v>133</v>
      </c>
      <c r="K602" s="3">
        <v>150.52000000000001</v>
      </c>
      <c r="L602" s="3">
        <v>173.23</v>
      </c>
      <c r="M602" s="3">
        <v>385.98</v>
      </c>
      <c r="N602" s="3">
        <v>243.87</v>
      </c>
      <c r="O602" s="3">
        <v>500.22</v>
      </c>
      <c r="P602" s="3">
        <v>476.43</v>
      </c>
      <c r="Q602" s="3">
        <v>2284.6999999999998</v>
      </c>
      <c r="R602" s="3">
        <v>2284.6999999999998</v>
      </c>
      <c r="S602" s="3">
        <v>-2.08</v>
      </c>
      <c r="T602" s="3">
        <v>-0.37</v>
      </c>
      <c r="U602" s="3">
        <v>20.51</v>
      </c>
      <c r="V602" s="3">
        <v>0.16</v>
      </c>
      <c r="W602" s="3">
        <v>-1.41</v>
      </c>
      <c r="X602" s="3">
        <v>8.27</v>
      </c>
      <c r="Y602" s="4">
        <f t="shared" si="321"/>
        <v>3.355766871165629</v>
      </c>
      <c r="Z602" s="4">
        <f t="shared" si="344"/>
        <v>1</v>
      </c>
      <c r="AA602" s="3">
        <f>S602*Z602+Y602</f>
        <v>1.2757668711656289</v>
      </c>
      <c r="AB602" s="4">
        <f t="shared" si="318"/>
        <v>0.41129518072288473</v>
      </c>
      <c r="AC602" s="3">
        <f>T602*Z602+AB602</f>
        <v>4.1295180722884739E-2</v>
      </c>
      <c r="AD602" s="4">
        <f t="shared" si="307"/>
        <v>0</v>
      </c>
      <c r="AE602" s="3">
        <f>U602*Z602+AD602</f>
        <v>20.51</v>
      </c>
      <c r="AF602" s="4">
        <f t="shared" si="342"/>
        <v>0</v>
      </c>
      <c r="AG602" s="3">
        <f>AF602*Z602+V602</f>
        <v>0.16</v>
      </c>
      <c r="AH602" s="3">
        <f t="shared" ref="AH602:AJ602" si="366">AH601</f>
        <v>0.78773031672680949</v>
      </c>
      <c r="AI602" s="8"/>
      <c r="AJ602" s="8"/>
    </row>
    <row r="603" spans="1:36">
      <c r="A603" s="1" t="s">
        <v>46</v>
      </c>
      <c r="B603" s="2">
        <v>0.80695601851851861</v>
      </c>
      <c r="C603" s="3">
        <v>169.16</v>
      </c>
      <c r="D603" s="3">
        <v>200.32</v>
      </c>
      <c r="E603" s="3">
        <v>268.14</v>
      </c>
      <c r="F603" s="3">
        <v>206.89</v>
      </c>
      <c r="G603" s="3">
        <v>252.17</v>
      </c>
      <c r="H603" s="3">
        <v>298.27999999999997</v>
      </c>
      <c r="I603" s="3">
        <v>77.2</v>
      </c>
      <c r="J603" s="3">
        <v>132.69999999999999</v>
      </c>
      <c r="K603" s="3">
        <v>150.16999999999999</v>
      </c>
      <c r="L603" s="3">
        <v>172.86</v>
      </c>
      <c r="M603" s="3">
        <v>384.87</v>
      </c>
      <c r="N603" s="3">
        <v>243.4</v>
      </c>
      <c r="O603" s="3">
        <v>498.99</v>
      </c>
      <c r="P603" s="3">
        <v>475.17</v>
      </c>
      <c r="Q603" s="3">
        <v>2284.6999999999998</v>
      </c>
      <c r="R603" s="3">
        <v>2284.6999999999998</v>
      </c>
      <c r="S603" s="3">
        <v>-2.09</v>
      </c>
      <c r="T603" s="3">
        <v>-0.37</v>
      </c>
      <c r="U603" s="3">
        <v>20.51</v>
      </c>
      <c r="V603" s="3">
        <v>0.15</v>
      </c>
      <c r="W603" s="3">
        <v>-1.42</v>
      </c>
      <c r="X603" s="3">
        <v>8.27</v>
      </c>
      <c r="Y603" s="4">
        <f t="shared" si="321"/>
        <v>3.3619018404907823</v>
      </c>
      <c r="Z603" s="4">
        <f t="shared" si="344"/>
        <v>1</v>
      </c>
      <c r="AA603" s="3">
        <f>S603*Z603+Y603</f>
        <v>1.2719018404907825</v>
      </c>
      <c r="AB603" s="4">
        <f t="shared" si="318"/>
        <v>0.41129518072288473</v>
      </c>
      <c r="AC603" s="3">
        <f>T603*Z603+AB603</f>
        <v>4.1295180722884739E-2</v>
      </c>
      <c r="AD603" s="4">
        <f t="shared" si="307"/>
        <v>0</v>
      </c>
      <c r="AE603" s="3">
        <f>U603*Z603+AD603</f>
        <v>20.51</v>
      </c>
      <c r="AF603" s="4">
        <f t="shared" si="342"/>
        <v>0</v>
      </c>
      <c r="AG603" s="3">
        <f>AF603*Z603+V603</f>
        <v>0.15</v>
      </c>
      <c r="AH603" s="3">
        <f t="shared" ref="AH603:AJ603" si="367">AH602</f>
        <v>0.78773031672680949</v>
      </c>
      <c r="AI603" s="8"/>
      <c r="AJ603" s="8"/>
    </row>
    <row r="604" spans="1:36">
      <c r="A604" s="1" t="s">
        <v>46</v>
      </c>
      <c r="B604" s="2">
        <v>0.80765046296296295</v>
      </c>
      <c r="C604" s="3">
        <v>168.72</v>
      </c>
      <c r="D604" s="3">
        <v>199.76</v>
      </c>
      <c r="E604" s="3">
        <v>267.5</v>
      </c>
      <c r="F604" s="3">
        <v>206.42</v>
      </c>
      <c r="G604" s="3">
        <v>251.89</v>
      </c>
      <c r="H604" s="3">
        <v>297.51</v>
      </c>
      <c r="I604" s="3">
        <v>77.05</v>
      </c>
      <c r="J604" s="3">
        <v>132.4</v>
      </c>
      <c r="K604" s="3">
        <v>149.82</v>
      </c>
      <c r="L604" s="3">
        <v>172.49</v>
      </c>
      <c r="M604" s="3">
        <v>383.78</v>
      </c>
      <c r="N604" s="3">
        <v>242.93</v>
      </c>
      <c r="O604" s="3">
        <v>497.75</v>
      </c>
      <c r="P604" s="3">
        <v>473.93</v>
      </c>
      <c r="Q604" s="3">
        <v>2284.6999999999998</v>
      </c>
      <c r="R604" s="3">
        <v>2284.6999999999998</v>
      </c>
      <c r="S604" s="3">
        <v>-2.09</v>
      </c>
      <c r="T604" s="3">
        <v>-0.37</v>
      </c>
      <c r="U604" s="3">
        <v>20.5</v>
      </c>
      <c r="V604" s="3">
        <v>0.15</v>
      </c>
      <c r="W604" s="3">
        <v>-1.41</v>
      </c>
      <c r="X604" s="3">
        <v>8.27</v>
      </c>
      <c r="Y604" s="4">
        <f t="shared" si="321"/>
        <v>3.3680368098159357</v>
      </c>
      <c r="Z604" s="4">
        <f t="shared" si="344"/>
        <v>1</v>
      </c>
      <c r="AA604" s="3">
        <f>S604*Z604+Y604</f>
        <v>1.2780368098159358</v>
      </c>
      <c r="AB604" s="4">
        <f t="shared" si="318"/>
        <v>0.41129518072288473</v>
      </c>
      <c r="AC604" s="3">
        <f>T604*Z604+AB604</f>
        <v>4.1295180722884739E-2</v>
      </c>
      <c r="AD604" s="4">
        <f t="shared" si="307"/>
        <v>0</v>
      </c>
      <c r="AE604" s="3">
        <f>U604*Z604+AD604</f>
        <v>20.5</v>
      </c>
      <c r="AF604" s="4">
        <f t="shared" si="342"/>
        <v>0</v>
      </c>
      <c r="AG604" s="3">
        <f>AF604*Z604+V604</f>
        <v>0.15</v>
      </c>
      <c r="AH604" s="3">
        <f t="shared" ref="AH604:AJ604" si="368">AH603</f>
        <v>0.78773031672680949</v>
      </c>
      <c r="AI604" s="8"/>
      <c r="AJ604" s="8"/>
    </row>
    <row r="605" spans="1:36">
      <c r="A605" s="1" t="s">
        <v>46</v>
      </c>
      <c r="B605" s="2">
        <v>0.80834490740740739</v>
      </c>
      <c r="C605" s="3">
        <v>168.2</v>
      </c>
      <c r="D605" s="3">
        <v>199.19</v>
      </c>
      <c r="E605" s="3">
        <v>267.14999999999998</v>
      </c>
      <c r="F605" s="3">
        <v>205.94</v>
      </c>
      <c r="G605" s="3">
        <v>251.57</v>
      </c>
      <c r="H605" s="3">
        <v>296.76</v>
      </c>
      <c r="I605" s="3">
        <v>76.89</v>
      </c>
      <c r="J605" s="3">
        <v>132.08000000000001</v>
      </c>
      <c r="K605" s="3">
        <v>149.46</v>
      </c>
      <c r="L605" s="3">
        <v>172.12</v>
      </c>
      <c r="M605" s="3">
        <v>382.68</v>
      </c>
      <c r="N605" s="3">
        <v>242.45</v>
      </c>
      <c r="O605" s="3">
        <v>496.52</v>
      </c>
      <c r="P605" s="3">
        <v>472.66</v>
      </c>
      <c r="Q605" s="3">
        <v>2284.69</v>
      </c>
      <c r="R605" s="3">
        <v>2284.69</v>
      </c>
      <c r="S605" s="3">
        <v>-2.09</v>
      </c>
      <c r="T605" s="3">
        <v>-0.37</v>
      </c>
      <c r="U605" s="3">
        <v>20.51</v>
      </c>
      <c r="V605" s="3">
        <v>0.17</v>
      </c>
      <c r="W605" s="3">
        <v>-1.41</v>
      </c>
      <c r="X605" s="3">
        <v>8.27</v>
      </c>
      <c r="Y605" s="4">
        <f t="shared" si="321"/>
        <v>3.374171779141089</v>
      </c>
      <c r="Z605" s="4">
        <f t="shared" si="344"/>
        <v>1</v>
      </c>
      <c r="AA605" s="3">
        <f>S605*Z605+Y605</f>
        <v>1.2841717791410892</v>
      </c>
      <c r="AB605" s="4">
        <f t="shared" si="318"/>
        <v>0.41129518072288473</v>
      </c>
      <c r="AC605" s="3">
        <f>T605*Z605+AB605</f>
        <v>4.1295180722884739E-2</v>
      </c>
      <c r="AD605" s="4">
        <f t="shared" si="307"/>
        <v>0</v>
      </c>
      <c r="AE605" s="3">
        <f>U605*Z605+AD605</f>
        <v>20.51</v>
      </c>
      <c r="AF605" s="4">
        <f t="shared" si="342"/>
        <v>0</v>
      </c>
      <c r="AG605" s="3">
        <f>AF605*Z605+V605</f>
        <v>0.17</v>
      </c>
      <c r="AH605" s="3">
        <f t="shared" ref="AH605:AJ605" si="369">AH604</f>
        <v>0.78773031672680949</v>
      </c>
      <c r="AI605" s="8"/>
      <c r="AJ605" s="8"/>
    </row>
    <row r="606" spans="1:36">
      <c r="A606" s="1" t="s">
        <v>46</v>
      </c>
      <c r="B606" s="2">
        <v>0.80903935185185183</v>
      </c>
      <c r="C606" s="3">
        <v>167.83</v>
      </c>
      <c r="D606" s="3">
        <v>198.6</v>
      </c>
      <c r="E606" s="3">
        <v>266.37</v>
      </c>
      <c r="F606" s="3">
        <v>205.47</v>
      </c>
      <c r="G606" s="3">
        <v>251.23</v>
      </c>
      <c r="H606" s="3">
        <v>295.99</v>
      </c>
      <c r="I606" s="3">
        <v>76.739999999999995</v>
      </c>
      <c r="J606" s="3">
        <v>131.76</v>
      </c>
      <c r="K606" s="3">
        <v>149.13</v>
      </c>
      <c r="L606" s="3">
        <v>171.75</v>
      </c>
      <c r="M606" s="3">
        <v>381.56</v>
      </c>
      <c r="N606" s="3">
        <v>241.97</v>
      </c>
      <c r="O606" s="3">
        <v>495.22</v>
      </c>
      <c r="P606" s="3">
        <v>471.42</v>
      </c>
      <c r="Q606" s="3">
        <v>2284.6799999999998</v>
      </c>
      <c r="R606" s="3">
        <v>2284.6799999999998</v>
      </c>
      <c r="S606" s="3">
        <v>-2.09</v>
      </c>
      <c r="T606" s="3">
        <v>-0.37</v>
      </c>
      <c r="U606" s="3">
        <v>20.51</v>
      </c>
      <c r="V606" s="3">
        <v>0.16</v>
      </c>
      <c r="W606" s="3">
        <v>-1.39</v>
      </c>
      <c r="X606" s="3">
        <v>8.27</v>
      </c>
      <c r="Y606" s="4">
        <f t="shared" si="321"/>
        <v>3.3803067484662424</v>
      </c>
      <c r="Z606" s="4">
        <f t="shared" si="344"/>
        <v>1</v>
      </c>
      <c r="AA606" s="3">
        <f>S606*Z606+Y606</f>
        <v>1.2903067484662425</v>
      </c>
      <c r="AB606" s="4">
        <f t="shared" si="318"/>
        <v>0.41129518072288473</v>
      </c>
      <c r="AC606" s="3">
        <f>T606*Z606+AB606</f>
        <v>4.1295180722884739E-2</v>
      </c>
      <c r="AD606" s="4">
        <f t="shared" si="307"/>
        <v>0</v>
      </c>
      <c r="AE606" s="3">
        <f>U606*Z606+AD606</f>
        <v>20.51</v>
      </c>
      <c r="AF606" s="4">
        <f t="shared" si="342"/>
        <v>0</v>
      </c>
      <c r="AG606" s="3">
        <f>AF606*Z606+V606</f>
        <v>0.16</v>
      </c>
      <c r="AH606" s="3">
        <f t="shared" ref="AH606:AJ606" si="370">AH605</f>
        <v>0.78773031672680949</v>
      </c>
      <c r="AI606" s="8"/>
      <c r="AJ606" s="8"/>
    </row>
    <row r="607" spans="1:36">
      <c r="A607" s="1" t="s">
        <v>46</v>
      </c>
      <c r="B607" s="2">
        <v>0.80973379629629638</v>
      </c>
      <c r="C607" s="3">
        <v>167.33</v>
      </c>
      <c r="D607" s="3">
        <v>198.02</v>
      </c>
      <c r="E607" s="3">
        <v>266.08999999999997</v>
      </c>
      <c r="F607" s="3">
        <v>204.99</v>
      </c>
      <c r="G607" s="3">
        <v>250.93</v>
      </c>
      <c r="H607" s="3">
        <v>295.23</v>
      </c>
      <c r="I607" s="3">
        <v>76.61</v>
      </c>
      <c r="J607" s="3">
        <v>131.44999999999999</v>
      </c>
      <c r="K607" s="3">
        <v>148.80000000000001</v>
      </c>
      <c r="L607" s="3">
        <v>171.37</v>
      </c>
      <c r="M607" s="3">
        <v>380.47</v>
      </c>
      <c r="N607" s="3">
        <v>241.49</v>
      </c>
      <c r="O607" s="3">
        <v>493.96</v>
      </c>
      <c r="P607" s="3">
        <v>470.19</v>
      </c>
      <c r="Q607" s="3">
        <v>2284.6799999999998</v>
      </c>
      <c r="R607" s="3">
        <v>2284.6799999999998</v>
      </c>
      <c r="S607" s="3">
        <v>-2.1</v>
      </c>
      <c r="T607" s="3">
        <v>-0.37</v>
      </c>
      <c r="U607" s="3">
        <v>20.52</v>
      </c>
      <c r="V607" s="3">
        <v>0.17</v>
      </c>
      <c r="W607" s="3">
        <v>-1.41</v>
      </c>
      <c r="X607" s="3">
        <v>8.27</v>
      </c>
      <c r="Y607" s="4">
        <f t="shared" si="321"/>
        <v>3.3864417177913957</v>
      </c>
      <c r="Z607" s="4">
        <f t="shared" si="344"/>
        <v>1</v>
      </c>
      <c r="AA607" s="3">
        <f>S607*Z607+Y607</f>
        <v>1.2864417177913956</v>
      </c>
      <c r="AB607" s="4">
        <f t="shared" si="318"/>
        <v>0.41129518072288473</v>
      </c>
      <c r="AC607" s="3">
        <f>T607*Z607+AB607</f>
        <v>4.1295180722884739E-2</v>
      </c>
      <c r="AD607" s="4">
        <f t="shared" si="307"/>
        <v>0</v>
      </c>
      <c r="AE607" s="3">
        <f>U607*Z607+AD607</f>
        <v>20.52</v>
      </c>
      <c r="AF607" s="4">
        <f t="shared" si="342"/>
        <v>0</v>
      </c>
      <c r="AG607" s="3">
        <f>AF607*Z607+V607</f>
        <v>0.17</v>
      </c>
      <c r="AH607" s="3">
        <f t="shared" ref="AH607:AJ607" si="371">AH606</f>
        <v>0.78773031672680949</v>
      </c>
      <c r="AI607" s="8"/>
      <c r="AJ607" s="8"/>
    </row>
    <row r="608" spans="1:36">
      <c r="A608" s="1" t="s">
        <v>46</v>
      </c>
      <c r="B608" s="2">
        <v>0.81042824074074071</v>
      </c>
      <c r="C608" s="3">
        <v>166.8</v>
      </c>
      <c r="D608" s="3">
        <v>197.45</v>
      </c>
      <c r="E608" s="3">
        <v>265.60000000000002</v>
      </c>
      <c r="F608" s="3">
        <v>204.52</v>
      </c>
      <c r="G608" s="3">
        <v>250.61</v>
      </c>
      <c r="H608" s="3">
        <v>294.47000000000003</v>
      </c>
      <c r="I608" s="3">
        <v>76.459999999999994</v>
      </c>
      <c r="J608" s="3">
        <v>131.13999999999999</v>
      </c>
      <c r="K608" s="3">
        <v>148.44999999999999</v>
      </c>
      <c r="L608" s="3">
        <v>171</v>
      </c>
      <c r="M608" s="3">
        <v>379.38</v>
      </c>
      <c r="N608" s="3">
        <v>241.02</v>
      </c>
      <c r="O608" s="3">
        <v>492.73</v>
      </c>
      <c r="P608" s="3">
        <v>468.95</v>
      </c>
      <c r="Q608" s="3">
        <v>2284.6799999999998</v>
      </c>
      <c r="R608" s="3">
        <v>2284.6799999999998</v>
      </c>
      <c r="S608" s="3">
        <v>-2.1</v>
      </c>
      <c r="T608" s="3">
        <v>-0.37</v>
      </c>
      <c r="U608" s="3">
        <v>20.52</v>
      </c>
      <c r="V608" s="3">
        <v>0.16</v>
      </c>
      <c r="W608" s="3">
        <v>-1.41</v>
      </c>
      <c r="X608" s="3">
        <v>8.27</v>
      </c>
      <c r="Y608" s="4">
        <f t="shared" si="321"/>
        <v>3.392576687116549</v>
      </c>
      <c r="Z608" s="4">
        <f t="shared" si="344"/>
        <v>1</v>
      </c>
      <c r="AA608" s="3">
        <f>S608*Z608+Y608</f>
        <v>1.2925766871165489</v>
      </c>
      <c r="AB608" s="4">
        <f t="shared" si="318"/>
        <v>0.41129518072288473</v>
      </c>
      <c r="AC608" s="3">
        <f>T608*Z608+AB608</f>
        <v>4.1295180722884739E-2</v>
      </c>
      <c r="AD608" s="4">
        <f t="shared" si="307"/>
        <v>0</v>
      </c>
      <c r="AE608" s="3">
        <f>U608*Z608+AD608</f>
        <v>20.52</v>
      </c>
      <c r="AF608" s="4">
        <f t="shared" si="342"/>
        <v>0</v>
      </c>
      <c r="AG608" s="3">
        <f>AF608*Z608+V608</f>
        <v>0.16</v>
      </c>
      <c r="AH608" s="3">
        <f t="shared" ref="AH608:AJ608" si="372">AH607</f>
        <v>0.78773031672680949</v>
      </c>
      <c r="AI608" s="8"/>
      <c r="AJ608" s="8"/>
    </row>
    <row r="609" spans="1:36">
      <c r="A609" s="1" t="s">
        <v>46</v>
      </c>
      <c r="B609" s="2">
        <v>0.81112268518518515</v>
      </c>
      <c r="C609" s="3">
        <v>166.34</v>
      </c>
      <c r="D609" s="3">
        <v>196.88</v>
      </c>
      <c r="E609" s="3">
        <v>265.26</v>
      </c>
      <c r="F609" s="3">
        <v>204.04</v>
      </c>
      <c r="G609" s="3">
        <v>250.27</v>
      </c>
      <c r="H609" s="3">
        <v>293.70999999999998</v>
      </c>
      <c r="I609" s="3">
        <v>76.33</v>
      </c>
      <c r="J609" s="3">
        <v>130.83000000000001</v>
      </c>
      <c r="K609" s="3">
        <v>148.11000000000001</v>
      </c>
      <c r="L609" s="3">
        <v>170.63</v>
      </c>
      <c r="M609" s="3">
        <v>378.3</v>
      </c>
      <c r="N609" s="3">
        <v>240.54</v>
      </c>
      <c r="O609" s="3">
        <v>491.45</v>
      </c>
      <c r="P609" s="3">
        <v>467.71</v>
      </c>
      <c r="Q609" s="3">
        <v>2284.67</v>
      </c>
      <c r="R609" s="3">
        <v>2284.67</v>
      </c>
      <c r="S609" s="3">
        <v>-2.1</v>
      </c>
      <c r="T609" s="3">
        <v>-0.37</v>
      </c>
      <c r="U609" s="3">
        <v>20.52</v>
      </c>
      <c r="V609" s="3">
        <v>0.16</v>
      </c>
      <c r="W609" s="3">
        <v>-1.43</v>
      </c>
      <c r="X609" s="3">
        <v>8.27</v>
      </c>
      <c r="Y609" s="4">
        <f t="shared" si="321"/>
        <v>3.3987116564417024</v>
      </c>
      <c r="Z609" s="4">
        <f t="shared" si="344"/>
        <v>1</v>
      </c>
      <c r="AA609" s="3">
        <f>S609*Z609+Y609</f>
        <v>1.2987116564417023</v>
      </c>
      <c r="AB609" s="4">
        <f t="shared" si="318"/>
        <v>0.41129518072288473</v>
      </c>
      <c r="AC609" s="3">
        <f>T609*Z609+AB609</f>
        <v>4.1295180722884739E-2</v>
      </c>
      <c r="AD609" s="4">
        <f t="shared" si="307"/>
        <v>0</v>
      </c>
      <c r="AE609" s="3">
        <f>U609*Z609+AD609</f>
        <v>20.52</v>
      </c>
      <c r="AF609" s="4">
        <f t="shared" si="342"/>
        <v>0</v>
      </c>
      <c r="AG609" s="3">
        <f>AF609*Z609+V609</f>
        <v>0.16</v>
      </c>
      <c r="AH609" s="3">
        <f t="shared" ref="AH609:AJ609" si="373">AH608</f>
        <v>0.78773031672680949</v>
      </c>
      <c r="AI609" s="8"/>
      <c r="AJ609" s="8"/>
    </row>
    <row r="610" spans="1:36">
      <c r="A610" s="1" t="s">
        <v>46</v>
      </c>
      <c r="B610" s="2">
        <v>0.8118171296296296</v>
      </c>
      <c r="C610" s="3">
        <v>165.92</v>
      </c>
      <c r="D610" s="3">
        <v>196.31</v>
      </c>
      <c r="E610" s="3">
        <v>264.97000000000003</v>
      </c>
      <c r="F610" s="3">
        <v>203.58</v>
      </c>
      <c r="G610" s="3">
        <v>249.98</v>
      </c>
      <c r="H610" s="3">
        <v>292.95999999999998</v>
      </c>
      <c r="I610" s="3">
        <v>76.2</v>
      </c>
      <c r="J610" s="3">
        <v>130.51</v>
      </c>
      <c r="K610" s="3">
        <v>147.78</v>
      </c>
      <c r="L610" s="3">
        <v>170.26</v>
      </c>
      <c r="M610" s="3">
        <v>377.23</v>
      </c>
      <c r="N610" s="3">
        <v>240.07</v>
      </c>
      <c r="O610" s="3">
        <v>490.19</v>
      </c>
      <c r="P610" s="3">
        <v>466.49</v>
      </c>
      <c r="Q610" s="3">
        <v>2284.67</v>
      </c>
      <c r="R610" s="3">
        <v>2284.67</v>
      </c>
      <c r="S610" s="3">
        <v>-2.11</v>
      </c>
      <c r="T610" s="3">
        <v>-0.37</v>
      </c>
      <c r="U610" s="3">
        <v>20.52</v>
      </c>
      <c r="V610" s="3">
        <v>0.16</v>
      </c>
      <c r="W610" s="3">
        <v>-1.45</v>
      </c>
      <c r="X610" s="3">
        <v>8.27</v>
      </c>
      <c r="Y610" s="4">
        <f t="shared" si="321"/>
        <v>3.4048466257668557</v>
      </c>
      <c r="Z610" s="4">
        <f t="shared" si="344"/>
        <v>1</v>
      </c>
      <c r="AA610" s="3">
        <f>S610*Z610+Y610</f>
        <v>1.2948466257668558</v>
      </c>
      <c r="AB610" s="4">
        <f t="shared" si="318"/>
        <v>0.41129518072288473</v>
      </c>
      <c r="AC610" s="3">
        <f>T610*Z610+AB610</f>
        <v>4.1295180722884739E-2</v>
      </c>
      <c r="AD610" s="4">
        <f t="shared" si="307"/>
        <v>0</v>
      </c>
      <c r="AE610" s="3">
        <f>U610*Z610+AD610</f>
        <v>20.52</v>
      </c>
      <c r="AF610" s="4">
        <f t="shared" si="342"/>
        <v>0</v>
      </c>
      <c r="AG610" s="3">
        <f>AF610*Z610+V610</f>
        <v>0.16</v>
      </c>
      <c r="AH610" s="3">
        <f t="shared" ref="AH610:AJ610" si="374">AH609</f>
        <v>0.78773031672680949</v>
      </c>
      <c r="AI610" s="8"/>
      <c r="AJ610" s="8"/>
    </row>
    <row r="611" spans="1:36">
      <c r="A611" s="1" t="s">
        <v>46</v>
      </c>
      <c r="B611" s="2">
        <v>0.81252314814814808</v>
      </c>
      <c r="C611" s="3">
        <v>165.48</v>
      </c>
      <c r="D611" s="3">
        <v>195.74</v>
      </c>
      <c r="E611" s="3">
        <v>264.3</v>
      </c>
      <c r="F611" s="3">
        <v>203.11</v>
      </c>
      <c r="G611" s="3">
        <v>249.65</v>
      </c>
      <c r="H611" s="3">
        <v>292.20999999999998</v>
      </c>
      <c r="I611" s="3">
        <v>76.05</v>
      </c>
      <c r="J611" s="3">
        <v>130.21</v>
      </c>
      <c r="K611" s="3">
        <v>147.43</v>
      </c>
      <c r="L611" s="3">
        <v>169.89</v>
      </c>
      <c r="M611" s="3">
        <v>376.17</v>
      </c>
      <c r="N611" s="3">
        <v>239.59</v>
      </c>
      <c r="O611" s="3">
        <v>488.96</v>
      </c>
      <c r="P611" s="3">
        <v>465.25</v>
      </c>
      <c r="Q611" s="3">
        <v>2284.66</v>
      </c>
      <c r="R611" s="3">
        <v>2284.66</v>
      </c>
      <c r="S611" s="3">
        <v>-2.12</v>
      </c>
      <c r="T611" s="3">
        <v>-0.37</v>
      </c>
      <c r="U611" s="3">
        <v>20.52</v>
      </c>
      <c r="V611" s="3">
        <v>0.15</v>
      </c>
      <c r="W611" s="3">
        <v>-1.43</v>
      </c>
      <c r="X611" s="3">
        <v>8.27</v>
      </c>
      <c r="Y611" s="4">
        <f t="shared" si="321"/>
        <v>3.410981595092009</v>
      </c>
      <c r="Z611" s="4">
        <f t="shared" si="344"/>
        <v>1</v>
      </c>
      <c r="AA611" s="3">
        <f>S611*Z611+Y611</f>
        <v>1.2909815950920089</v>
      </c>
      <c r="AB611" s="4">
        <f t="shared" si="318"/>
        <v>0.41129518072288473</v>
      </c>
      <c r="AC611" s="3">
        <f>T611*Z611+AB611</f>
        <v>4.1295180722884739E-2</v>
      </c>
      <c r="AD611" s="4">
        <f t="shared" si="307"/>
        <v>0</v>
      </c>
      <c r="AE611" s="3">
        <f>U611*Z611+AD611</f>
        <v>20.52</v>
      </c>
      <c r="AF611" s="4">
        <f t="shared" si="342"/>
        <v>0</v>
      </c>
      <c r="AG611" s="3">
        <f>AF611*Z611+V611</f>
        <v>0.15</v>
      </c>
      <c r="AH611" s="3">
        <f t="shared" ref="AH611:AJ611" si="375">AH610</f>
        <v>0.78773031672680949</v>
      </c>
      <c r="AI611" s="8"/>
      <c r="AJ611" s="8"/>
    </row>
    <row r="612" spans="1:36">
      <c r="A612" s="1" t="s">
        <v>46</v>
      </c>
      <c r="B612" s="2">
        <v>0.81321759259259263</v>
      </c>
      <c r="C612" s="3">
        <v>165.02</v>
      </c>
      <c r="D612" s="3">
        <v>195.18</v>
      </c>
      <c r="E612" s="3">
        <v>263.52</v>
      </c>
      <c r="F612" s="3">
        <v>202.65</v>
      </c>
      <c r="G612" s="3">
        <v>249.24</v>
      </c>
      <c r="H612" s="3">
        <v>291.47000000000003</v>
      </c>
      <c r="I612" s="3">
        <v>75.900000000000006</v>
      </c>
      <c r="J612" s="3">
        <v>129.88999999999999</v>
      </c>
      <c r="K612" s="3">
        <v>147.09</v>
      </c>
      <c r="L612" s="3">
        <v>169.52</v>
      </c>
      <c r="M612" s="3">
        <v>375.09</v>
      </c>
      <c r="N612" s="3">
        <v>239.13</v>
      </c>
      <c r="O612" s="3">
        <v>487.71</v>
      </c>
      <c r="P612" s="3">
        <v>464.04</v>
      </c>
      <c r="Q612" s="3">
        <v>2284.65</v>
      </c>
      <c r="R612" s="3">
        <v>2284.65</v>
      </c>
      <c r="S612" s="3">
        <v>-2.11</v>
      </c>
      <c r="T612" s="3">
        <v>-0.37</v>
      </c>
      <c r="U612" s="3">
        <v>20.52</v>
      </c>
      <c r="V612" s="3">
        <v>0.15</v>
      </c>
      <c r="W612" s="3">
        <v>-1.42</v>
      </c>
      <c r="X612" s="3">
        <v>8.27</v>
      </c>
      <c r="Y612" s="4">
        <f t="shared" si="321"/>
        <v>3.4171165644171624</v>
      </c>
      <c r="Z612" s="4">
        <f t="shared" si="344"/>
        <v>1</v>
      </c>
      <c r="AA612" s="3">
        <f>S612*Z612+Y612</f>
        <v>1.3071165644171625</v>
      </c>
      <c r="AB612" s="4">
        <f t="shared" si="318"/>
        <v>0.41129518072288473</v>
      </c>
      <c r="AC612" s="3">
        <f>T612*Z612+AB612</f>
        <v>4.1295180722884739E-2</v>
      </c>
      <c r="AD612" s="4">
        <f t="shared" ref="AD612:AD636" si="376">AD611</f>
        <v>0</v>
      </c>
      <c r="AE612" s="3">
        <f>U612*Z612+AD612</f>
        <v>20.52</v>
      </c>
      <c r="AF612" s="4">
        <f t="shared" si="342"/>
        <v>0</v>
      </c>
      <c r="AG612" s="3">
        <f>AF612*Z612+V612</f>
        <v>0.15</v>
      </c>
      <c r="AH612" s="3">
        <f t="shared" ref="AH612:AJ612" si="377">AH611</f>
        <v>0.78773031672680949</v>
      </c>
      <c r="AI612" s="8"/>
      <c r="AJ612" s="8"/>
    </row>
    <row r="613" spans="1:36">
      <c r="A613" s="1" t="s">
        <v>46</v>
      </c>
      <c r="B613" s="2">
        <v>0.81391203703703707</v>
      </c>
      <c r="C613" s="3">
        <v>164.57</v>
      </c>
      <c r="D613" s="3">
        <v>194.61</v>
      </c>
      <c r="E613" s="3">
        <v>262.92</v>
      </c>
      <c r="F613" s="3">
        <v>202.17</v>
      </c>
      <c r="G613" s="3">
        <v>248.91</v>
      </c>
      <c r="H613" s="3">
        <v>290.72000000000003</v>
      </c>
      <c r="I613" s="3">
        <v>75.739999999999995</v>
      </c>
      <c r="J613" s="3">
        <v>129.59</v>
      </c>
      <c r="K613" s="3">
        <v>146.75</v>
      </c>
      <c r="L613" s="3">
        <v>169.15</v>
      </c>
      <c r="M613" s="3">
        <v>374.03</v>
      </c>
      <c r="N613" s="3">
        <v>238.64</v>
      </c>
      <c r="O613" s="3">
        <v>486.48</v>
      </c>
      <c r="P613" s="3">
        <v>462.81</v>
      </c>
      <c r="Q613" s="3">
        <v>2284.63</v>
      </c>
      <c r="R613" s="3">
        <v>2284.63</v>
      </c>
      <c r="S613" s="3">
        <v>-2.11</v>
      </c>
      <c r="T613" s="3">
        <v>-0.37</v>
      </c>
      <c r="U613" s="3">
        <v>20.52</v>
      </c>
      <c r="V613" s="3">
        <v>0.15</v>
      </c>
      <c r="W613" s="3">
        <v>-1.42</v>
      </c>
      <c r="X613" s="3">
        <v>8.27</v>
      </c>
      <c r="Y613" s="4">
        <f t="shared" si="321"/>
        <v>3.4232515337423157</v>
      </c>
      <c r="Z613" s="4">
        <f t="shared" si="344"/>
        <v>1</v>
      </c>
      <c r="AA613" s="3">
        <f>S613*Z613+Y613</f>
        <v>1.3132515337423158</v>
      </c>
      <c r="AB613" s="4">
        <f t="shared" si="318"/>
        <v>0.41129518072288473</v>
      </c>
      <c r="AC613" s="3">
        <f>T613*Z613+AB613</f>
        <v>4.1295180722884739E-2</v>
      </c>
      <c r="AD613" s="4">
        <f t="shared" si="376"/>
        <v>0</v>
      </c>
      <c r="AE613" s="3">
        <f>U613*Z613+AD613</f>
        <v>20.52</v>
      </c>
      <c r="AF613" s="4">
        <f t="shared" si="342"/>
        <v>0</v>
      </c>
      <c r="AG613" s="3">
        <f>AF613*Z613+V613</f>
        <v>0.15</v>
      </c>
      <c r="AH613" s="3">
        <f t="shared" ref="AH613:AJ613" si="378">AH612</f>
        <v>0.78773031672680949</v>
      </c>
      <c r="AI613" s="8"/>
      <c r="AJ613" s="8"/>
    </row>
    <row r="614" spans="1:36">
      <c r="A614" s="1" t="s">
        <v>46</v>
      </c>
      <c r="B614" s="2">
        <v>0.8146064814814814</v>
      </c>
      <c r="C614" s="3">
        <v>164.08</v>
      </c>
      <c r="D614" s="3">
        <v>194.05</v>
      </c>
      <c r="E614" s="3">
        <v>262.39999999999998</v>
      </c>
      <c r="F614" s="3">
        <v>201.7</v>
      </c>
      <c r="G614" s="3">
        <v>248.53</v>
      </c>
      <c r="H614" s="3">
        <v>289.97000000000003</v>
      </c>
      <c r="I614" s="3">
        <v>75.61</v>
      </c>
      <c r="J614" s="3">
        <v>129.27000000000001</v>
      </c>
      <c r="K614" s="3">
        <v>146.43</v>
      </c>
      <c r="L614" s="3">
        <v>168.78</v>
      </c>
      <c r="M614" s="3">
        <v>372.98</v>
      </c>
      <c r="N614" s="3">
        <v>238.17</v>
      </c>
      <c r="O614" s="3">
        <v>485.22</v>
      </c>
      <c r="P614" s="3">
        <v>461.6</v>
      </c>
      <c r="Q614" s="3">
        <v>2284.61</v>
      </c>
      <c r="R614" s="3">
        <v>2284.61</v>
      </c>
      <c r="S614" s="3">
        <v>-2.12</v>
      </c>
      <c r="T614" s="3">
        <v>-0.37</v>
      </c>
      <c r="U614" s="3">
        <v>20.52</v>
      </c>
      <c r="V614" s="3">
        <v>0.15</v>
      </c>
      <c r="W614" s="3">
        <v>-1.41</v>
      </c>
      <c r="X614" s="3">
        <v>8.27</v>
      </c>
      <c r="Y614" s="4">
        <f t="shared" si="321"/>
        <v>3.4293865030674691</v>
      </c>
      <c r="Z614" s="4">
        <f t="shared" si="344"/>
        <v>1</v>
      </c>
      <c r="AA614" s="3">
        <f>S614*Z614+Y614</f>
        <v>1.309386503067469</v>
      </c>
      <c r="AB614" s="4">
        <f t="shared" si="318"/>
        <v>0.41129518072288473</v>
      </c>
      <c r="AC614" s="3">
        <f>T614*Z614+AB614</f>
        <v>4.1295180722884739E-2</v>
      </c>
      <c r="AD614" s="4">
        <f t="shared" si="376"/>
        <v>0</v>
      </c>
      <c r="AE614" s="3">
        <f>U614*Z614+AD614</f>
        <v>20.52</v>
      </c>
      <c r="AF614" s="4">
        <f t="shared" si="342"/>
        <v>0</v>
      </c>
      <c r="AG614" s="3">
        <f>AF614*Z614+V614</f>
        <v>0.15</v>
      </c>
      <c r="AH614" s="3">
        <f t="shared" ref="AH614:AJ614" si="379">AH613</f>
        <v>0.78773031672680949</v>
      </c>
      <c r="AI614" s="8"/>
      <c r="AJ614" s="8"/>
    </row>
    <row r="615" spans="1:36">
      <c r="A615" s="1" t="s">
        <v>46</v>
      </c>
      <c r="B615" s="2">
        <v>0.81530092592592596</v>
      </c>
      <c r="C615" s="3">
        <v>163.61000000000001</v>
      </c>
      <c r="D615" s="3">
        <v>193.48</v>
      </c>
      <c r="E615" s="3">
        <v>261.77999999999997</v>
      </c>
      <c r="F615" s="3">
        <v>201.24</v>
      </c>
      <c r="G615" s="3">
        <v>248.18</v>
      </c>
      <c r="H615" s="3">
        <v>289.23</v>
      </c>
      <c r="I615" s="3">
        <v>75.48</v>
      </c>
      <c r="J615" s="3">
        <v>128.96</v>
      </c>
      <c r="K615" s="3">
        <v>146.09</v>
      </c>
      <c r="L615" s="3">
        <v>168.41</v>
      </c>
      <c r="M615" s="3">
        <v>371.93</v>
      </c>
      <c r="N615" s="3">
        <v>237.7</v>
      </c>
      <c r="O615" s="3">
        <v>483.98</v>
      </c>
      <c r="P615" s="3">
        <v>460.38</v>
      </c>
      <c r="Q615" s="3">
        <v>2284.6</v>
      </c>
      <c r="R615" s="3">
        <v>2284.6</v>
      </c>
      <c r="S615" s="3">
        <v>-2.13</v>
      </c>
      <c r="T615" s="3">
        <v>-0.38</v>
      </c>
      <c r="U615" s="3">
        <v>20.52</v>
      </c>
      <c r="V615" s="3">
        <v>0.15</v>
      </c>
      <c r="W615" s="3">
        <v>-1.41</v>
      </c>
      <c r="X615" s="3">
        <v>8.27</v>
      </c>
      <c r="Y615" s="4">
        <f t="shared" si="321"/>
        <v>3.4355214723926224</v>
      </c>
      <c r="Z615" s="4">
        <f t="shared" si="344"/>
        <v>1</v>
      </c>
      <c r="AA615" s="3">
        <f>S615*Z615+Y615</f>
        <v>1.3055214723926225</v>
      </c>
      <c r="AB615" s="4">
        <f t="shared" si="318"/>
        <v>0.41129518072288473</v>
      </c>
      <c r="AC615" s="3">
        <f>T615*Z615+AB615</f>
        <v>3.129518072288473E-2</v>
      </c>
      <c r="AD615" s="4">
        <f t="shared" si="376"/>
        <v>0</v>
      </c>
      <c r="AE615" s="3">
        <f>U615*Z615+AD615</f>
        <v>20.52</v>
      </c>
      <c r="AF615" s="4">
        <f t="shared" si="342"/>
        <v>0</v>
      </c>
      <c r="AG615" s="3">
        <f>AF615*Z615+V615</f>
        <v>0.15</v>
      </c>
      <c r="AH615" s="3">
        <f t="shared" ref="AH615:AJ615" si="380">AH614</f>
        <v>0.78773031672680949</v>
      </c>
      <c r="AI615" s="8"/>
      <c r="AJ615" s="8"/>
    </row>
    <row r="616" spans="1:36">
      <c r="A616" s="1" t="s">
        <v>46</v>
      </c>
      <c r="B616" s="2">
        <v>0.8159953703703704</v>
      </c>
      <c r="C616" s="3">
        <v>163.13</v>
      </c>
      <c r="D616" s="3">
        <v>192.91</v>
      </c>
      <c r="E616" s="3">
        <v>261.8</v>
      </c>
      <c r="F616" s="3">
        <v>200.77</v>
      </c>
      <c r="G616" s="3">
        <v>247.9</v>
      </c>
      <c r="H616" s="3">
        <v>288.49</v>
      </c>
      <c r="I616" s="3">
        <v>75.3</v>
      </c>
      <c r="J616" s="3">
        <v>128.65</v>
      </c>
      <c r="K616" s="3">
        <v>145.75</v>
      </c>
      <c r="L616" s="3">
        <v>168.04</v>
      </c>
      <c r="M616" s="3">
        <v>370.87</v>
      </c>
      <c r="N616" s="3">
        <v>237.21</v>
      </c>
      <c r="O616" s="3">
        <v>482.76</v>
      </c>
      <c r="P616" s="3">
        <v>459.17</v>
      </c>
      <c r="Q616" s="3">
        <v>2284.58</v>
      </c>
      <c r="R616" s="3">
        <v>2284.58</v>
      </c>
      <c r="S616" s="3">
        <v>-2.12</v>
      </c>
      <c r="T616" s="3">
        <v>-0.37</v>
      </c>
      <c r="U616" s="3">
        <v>20.52</v>
      </c>
      <c r="V616" s="3">
        <v>0.16</v>
      </c>
      <c r="W616" s="3">
        <v>-1.4</v>
      </c>
      <c r="X616" s="3">
        <v>8.27</v>
      </c>
      <c r="Y616" s="4">
        <f t="shared" si="321"/>
        <v>3.4416564417177757</v>
      </c>
      <c r="Z616" s="4">
        <f t="shared" si="344"/>
        <v>1</v>
      </c>
      <c r="AA616" s="3">
        <f>S616*Z616+Y616</f>
        <v>1.3216564417177756</v>
      </c>
      <c r="AB616" s="4">
        <f t="shared" si="318"/>
        <v>0.41129518072288473</v>
      </c>
      <c r="AC616" s="3">
        <f>T616*Z616+AB616</f>
        <v>4.1295180722884739E-2</v>
      </c>
      <c r="AD616" s="4">
        <f t="shared" si="376"/>
        <v>0</v>
      </c>
      <c r="AE616" s="3">
        <f>U616*Z616+AD616</f>
        <v>20.52</v>
      </c>
      <c r="AF616" s="4">
        <f t="shared" si="342"/>
        <v>0</v>
      </c>
      <c r="AG616" s="3">
        <f>AF616*Z616+V616</f>
        <v>0.16</v>
      </c>
      <c r="AH616" s="3">
        <f t="shared" ref="AH616:AJ616" si="381">AH615</f>
        <v>0.78773031672680949</v>
      </c>
      <c r="AI616" s="8"/>
      <c r="AJ616" s="8"/>
    </row>
    <row r="617" spans="1:36">
      <c r="A617" s="1" t="s">
        <v>46</v>
      </c>
      <c r="B617" s="2">
        <v>0.81668981481481484</v>
      </c>
      <c r="C617" s="3">
        <v>162.58000000000001</v>
      </c>
      <c r="D617" s="3">
        <v>192.34</v>
      </c>
      <c r="E617" s="3">
        <v>261.45</v>
      </c>
      <c r="F617" s="3">
        <v>200.3</v>
      </c>
      <c r="G617" s="3">
        <v>247.51</v>
      </c>
      <c r="H617" s="3">
        <v>287.75</v>
      </c>
      <c r="I617" s="3">
        <v>75.150000000000006</v>
      </c>
      <c r="J617" s="3">
        <v>128.33000000000001</v>
      </c>
      <c r="K617" s="3">
        <v>145.38999999999999</v>
      </c>
      <c r="L617" s="3">
        <v>167.67</v>
      </c>
      <c r="M617" s="3">
        <v>369.82</v>
      </c>
      <c r="N617" s="3">
        <v>236.72</v>
      </c>
      <c r="O617" s="3">
        <v>481.51</v>
      </c>
      <c r="P617" s="3">
        <v>457.97</v>
      </c>
      <c r="Q617" s="3">
        <v>2284.56</v>
      </c>
      <c r="R617" s="3">
        <v>2284.56</v>
      </c>
      <c r="S617" s="3">
        <v>-2.13</v>
      </c>
      <c r="T617" s="3">
        <v>-0.37</v>
      </c>
      <c r="U617" s="3">
        <v>20.52</v>
      </c>
      <c r="V617" s="3">
        <v>0.17</v>
      </c>
      <c r="W617" s="3">
        <v>-1.37</v>
      </c>
      <c r="X617" s="3">
        <v>8.27</v>
      </c>
      <c r="Y617" s="4">
        <f t="shared" si="321"/>
        <v>3.4477914110429291</v>
      </c>
      <c r="Z617" s="4">
        <f t="shared" si="344"/>
        <v>1</v>
      </c>
      <c r="AA617" s="3">
        <f>S617*Z617+Y617</f>
        <v>1.3177914110429292</v>
      </c>
      <c r="AB617" s="4">
        <f t="shared" si="318"/>
        <v>0.41129518072288473</v>
      </c>
      <c r="AC617" s="3">
        <f>T617*Z617+AB617</f>
        <v>4.1295180722884739E-2</v>
      </c>
      <c r="AD617" s="4">
        <f t="shared" si="376"/>
        <v>0</v>
      </c>
      <c r="AE617" s="3">
        <f>U617*Z617+AD617</f>
        <v>20.52</v>
      </c>
      <c r="AF617" s="4">
        <f t="shared" si="342"/>
        <v>0</v>
      </c>
      <c r="AG617" s="3">
        <f>AF617*Z617+V617</f>
        <v>0.17</v>
      </c>
      <c r="AH617" s="3">
        <f t="shared" ref="AH617:AJ617" si="382">AH616</f>
        <v>0.78773031672680949</v>
      </c>
      <c r="AI617" s="8"/>
      <c r="AJ617" s="8"/>
    </row>
    <row r="618" spans="1:36">
      <c r="A618" s="1" t="s">
        <v>46</v>
      </c>
      <c r="B618" s="2">
        <v>0.81739583333333332</v>
      </c>
      <c r="C618" s="3">
        <v>162.08000000000001</v>
      </c>
      <c r="D618" s="3">
        <v>191.78</v>
      </c>
      <c r="E618" s="3">
        <v>260.72000000000003</v>
      </c>
      <c r="F618" s="3">
        <v>199.83</v>
      </c>
      <c r="G618" s="3">
        <v>247.15</v>
      </c>
      <c r="H618" s="3">
        <v>287.02999999999997</v>
      </c>
      <c r="I618" s="3">
        <v>75.010000000000005</v>
      </c>
      <c r="J618" s="3">
        <v>128.02000000000001</v>
      </c>
      <c r="K618" s="3">
        <v>145.06</v>
      </c>
      <c r="L618" s="3">
        <v>167.29</v>
      </c>
      <c r="M618" s="3">
        <v>368.78</v>
      </c>
      <c r="N618" s="3">
        <v>236.25</v>
      </c>
      <c r="O618" s="3">
        <v>480.27</v>
      </c>
      <c r="P618" s="3">
        <v>456.77</v>
      </c>
      <c r="Q618" s="3">
        <v>2284.56</v>
      </c>
      <c r="R618" s="3">
        <v>2284.56</v>
      </c>
      <c r="S618" s="3">
        <v>-2.13</v>
      </c>
      <c r="T618" s="3">
        <v>-0.37</v>
      </c>
      <c r="U618" s="3">
        <v>20.52</v>
      </c>
      <c r="V618" s="3">
        <v>0.16</v>
      </c>
      <c r="W618" s="3">
        <v>-1.36</v>
      </c>
      <c r="X618" s="3">
        <v>8.27</v>
      </c>
      <c r="Y618" s="4">
        <f t="shared" si="321"/>
        <v>3.4539263803680824</v>
      </c>
      <c r="Z618" s="4">
        <f t="shared" si="344"/>
        <v>1</v>
      </c>
      <c r="AA618" s="3">
        <f>S618*Z618+Y618</f>
        <v>1.3239263803680825</v>
      </c>
      <c r="AB618" s="4">
        <f t="shared" si="318"/>
        <v>0.41129518072288473</v>
      </c>
      <c r="AC618" s="3">
        <f>T618*Z618+AB618</f>
        <v>4.1295180722884739E-2</v>
      </c>
      <c r="AD618" s="4">
        <f t="shared" si="376"/>
        <v>0</v>
      </c>
      <c r="AE618" s="3">
        <f>U618*Z618+AD618</f>
        <v>20.52</v>
      </c>
      <c r="AF618" s="4">
        <f t="shared" si="342"/>
        <v>0</v>
      </c>
      <c r="AG618" s="3">
        <f>AF618*Z618+V618</f>
        <v>0.16</v>
      </c>
      <c r="AH618" s="3">
        <f t="shared" ref="AH618:AJ618" si="383">AH617</f>
        <v>0.78773031672680949</v>
      </c>
      <c r="AI618" s="8"/>
      <c r="AJ618" s="8"/>
    </row>
    <row r="619" spans="1:36">
      <c r="A619" s="1" t="s">
        <v>46</v>
      </c>
      <c r="B619" s="2">
        <v>0.81809027777777776</v>
      </c>
      <c r="C619" s="3">
        <v>161.6</v>
      </c>
      <c r="D619" s="3">
        <v>191.21</v>
      </c>
      <c r="E619" s="3">
        <v>260.01</v>
      </c>
      <c r="F619" s="3">
        <v>199.35</v>
      </c>
      <c r="G619" s="3">
        <v>246.77</v>
      </c>
      <c r="H619" s="3">
        <v>286.3</v>
      </c>
      <c r="I619" s="3">
        <v>74.849999999999994</v>
      </c>
      <c r="J619" s="3">
        <v>127.69</v>
      </c>
      <c r="K619" s="3">
        <v>144.72999999999999</v>
      </c>
      <c r="L619" s="3">
        <v>166.92</v>
      </c>
      <c r="M619" s="3">
        <v>367.74</v>
      </c>
      <c r="N619" s="3">
        <v>235.77</v>
      </c>
      <c r="O619" s="3">
        <v>479.02</v>
      </c>
      <c r="P619" s="3">
        <v>455.57</v>
      </c>
      <c r="Q619" s="3">
        <v>2284.54</v>
      </c>
      <c r="R619" s="3">
        <v>2284.54</v>
      </c>
      <c r="S619" s="3">
        <v>-2.14</v>
      </c>
      <c r="T619" s="3">
        <v>-0.37</v>
      </c>
      <c r="U619" s="3">
        <v>20.53</v>
      </c>
      <c r="V619" s="3">
        <v>0.17</v>
      </c>
      <c r="W619" s="3">
        <v>-1.35</v>
      </c>
      <c r="X619" s="3">
        <v>8.27</v>
      </c>
      <c r="Y619" s="4">
        <f t="shared" si="321"/>
        <v>3.4600613496932358</v>
      </c>
      <c r="Z619" s="4">
        <f t="shared" si="344"/>
        <v>1</v>
      </c>
      <c r="AA619" s="3">
        <f>S619*Z619+Y619</f>
        <v>1.3200613496932356</v>
      </c>
      <c r="AB619" s="4">
        <f t="shared" si="318"/>
        <v>0.41129518072288473</v>
      </c>
      <c r="AC619" s="3">
        <f>T619*Z619+AB619</f>
        <v>4.1295180722884739E-2</v>
      </c>
      <c r="AD619" s="4">
        <f t="shared" si="376"/>
        <v>0</v>
      </c>
      <c r="AE619" s="3">
        <f>U619*Z619+AD619</f>
        <v>20.53</v>
      </c>
      <c r="AF619" s="4">
        <f t="shared" si="342"/>
        <v>0</v>
      </c>
      <c r="AG619" s="3">
        <f>AF619*Z619+V619</f>
        <v>0.17</v>
      </c>
      <c r="AH619" s="3">
        <f t="shared" ref="AH619:AJ619" si="384">AH618</f>
        <v>0.78773031672680949</v>
      </c>
      <c r="AI619" s="8"/>
      <c r="AJ619" s="8"/>
    </row>
    <row r="620" spans="1:36">
      <c r="A620" s="1" t="s">
        <v>46</v>
      </c>
      <c r="B620" s="2">
        <v>0.81878472222222232</v>
      </c>
      <c r="C620" s="3">
        <v>161.13999999999999</v>
      </c>
      <c r="D620" s="3">
        <v>190.64</v>
      </c>
      <c r="E620" s="3">
        <v>259.36</v>
      </c>
      <c r="F620" s="3">
        <v>198.89</v>
      </c>
      <c r="G620" s="3">
        <v>246.39</v>
      </c>
      <c r="H620" s="3">
        <v>285.58</v>
      </c>
      <c r="I620" s="3">
        <v>74.7</v>
      </c>
      <c r="J620" s="3">
        <v>127.39</v>
      </c>
      <c r="K620" s="3">
        <v>144.4</v>
      </c>
      <c r="L620" s="3">
        <v>166.55</v>
      </c>
      <c r="M620" s="3">
        <v>366.72</v>
      </c>
      <c r="N620" s="3">
        <v>235.29</v>
      </c>
      <c r="O620" s="3">
        <v>477.77</v>
      </c>
      <c r="P620" s="3">
        <v>454.37</v>
      </c>
      <c r="Q620" s="3">
        <v>2284.5300000000002</v>
      </c>
      <c r="R620" s="3">
        <v>2284.5300000000002</v>
      </c>
      <c r="S620" s="3">
        <v>-2.14</v>
      </c>
      <c r="T620" s="3">
        <v>-0.37</v>
      </c>
      <c r="U620" s="3">
        <v>20.54</v>
      </c>
      <c r="V620" s="3">
        <v>0.17</v>
      </c>
      <c r="W620" s="3">
        <v>-1.35</v>
      </c>
      <c r="X620" s="3">
        <v>8.27</v>
      </c>
      <c r="Y620" s="4">
        <f t="shared" si="321"/>
        <v>3.4661963190183891</v>
      </c>
      <c r="Z620" s="4">
        <f t="shared" si="344"/>
        <v>1</v>
      </c>
      <c r="AA620" s="3">
        <f>S620*Z620+Y620</f>
        <v>1.326196319018389</v>
      </c>
      <c r="AB620" s="4">
        <f t="shared" si="318"/>
        <v>0.41129518072288473</v>
      </c>
      <c r="AC620" s="3">
        <f>T620*Z620+AB620</f>
        <v>4.1295180722884739E-2</v>
      </c>
      <c r="AD620" s="4">
        <f t="shared" si="376"/>
        <v>0</v>
      </c>
      <c r="AE620" s="3">
        <f>U620*Z620+AD620</f>
        <v>20.54</v>
      </c>
      <c r="AF620" s="4">
        <f t="shared" si="342"/>
        <v>0</v>
      </c>
      <c r="AG620" s="3">
        <f>AF620*Z620+V620</f>
        <v>0.17</v>
      </c>
      <c r="AH620" s="3">
        <f t="shared" ref="AH620:AJ620" si="385">AH619</f>
        <v>0.78773031672680949</v>
      </c>
      <c r="AI620" s="8"/>
      <c r="AJ620" s="8"/>
    </row>
    <row r="621" spans="1:36">
      <c r="A621" s="1" t="s">
        <v>46</v>
      </c>
      <c r="B621" s="2">
        <v>0.81947916666666665</v>
      </c>
      <c r="C621" s="3">
        <v>160.69999999999999</v>
      </c>
      <c r="D621" s="3">
        <v>190.08</v>
      </c>
      <c r="E621" s="3">
        <v>258.7</v>
      </c>
      <c r="F621" s="3">
        <v>198.42</v>
      </c>
      <c r="G621" s="3">
        <v>246</v>
      </c>
      <c r="H621" s="3">
        <v>284.85000000000002</v>
      </c>
      <c r="I621" s="3">
        <v>74.56</v>
      </c>
      <c r="J621" s="3">
        <v>127.08</v>
      </c>
      <c r="K621" s="3">
        <v>144.07</v>
      </c>
      <c r="L621" s="3">
        <v>166.18</v>
      </c>
      <c r="M621" s="3">
        <v>365.69</v>
      </c>
      <c r="N621" s="3">
        <v>234.82</v>
      </c>
      <c r="O621" s="3">
        <v>476.5</v>
      </c>
      <c r="P621" s="3">
        <v>453.16</v>
      </c>
      <c r="Q621" s="3">
        <v>2284.52</v>
      </c>
      <c r="R621" s="3">
        <v>2284.52</v>
      </c>
      <c r="S621" s="3">
        <v>-2.14</v>
      </c>
      <c r="T621" s="3">
        <v>-0.37</v>
      </c>
      <c r="U621" s="3">
        <v>20.54</v>
      </c>
      <c r="V621" s="3">
        <v>0.15</v>
      </c>
      <c r="W621" s="3">
        <v>-1.35</v>
      </c>
      <c r="X621" s="3">
        <v>8.27</v>
      </c>
      <c r="Y621" s="4">
        <f t="shared" si="321"/>
        <v>3.4723312883435424</v>
      </c>
      <c r="Z621" s="4">
        <f t="shared" si="344"/>
        <v>1</v>
      </c>
      <c r="AA621" s="3">
        <f>S621*Z621+Y621</f>
        <v>1.3323312883435423</v>
      </c>
      <c r="AB621" s="4">
        <f t="shared" si="318"/>
        <v>0.41129518072288473</v>
      </c>
      <c r="AC621" s="3">
        <f>T621*Z621+AB621</f>
        <v>4.1295180722884739E-2</v>
      </c>
      <c r="AD621" s="4">
        <f t="shared" si="376"/>
        <v>0</v>
      </c>
      <c r="AE621" s="3">
        <f>U621*Z621+AD621</f>
        <v>20.54</v>
      </c>
      <c r="AF621" s="4">
        <f t="shared" si="342"/>
        <v>0</v>
      </c>
      <c r="AG621" s="3">
        <f>AF621*Z621+V621</f>
        <v>0.15</v>
      </c>
      <c r="AH621" s="3">
        <f t="shared" ref="AH621:AJ621" si="386">AH620</f>
        <v>0.78773031672680949</v>
      </c>
      <c r="AI621" s="8"/>
      <c r="AJ621" s="8"/>
    </row>
    <row r="622" spans="1:36">
      <c r="A622" s="1" t="s">
        <v>46</v>
      </c>
      <c r="B622" s="2">
        <v>0.82017361111111109</v>
      </c>
      <c r="C622" s="3">
        <v>160.21</v>
      </c>
      <c r="D622" s="3">
        <v>189.54</v>
      </c>
      <c r="E622" s="3">
        <v>258.14999999999998</v>
      </c>
      <c r="F622" s="3">
        <v>197.95</v>
      </c>
      <c r="G622" s="3">
        <v>245.68</v>
      </c>
      <c r="H622" s="3">
        <v>284.13</v>
      </c>
      <c r="I622" s="3">
        <v>74.42</v>
      </c>
      <c r="J622" s="3">
        <v>126.77</v>
      </c>
      <c r="K622" s="3">
        <v>143.74</v>
      </c>
      <c r="L622" s="3">
        <v>165.82</v>
      </c>
      <c r="M622" s="3">
        <v>364.66</v>
      </c>
      <c r="N622" s="3">
        <v>234.34</v>
      </c>
      <c r="O622" s="3">
        <v>475.26</v>
      </c>
      <c r="P622" s="3">
        <v>451.97</v>
      </c>
      <c r="Q622" s="3">
        <v>2284.5</v>
      </c>
      <c r="R622" s="3">
        <v>2284.5</v>
      </c>
      <c r="S622" s="3">
        <v>-2.14</v>
      </c>
      <c r="T622" s="3">
        <v>-0.36</v>
      </c>
      <c r="U622" s="3">
        <v>20.54</v>
      </c>
      <c r="V622" s="3">
        <v>0.13</v>
      </c>
      <c r="W622" s="3">
        <v>-1.35</v>
      </c>
      <c r="X622" s="3">
        <v>8.27</v>
      </c>
      <c r="Y622" s="4">
        <f t="shared" si="321"/>
        <v>3.4784662576686958</v>
      </c>
      <c r="Z622" s="4">
        <f t="shared" si="344"/>
        <v>1</v>
      </c>
      <c r="AA622" s="3">
        <f>S622*Z622+Y622</f>
        <v>1.3384662576686956</v>
      </c>
      <c r="AB622" s="4">
        <f t="shared" ref="AB622:AB636" si="387">AB621</f>
        <v>0.41129518072288473</v>
      </c>
      <c r="AC622" s="3">
        <f>T622*Z622+AB622</f>
        <v>5.1295180722884748E-2</v>
      </c>
      <c r="AD622" s="4">
        <f t="shared" si="376"/>
        <v>0</v>
      </c>
      <c r="AE622" s="3">
        <f>U622*Z622+AD622</f>
        <v>20.54</v>
      </c>
      <c r="AF622" s="4">
        <f t="shared" si="342"/>
        <v>0</v>
      </c>
      <c r="AG622" s="3">
        <f>AF622*Z622+V622</f>
        <v>0.13</v>
      </c>
      <c r="AH622" s="3">
        <f t="shared" ref="AH622:AJ622" si="388">AH621</f>
        <v>0.78773031672680949</v>
      </c>
      <c r="AI622" s="8"/>
      <c r="AJ622" s="8"/>
    </row>
    <row r="623" spans="1:36">
      <c r="A623" s="1" t="s">
        <v>46</v>
      </c>
      <c r="B623" s="2">
        <v>0.82086805555555553</v>
      </c>
      <c r="C623" s="3">
        <v>159.65</v>
      </c>
      <c r="D623" s="3">
        <v>188.98</v>
      </c>
      <c r="E623" s="3">
        <v>257.56</v>
      </c>
      <c r="F623" s="3">
        <v>197.5</v>
      </c>
      <c r="G623" s="3">
        <v>245.32</v>
      </c>
      <c r="H623" s="3">
        <v>283.39999999999998</v>
      </c>
      <c r="I623" s="3">
        <v>74.25</v>
      </c>
      <c r="J623" s="3">
        <v>126.45</v>
      </c>
      <c r="K623" s="3">
        <v>143.4</v>
      </c>
      <c r="L623" s="3">
        <v>165.44</v>
      </c>
      <c r="M623" s="3">
        <v>363.65</v>
      </c>
      <c r="N623" s="3">
        <v>233.85</v>
      </c>
      <c r="O623" s="3">
        <v>474.05</v>
      </c>
      <c r="P623" s="3">
        <v>450.78</v>
      </c>
      <c r="Q623" s="3">
        <v>2284.48</v>
      </c>
      <c r="R623" s="3">
        <v>2284.48</v>
      </c>
      <c r="S623" s="3">
        <v>-2.14</v>
      </c>
      <c r="T623" s="3">
        <v>-0.36</v>
      </c>
      <c r="U623" s="3">
        <v>20.54</v>
      </c>
      <c r="V623" s="3">
        <v>0.16</v>
      </c>
      <c r="W623" s="3">
        <v>-1.33</v>
      </c>
      <c r="X623" s="3">
        <v>8.27</v>
      </c>
      <c r="Y623" s="4">
        <f t="shared" si="321"/>
        <v>3.4846012269938491</v>
      </c>
      <c r="Z623" s="4">
        <f t="shared" si="344"/>
        <v>1</v>
      </c>
      <c r="AA623" s="3">
        <f>S623*Z623+Y623</f>
        <v>1.344601226993849</v>
      </c>
      <c r="AB623" s="4">
        <f t="shared" si="387"/>
        <v>0.41129518072288473</v>
      </c>
      <c r="AC623" s="3">
        <f>T623*Z623+AB623</f>
        <v>5.1295180722884748E-2</v>
      </c>
      <c r="AD623" s="4">
        <f t="shared" si="376"/>
        <v>0</v>
      </c>
      <c r="AE623" s="3">
        <f>U623*Z623+AD623</f>
        <v>20.54</v>
      </c>
      <c r="AF623" s="4">
        <f t="shared" si="342"/>
        <v>0</v>
      </c>
      <c r="AG623" s="3">
        <f>AF623*Z623+V623</f>
        <v>0.16</v>
      </c>
      <c r="AH623" s="3">
        <f t="shared" ref="AH623:AJ623" si="389">AH622</f>
        <v>0.78773031672680949</v>
      </c>
      <c r="AI623" s="8"/>
      <c r="AJ623" s="8"/>
    </row>
    <row r="624" spans="1:36">
      <c r="A624" s="1" t="s">
        <v>46</v>
      </c>
      <c r="B624" s="2">
        <v>0.82156250000000008</v>
      </c>
      <c r="C624" s="3">
        <v>159.13999999999999</v>
      </c>
      <c r="D624" s="3">
        <v>188.42</v>
      </c>
      <c r="E624" s="3">
        <v>256.99</v>
      </c>
      <c r="F624" s="3">
        <v>197.02</v>
      </c>
      <c r="G624" s="3">
        <v>244.94</v>
      </c>
      <c r="H624" s="3">
        <v>282.67</v>
      </c>
      <c r="I624" s="3">
        <v>74.11</v>
      </c>
      <c r="J624" s="3">
        <v>126.13</v>
      </c>
      <c r="K624" s="3">
        <v>143.06</v>
      </c>
      <c r="L624" s="3">
        <v>165.07</v>
      </c>
      <c r="M624" s="3">
        <v>362.62</v>
      </c>
      <c r="N624" s="3">
        <v>233.37</v>
      </c>
      <c r="O624" s="3">
        <v>472.82</v>
      </c>
      <c r="P624" s="3">
        <v>449.57</v>
      </c>
      <c r="Q624" s="3">
        <v>2284.46</v>
      </c>
      <c r="R624" s="3">
        <v>2284.46</v>
      </c>
      <c r="S624" s="3">
        <v>-2.13</v>
      </c>
      <c r="T624" s="3">
        <v>-0.36</v>
      </c>
      <c r="U624" s="3">
        <v>20.54</v>
      </c>
      <c r="V624" s="3">
        <v>0.19</v>
      </c>
      <c r="W624" s="3">
        <v>-1.31</v>
      </c>
      <c r="X624" s="3">
        <v>8.27</v>
      </c>
      <c r="Y624" s="4">
        <f t="shared" ref="Y624:Y636" si="390">Y623+2/(500-174)</f>
        <v>3.4907361963190024</v>
      </c>
      <c r="Z624" s="4">
        <f t="shared" si="344"/>
        <v>1</v>
      </c>
      <c r="AA624" s="3">
        <f>S624*Z624+Y624</f>
        <v>1.3607361963190026</v>
      </c>
      <c r="AB624" s="4">
        <f t="shared" si="387"/>
        <v>0.41129518072288473</v>
      </c>
      <c r="AC624" s="3">
        <f>T624*Z624+AB624</f>
        <v>5.1295180722884748E-2</v>
      </c>
      <c r="AD624" s="4">
        <f t="shared" si="376"/>
        <v>0</v>
      </c>
      <c r="AE624" s="3">
        <f>U624*Z624+AD624</f>
        <v>20.54</v>
      </c>
      <c r="AF624" s="4">
        <f t="shared" si="342"/>
        <v>0</v>
      </c>
      <c r="AG624" s="3">
        <f>AF624*Z624+V624</f>
        <v>0.19</v>
      </c>
      <c r="AH624" s="3">
        <f t="shared" ref="AH624:AJ624" si="391">AH623</f>
        <v>0.78773031672680949</v>
      </c>
      <c r="AI624" s="8"/>
      <c r="AJ624" s="8"/>
    </row>
    <row r="625" spans="1:36">
      <c r="A625" s="1" t="s">
        <v>46</v>
      </c>
      <c r="B625" s="2">
        <v>0.82225694444444442</v>
      </c>
      <c r="C625" s="3">
        <v>158.71</v>
      </c>
      <c r="D625" s="3">
        <v>187.87</v>
      </c>
      <c r="E625" s="3">
        <v>256.39999999999998</v>
      </c>
      <c r="F625" s="3">
        <v>196.56</v>
      </c>
      <c r="G625" s="3">
        <v>244.58</v>
      </c>
      <c r="H625" s="3">
        <v>281.94</v>
      </c>
      <c r="I625" s="3">
        <v>73.97</v>
      </c>
      <c r="J625" s="3">
        <v>125.82</v>
      </c>
      <c r="K625" s="3">
        <v>142.74</v>
      </c>
      <c r="L625" s="3">
        <v>164.7</v>
      </c>
      <c r="M625" s="3">
        <v>361.6</v>
      </c>
      <c r="N625" s="3">
        <v>232.9</v>
      </c>
      <c r="O625" s="3">
        <v>471.6</v>
      </c>
      <c r="P625" s="3">
        <v>448.39</v>
      </c>
      <c r="Q625" s="3">
        <v>2284.4499999999998</v>
      </c>
      <c r="R625" s="3">
        <v>2284.4499999999998</v>
      </c>
      <c r="S625" s="3">
        <v>-2.13</v>
      </c>
      <c r="T625" s="3">
        <v>-0.36</v>
      </c>
      <c r="U625" s="3">
        <v>20.54</v>
      </c>
      <c r="V625" s="3">
        <v>0.21</v>
      </c>
      <c r="W625" s="3">
        <v>-1.33</v>
      </c>
      <c r="X625" s="3">
        <v>8.27</v>
      </c>
      <c r="Y625" s="4">
        <f t="shared" si="390"/>
        <v>3.4968711656441558</v>
      </c>
      <c r="Z625" s="4">
        <f t="shared" si="344"/>
        <v>1</v>
      </c>
      <c r="AA625" s="3">
        <f>S625*Z625+Y625</f>
        <v>1.3668711656441559</v>
      </c>
      <c r="AB625" s="4">
        <f t="shared" si="387"/>
        <v>0.41129518072288473</v>
      </c>
      <c r="AC625" s="3">
        <f>T625*Z625+AB625</f>
        <v>5.1295180722884748E-2</v>
      </c>
      <c r="AD625" s="4">
        <f t="shared" si="376"/>
        <v>0</v>
      </c>
      <c r="AE625" s="3">
        <f>U625*Z625+AD625</f>
        <v>20.54</v>
      </c>
      <c r="AF625" s="4">
        <f t="shared" si="342"/>
        <v>0</v>
      </c>
      <c r="AG625" s="3">
        <f>AF625*Z625+V625</f>
        <v>0.21</v>
      </c>
      <c r="AH625" s="3">
        <f t="shared" ref="AH625:AJ625" si="392">AH624</f>
        <v>0.78773031672680949</v>
      </c>
      <c r="AI625" s="8"/>
      <c r="AJ625" s="8"/>
    </row>
    <row r="626" spans="1:36">
      <c r="A626" s="1" t="s">
        <v>46</v>
      </c>
      <c r="B626" s="2">
        <v>0.82296296296296301</v>
      </c>
      <c r="C626" s="3">
        <v>158.13</v>
      </c>
      <c r="D626" s="3">
        <v>187.3</v>
      </c>
      <c r="E626" s="3">
        <v>255.79</v>
      </c>
      <c r="F626" s="3">
        <v>196.09</v>
      </c>
      <c r="G626" s="3">
        <v>244.17</v>
      </c>
      <c r="H626" s="3">
        <v>281.22000000000003</v>
      </c>
      <c r="I626" s="3">
        <v>73.819999999999993</v>
      </c>
      <c r="J626" s="3">
        <v>125.5</v>
      </c>
      <c r="K626" s="3">
        <v>142.38999999999999</v>
      </c>
      <c r="L626" s="3">
        <v>164.34</v>
      </c>
      <c r="M626" s="3">
        <v>360.59</v>
      </c>
      <c r="N626" s="3">
        <v>232.42</v>
      </c>
      <c r="O626" s="3">
        <v>470.37</v>
      </c>
      <c r="P626" s="3">
        <v>447.22</v>
      </c>
      <c r="Q626" s="3">
        <v>2284.4299999999998</v>
      </c>
      <c r="R626" s="3">
        <v>2284.4299999999998</v>
      </c>
      <c r="S626" s="3">
        <v>-2.13</v>
      </c>
      <c r="T626" s="3">
        <v>-0.35</v>
      </c>
      <c r="U626" s="3">
        <v>20.54</v>
      </c>
      <c r="V626" s="3">
        <v>0.19</v>
      </c>
      <c r="W626" s="3">
        <v>-1.33</v>
      </c>
      <c r="X626" s="3">
        <v>8.27</v>
      </c>
      <c r="Y626" s="4">
        <f t="shared" si="390"/>
        <v>3.5030061349693091</v>
      </c>
      <c r="Z626" s="4">
        <f t="shared" si="344"/>
        <v>1</v>
      </c>
      <c r="AA626" s="3">
        <f>S626*Z626+Y626</f>
        <v>1.3730061349693092</v>
      </c>
      <c r="AB626" s="4">
        <f t="shared" si="387"/>
        <v>0.41129518072288473</v>
      </c>
      <c r="AC626" s="3">
        <f>T626*Z626+AB626</f>
        <v>6.1295180722884757E-2</v>
      </c>
      <c r="AD626" s="4">
        <f t="shared" si="376"/>
        <v>0</v>
      </c>
      <c r="AE626" s="3">
        <f>U626*Z626+AD626</f>
        <v>20.54</v>
      </c>
      <c r="AF626" s="4">
        <f t="shared" si="342"/>
        <v>0</v>
      </c>
      <c r="AG626" s="3">
        <f>AF626*Z626+V626</f>
        <v>0.19</v>
      </c>
      <c r="AH626" s="3">
        <f t="shared" ref="AH626:AJ626" si="393">AH625</f>
        <v>0.78773031672680949</v>
      </c>
      <c r="AI626" s="8"/>
      <c r="AJ626" s="8"/>
    </row>
    <row r="627" spans="1:36">
      <c r="A627" s="1" t="s">
        <v>46</v>
      </c>
      <c r="B627" s="2">
        <v>0.82365740740740734</v>
      </c>
      <c r="C627" s="3">
        <v>157.75</v>
      </c>
      <c r="D627" s="3">
        <v>186.74</v>
      </c>
      <c r="E627" s="3">
        <v>255.21</v>
      </c>
      <c r="F627" s="3">
        <v>195.63</v>
      </c>
      <c r="G627" s="3">
        <v>243.81</v>
      </c>
      <c r="H627" s="3">
        <v>280.5</v>
      </c>
      <c r="I627" s="3">
        <v>73.67</v>
      </c>
      <c r="J627" s="3">
        <v>125.19</v>
      </c>
      <c r="K627" s="3">
        <v>142.08000000000001</v>
      </c>
      <c r="L627" s="3">
        <v>163.97</v>
      </c>
      <c r="M627" s="3">
        <v>359.58</v>
      </c>
      <c r="N627" s="3">
        <v>231.94</v>
      </c>
      <c r="O627" s="3">
        <v>469.16</v>
      </c>
      <c r="P627" s="3">
        <v>446.05</v>
      </c>
      <c r="Q627" s="3">
        <v>2284.4299999999998</v>
      </c>
      <c r="R627" s="3">
        <v>2284.4299999999998</v>
      </c>
      <c r="S627" s="3">
        <v>-2.13</v>
      </c>
      <c r="T627" s="3">
        <v>-0.35</v>
      </c>
      <c r="U627" s="3">
        <v>20.54</v>
      </c>
      <c r="V627" s="3">
        <v>0.19</v>
      </c>
      <c r="W627" s="3">
        <v>-1.33</v>
      </c>
      <c r="X627" s="3">
        <v>8.27</v>
      </c>
      <c r="Y627" s="4">
        <f t="shared" si="390"/>
        <v>3.5091411042944625</v>
      </c>
      <c r="Z627" s="4">
        <f t="shared" si="344"/>
        <v>1</v>
      </c>
      <c r="AA627" s="3">
        <f>S627*Z627+Y627</f>
        <v>1.3791411042944626</v>
      </c>
      <c r="AB627" s="4">
        <f t="shared" si="387"/>
        <v>0.41129518072288473</v>
      </c>
      <c r="AC627" s="3">
        <f>T627*Z627+AB627</f>
        <v>6.1295180722884757E-2</v>
      </c>
      <c r="AD627" s="4">
        <f t="shared" si="376"/>
        <v>0</v>
      </c>
      <c r="AE627" s="3">
        <f>U627*Z627+AD627</f>
        <v>20.54</v>
      </c>
      <c r="AF627" s="4">
        <f t="shared" si="342"/>
        <v>0</v>
      </c>
      <c r="AG627" s="3">
        <f>AF627*Z627+V627</f>
        <v>0.19</v>
      </c>
      <c r="AH627" s="3">
        <f t="shared" ref="AH627:AJ627" si="394">AH626</f>
        <v>0.78773031672680949</v>
      </c>
      <c r="AI627" s="8"/>
      <c r="AJ627" s="8"/>
    </row>
    <row r="628" spans="1:36">
      <c r="A628" s="1" t="s">
        <v>46</v>
      </c>
      <c r="B628" s="2">
        <v>0.82435185185185189</v>
      </c>
      <c r="C628" s="3">
        <v>157.21</v>
      </c>
      <c r="D628" s="3">
        <v>186.2</v>
      </c>
      <c r="E628" s="3">
        <v>254.73</v>
      </c>
      <c r="F628" s="3">
        <v>195.17</v>
      </c>
      <c r="G628" s="3">
        <v>243.48</v>
      </c>
      <c r="H628" s="3">
        <v>279.77999999999997</v>
      </c>
      <c r="I628" s="3">
        <v>73.52</v>
      </c>
      <c r="J628" s="3">
        <v>124.88</v>
      </c>
      <c r="K628" s="3">
        <v>141.76</v>
      </c>
      <c r="L628" s="3">
        <v>163.6</v>
      </c>
      <c r="M628" s="3">
        <v>358.59</v>
      </c>
      <c r="N628" s="3">
        <v>231.47</v>
      </c>
      <c r="O628" s="3">
        <v>467.96</v>
      </c>
      <c r="P628" s="3">
        <v>444.87</v>
      </c>
      <c r="Q628" s="3">
        <v>2284.42</v>
      </c>
      <c r="R628" s="3">
        <v>2284.42</v>
      </c>
      <c r="S628" s="3">
        <v>-2.14</v>
      </c>
      <c r="T628" s="3">
        <v>-0.35</v>
      </c>
      <c r="U628" s="3">
        <v>20.54</v>
      </c>
      <c r="V628" s="3">
        <v>0.18</v>
      </c>
      <c r="W628" s="3">
        <v>-1.32</v>
      </c>
      <c r="X628" s="3">
        <v>8.27</v>
      </c>
      <c r="Y628" s="4">
        <f t="shared" si="390"/>
        <v>3.5152760736196158</v>
      </c>
      <c r="Z628" s="4">
        <f t="shared" si="344"/>
        <v>1</v>
      </c>
      <c r="AA628" s="3">
        <f>S628*Z628+Y628</f>
        <v>1.3752760736196157</v>
      </c>
      <c r="AB628" s="4">
        <f t="shared" si="387"/>
        <v>0.41129518072288473</v>
      </c>
      <c r="AC628" s="3">
        <f>T628*Z628+AB628</f>
        <v>6.1295180722884757E-2</v>
      </c>
      <c r="AD628" s="4">
        <f t="shared" si="376"/>
        <v>0</v>
      </c>
      <c r="AE628" s="3">
        <f>U628*Z628+AD628</f>
        <v>20.54</v>
      </c>
      <c r="AF628" s="4">
        <f t="shared" si="342"/>
        <v>0</v>
      </c>
      <c r="AG628" s="3">
        <f>AF628*Z628+V628</f>
        <v>0.18</v>
      </c>
      <c r="AH628" s="3">
        <f t="shared" ref="AH628:AJ628" si="395">AH627</f>
        <v>0.78773031672680949</v>
      </c>
      <c r="AI628" s="8"/>
      <c r="AJ628" s="8"/>
    </row>
    <row r="629" spans="1:36">
      <c r="A629" s="1" t="s">
        <v>46</v>
      </c>
      <c r="B629" s="2">
        <v>0.82504629629629633</v>
      </c>
      <c r="C629" s="3">
        <v>156.72</v>
      </c>
      <c r="D629" s="3">
        <v>185.65</v>
      </c>
      <c r="E629" s="3">
        <v>254.3</v>
      </c>
      <c r="F629" s="3">
        <v>194.71</v>
      </c>
      <c r="G629" s="3">
        <v>243.14</v>
      </c>
      <c r="H629" s="3">
        <v>279.05</v>
      </c>
      <c r="I629" s="3">
        <v>73.349999999999994</v>
      </c>
      <c r="J629" s="3">
        <v>124.57</v>
      </c>
      <c r="K629" s="3">
        <v>141.43</v>
      </c>
      <c r="L629" s="3">
        <v>163.22999999999999</v>
      </c>
      <c r="M629" s="3">
        <v>357.6</v>
      </c>
      <c r="N629" s="3">
        <v>230.99</v>
      </c>
      <c r="O629" s="3">
        <v>466.73</v>
      </c>
      <c r="P629" s="3">
        <v>443.7</v>
      </c>
      <c r="Q629" s="3">
        <v>2284.4</v>
      </c>
      <c r="R629" s="3">
        <v>2284.4</v>
      </c>
      <c r="S629" s="3">
        <v>-2.14</v>
      </c>
      <c r="T629" s="3">
        <v>-0.36</v>
      </c>
      <c r="U629" s="3">
        <v>20.54</v>
      </c>
      <c r="V629" s="3">
        <v>0.19</v>
      </c>
      <c r="W629" s="3">
        <v>-1.33</v>
      </c>
      <c r="X629" s="3">
        <v>8.27</v>
      </c>
      <c r="Y629" s="4">
        <f t="shared" si="390"/>
        <v>3.5214110429447691</v>
      </c>
      <c r="Z629" s="4">
        <f t="shared" si="344"/>
        <v>1</v>
      </c>
      <c r="AA629" s="3">
        <f>S629*Z629+Y629</f>
        <v>1.381411042944769</v>
      </c>
      <c r="AB629" s="4">
        <f t="shared" si="387"/>
        <v>0.41129518072288473</v>
      </c>
      <c r="AC629" s="3">
        <f>T629*Z629+AB629</f>
        <v>5.1295180722884748E-2</v>
      </c>
      <c r="AD629" s="4">
        <f t="shared" si="376"/>
        <v>0</v>
      </c>
      <c r="AE629" s="3">
        <f>U629*Z629+AD629</f>
        <v>20.54</v>
      </c>
      <c r="AF629" s="4">
        <f t="shared" si="342"/>
        <v>0</v>
      </c>
      <c r="AG629" s="3">
        <f>AF629*Z629+V629</f>
        <v>0.19</v>
      </c>
      <c r="AH629" s="3">
        <f t="shared" ref="AH629:AJ629" si="396">AH628</f>
        <v>0.78773031672680949</v>
      </c>
      <c r="AI629" s="8"/>
      <c r="AJ629" s="8"/>
    </row>
    <row r="630" spans="1:36">
      <c r="A630" s="1" t="s">
        <v>46</v>
      </c>
      <c r="B630" s="2">
        <v>0.82574074074074078</v>
      </c>
      <c r="C630" s="3">
        <v>156.15</v>
      </c>
      <c r="D630" s="3">
        <v>185.12</v>
      </c>
      <c r="E630" s="3">
        <v>253.78</v>
      </c>
      <c r="F630" s="3">
        <v>194.24</v>
      </c>
      <c r="G630" s="3">
        <v>242.81</v>
      </c>
      <c r="H630" s="3">
        <v>278.33</v>
      </c>
      <c r="I630" s="3">
        <v>73.22</v>
      </c>
      <c r="J630" s="3">
        <v>124.26</v>
      </c>
      <c r="K630" s="3">
        <v>141.11000000000001</v>
      </c>
      <c r="L630" s="3">
        <v>162.87</v>
      </c>
      <c r="M630" s="3">
        <v>356.61</v>
      </c>
      <c r="N630" s="3">
        <v>230.51</v>
      </c>
      <c r="O630" s="3">
        <v>465.51</v>
      </c>
      <c r="P630" s="3">
        <v>442.54</v>
      </c>
      <c r="Q630" s="3">
        <v>2284.39</v>
      </c>
      <c r="R630" s="3">
        <v>2284.39</v>
      </c>
      <c r="S630" s="3">
        <v>-2.14</v>
      </c>
      <c r="T630" s="3">
        <v>-0.35</v>
      </c>
      <c r="U630" s="3">
        <v>20.54</v>
      </c>
      <c r="V630" s="3">
        <v>0.18</v>
      </c>
      <c r="W630" s="3">
        <v>-1.29</v>
      </c>
      <c r="X630" s="3">
        <v>8.27</v>
      </c>
      <c r="Y630" s="4">
        <f t="shared" si="390"/>
        <v>3.5275460122699225</v>
      </c>
      <c r="Z630" s="4">
        <f t="shared" si="344"/>
        <v>1</v>
      </c>
      <c r="AA630" s="3">
        <f>S630*Z630+Y630</f>
        <v>1.3875460122699224</v>
      </c>
      <c r="AB630" s="4">
        <f t="shared" si="387"/>
        <v>0.41129518072288473</v>
      </c>
      <c r="AC630" s="3">
        <f>T630*Z630+AB630</f>
        <v>6.1295180722884757E-2</v>
      </c>
      <c r="AD630" s="4">
        <f t="shared" si="376"/>
        <v>0</v>
      </c>
      <c r="AE630" s="3">
        <f>U630*Z630+AD630</f>
        <v>20.54</v>
      </c>
      <c r="AF630" s="4">
        <f t="shared" si="342"/>
        <v>0</v>
      </c>
      <c r="AG630" s="3">
        <f>AF630*Z630+V630</f>
        <v>0.18</v>
      </c>
      <c r="AH630" s="3">
        <f t="shared" ref="AH630:AJ630" si="397">AH629</f>
        <v>0.78773031672680949</v>
      </c>
      <c r="AI630" s="8"/>
      <c r="AJ630" s="8"/>
    </row>
    <row r="631" spans="1:36">
      <c r="A631" s="1" t="s">
        <v>46</v>
      </c>
      <c r="B631" s="2">
        <v>0.82643518518518511</v>
      </c>
      <c r="C631" s="3">
        <v>155.74</v>
      </c>
      <c r="D631" s="3">
        <v>184.56</v>
      </c>
      <c r="E631" s="3">
        <v>253.23</v>
      </c>
      <c r="F631" s="3">
        <v>193.78</v>
      </c>
      <c r="G631" s="3">
        <v>242.41</v>
      </c>
      <c r="H631" s="3">
        <v>277.60000000000002</v>
      </c>
      <c r="I631" s="3">
        <v>73.06</v>
      </c>
      <c r="J631" s="3">
        <v>123.94</v>
      </c>
      <c r="K631" s="3">
        <v>140.78</v>
      </c>
      <c r="L631" s="3">
        <v>162.5</v>
      </c>
      <c r="M631" s="3">
        <v>355.61</v>
      </c>
      <c r="N631" s="3">
        <v>230.03</v>
      </c>
      <c r="O631" s="3">
        <v>464.3</v>
      </c>
      <c r="P631" s="3">
        <v>441.37</v>
      </c>
      <c r="Q631" s="3">
        <v>2284.37</v>
      </c>
      <c r="R631" s="3">
        <v>2284.37</v>
      </c>
      <c r="S631" s="3">
        <v>-2.14</v>
      </c>
      <c r="T631" s="3">
        <v>-0.35</v>
      </c>
      <c r="U631" s="3">
        <v>20.54</v>
      </c>
      <c r="V631" s="3">
        <v>0.19</v>
      </c>
      <c r="W631" s="3">
        <v>-1.29</v>
      </c>
      <c r="X631" s="3">
        <v>8.27</v>
      </c>
      <c r="Y631" s="4">
        <f t="shared" si="390"/>
        <v>3.5336809815950758</v>
      </c>
      <c r="Z631" s="4">
        <f t="shared" si="344"/>
        <v>1</v>
      </c>
      <c r="AA631" s="3">
        <f>S631*Z631+Y631</f>
        <v>1.3936809815950757</v>
      </c>
      <c r="AB631" s="4">
        <f t="shared" si="387"/>
        <v>0.41129518072288473</v>
      </c>
      <c r="AC631" s="3">
        <f>T631*Z631+AB631</f>
        <v>6.1295180722884757E-2</v>
      </c>
      <c r="AD631" s="4">
        <f t="shared" si="376"/>
        <v>0</v>
      </c>
      <c r="AE631" s="3">
        <f>U631*Z631+AD631</f>
        <v>20.54</v>
      </c>
      <c r="AF631" s="4">
        <f t="shared" si="342"/>
        <v>0</v>
      </c>
      <c r="AG631" s="3">
        <f>AF631*Z631+V631</f>
        <v>0.19</v>
      </c>
      <c r="AH631" s="3">
        <f t="shared" ref="AH631:AJ631" si="398">AH630</f>
        <v>0.78773031672680949</v>
      </c>
      <c r="AI631" s="8"/>
      <c r="AJ631" s="8"/>
    </row>
    <row r="632" spans="1:36">
      <c r="A632" s="1" t="s">
        <v>46</v>
      </c>
      <c r="B632" s="2">
        <v>0.82712962962962966</v>
      </c>
      <c r="C632" s="3">
        <v>155.22</v>
      </c>
      <c r="D632" s="3">
        <v>184.02</v>
      </c>
      <c r="E632" s="3">
        <v>252.68</v>
      </c>
      <c r="F632" s="3">
        <v>193.32</v>
      </c>
      <c r="G632" s="3">
        <v>242.06</v>
      </c>
      <c r="H632" s="3">
        <v>276.88</v>
      </c>
      <c r="I632" s="3">
        <v>72.930000000000007</v>
      </c>
      <c r="J632" s="3">
        <v>123.65</v>
      </c>
      <c r="K632" s="3">
        <v>140.44999999999999</v>
      </c>
      <c r="L632" s="3">
        <v>162.13</v>
      </c>
      <c r="M632" s="3">
        <v>354.63</v>
      </c>
      <c r="N632" s="3">
        <v>229.55</v>
      </c>
      <c r="O632" s="3">
        <v>463.06</v>
      </c>
      <c r="P632" s="3">
        <v>440.19</v>
      </c>
      <c r="Q632" s="3">
        <v>2284.34</v>
      </c>
      <c r="R632" s="3">
        <v>2284.34</v>
      </c>
      <c r="S632" s="3">
        <v>-2.13</v>
      </c>
      <c r="T632" s="3">
        <v>-0.34</v>
      </c>
      <c r="U632" s="3">
        <v>20.54</v>
      </c>
      <c r="V632" s="3">
        <v>0.21</v>
      </c>
      <c r="W632" s="3">
        <v>-1.26</v>
      </c>
      <c r="X632" s="3">
        <v>8.27</v>
      </c>
      <c r="Y632" s="4">
        <f t="shared" si="390"/>
        <v>3.5398159509202292</v>
      </c>
      <c r="Z632" s="4">
        <f t="shared" si="344"/>
        <v>1</v>
      </c>
      <c r="AA632" s="3">
        <f>S632*Z632+Y632</f>
        <v>1.4098159509202293</v>
      </c>
      <c r="AB632" s="4">
        <f t="shared" si="387"/>
        <v>0.41129518072288473</v>
      </c>
      <c r="AC632" s="3">
        <f>T632*Z632+AB632</f>
        <v>7.129518072288471E-2</v>
      </c>
      <c r="AD632" s="4">
        <f t="shared" si="376"/>
        <v>0</v>
      </c>
      <c r="AE632" s="3">
        <f>U632*Z632+AD632</f>
        <v>20.54</v>
      </c>
      <c r="AF632" s="4">
        <f t="shared" si="342"/>
        <v>0</v>
      </c>
      <c r="AG632" s="3">
        <f>AF632*Z632+V632</f>
        <v>0.21</v>
      </c>
      <c r="AH632" s="3">
        <f t="shared" ref="AH632:AJ632" si="399">AH631</f>
        <v>0.78773031672680949</v>
      </c>
      <c r="AI632" s="8"/>
      <c r="AJ632" s="8"/>
    </row>
    <row r="633" spans="1:36">
      <c r="A633" s="1" t="s">
        <v>46</v>
      </c>
      <c r="B633" s="2">
        <v>0.82783564814814825</v>
      </c>
      <c r="C633" s="3">
        <v>154.80000000000001</v>
      </c>
      <c r="D633" s="3">
        <v>183.49</v>
      </c>
      <c r="E633" s="3">
        <v>252.14</v>
      </c>
      <c r="F633" s="3">
        <v>192.87</v>
      </c>
      <c r="G633" s="3">
        <v>241.69</v>
      </c>
      <c r="H633" s="3">
        <v>276.16000000000003</v>
      </c>
      <c r="I633" s="3">
        <v>72.790000000000006</v>
      </c>
      <c r="J633" s="3">
        <v>123.33</v>
      </c>
      <c r="K633" s="3">
        <v>140.11000000000001</v>
      </c>
      <c r="L633" s="3">
        <v>161.77000000000001</v>
      </c>
      <c r="M633" s="3">
        <v>353.67</v>
      </c>
      <c r="N633" s="3">
        <v>229.09</v>
      </c>
      <c r="O633" s="3">
        <v>461.82</v>
      </c>
      <c r="P633" s="3">
        <v>439.04</v>
      </c>
      <c r="Q633" s="3">
        <v>2284.3200000000002</v>
      </c>
      <c r="R633" s="3">
        <v>2284.3200000000002</v>
      </c>
      <c r="S633" s="3">
        <v>-2.13</v>
      </c>
      <c r="T633" s="3">
        <v>-0.34</v>
      </c>
      <c r="U633" s="3">
        <v>20.54</v>
      </c>
      <c r="V633" s="3">
        <v>0.22</v>
      </c>
      <c r="W633" s="3">
        <v>-1.23</v>
      </c>
      <c r="X633" s="3">
        <v>8.27</v>
      </c>
      <c r="Y633" s="4">
        <f t="shared" si="390"/>
        <v>3.5459509202453825</v>
      </c>
      <c r="Z633" s="4">
        <f t="shared" si="344"/>
        <v>1</v>
      </c>
      <c r="AA633" s="3">
        <f>S633*Z633+Y633</f>
        <v>1.4159509202453826</v>
      </c>
      <c r="AB633" s="4">
        <f t="shared" si="387"/>
        <v>0.41129518072288473</v>
      </c>
      <c r="AC633" s="3">
        <f>T633*Z633+AB633</f>
        <v>7.129518072288471E-2</v>
      </c>
      <c r="AD633" s="4">
        <f t="shared" si="376"/>
        <v>0</v>
      </c>
      <c r="AE633" s="3">
        <f>U633*Z633+AD633</f>
        <v>20.54</v>
      </c>
      <c r="AF633" s="4">
        <f t="shared" si="342"/>
        <v>0</v>
      </c>
      <c r="AG633" s="3">
        <f>AF633*Z633+V633</f>
        <v>0.22</v>
      </c>
      <c r="AH633" s="3">
        <f t="shared" ref="AH633:AJ633" si="400">AH632</f>
        <v>0.78773031672680949</v>
      </c>
      <c r="AI633" s="8"/>
      <c r="AJ633" s="8"/>
    </row>
    <row r="634" spans="1:36">
      <c r="A634" s="1" t="s">
        <v>46</v>
      </c>
      <c r="B634" s="2">
        <v>0.82853009259259258</v>
      </c>
      <c r="C634" s="3">
        <v>154.30000000000001</v>
      </c>
      <c r="D634" s="3">
        <v>182.94</v>
      </c>
      <c r="E634" s="3">
        <v>251.62</v>
      </c>
      <c r="F634" s="3">
        <v>192.41</v>
      </c>
      <c r="G634" s="3">
        <v>241.34</v>
      </c>
      <c r="H634" s="3">
        <v>275.44</v>
      </c>
      <c r="I634" s="3">
        <v>72.62</v>
      </c>
      <c r="J634" s="3">
        <v>123.01</v>
      </c>
      <c r="K634" s="3">
        <v>139.81</v>
      </c>
      <c r="L634" s="3">
        <v>161.4</v>
      </c>
      <c r="M634" s="3">
        <v>352.68</v>
      </c>
      <c r="N634" s="3">
        <v>228.61</v>
      </c>
      <c r="O634" s="3">
        <v>460.66</v>
      </c>
      <c r="P634" s="3">
        <v>437.88</v>
      </c>
      <c r="Q634" s="3">
        <v>2284.29</v>
      </c>
      <c r="R634" s="3">
        <v>2284.29</v>
      </c>
      <c r="S634" s="3">
        <v>-2.11</v>
      </c>
      <c r="T634" s="3">
        <v>-0.34</v>
      </c>
      <c r="U634" s="3">
        <v>20.54</v>
      </c>
      <c r="V634" s="3">
        <v>0.22</v>
      </c>
      <c r="W634" s="3">
        <v>-1.21</v>
      </c>
      <c r="X634" s="3">
        <v>8.27</v>
      </c>
      <c r="Y634" s="4">
        <f t="shared" si="390"/>
        <v>3.5520858895705358</v>
      </c>
      <c r="Z634" s="4">
        <f t="shared" si="344"/>
        <v>1</v>
      </c>
      <c r="AA634" s="3">
        <f>S634*Z634+Y634</f>
        <v>1.442085889570536</v>
      </c>
      <c r="AB634" s="4">
        <f t="shared" si="387"/>
        <v>0.41129518072288473</v>
      </c>
      <c r="AC634" s="3">
        <f>T634*Z634+AB634</f>
        <v>7.129518072288471E-2</v>
      </c>
      <c r="AD634" s="4">
        <f t="shared" si="376"/>
        <v>0</v>
      </c>
      <c r="AE634" s="3">
        <f>U634*Z634+AD634</f>
        <v>20.54</v>
      </c>
      <c r="AF634" s="4">
        <f t="shared" si="342"/>
        <v>0</v>
      </c>
      <c r="AG634" s="3">
        <f>AF634*Z634+V634</f>
        <v>0.22</v>
      </c>
      <c r="AH634" s="3">
        <f t="shared" ref="AH634:AJ634" si="401">AH633</f>
        <v>0.78773031672680949</v>
      </c>
      <c r="AI634" s="8"/>
      <c r="AJ634" s="8"/>
    </row>
    <row r="635" spans="1:36">
      <c r="A635" s="1" t="s">
        <v>46</v>
      </c>
      <c r="B635" s="2">
        <v>0.82922453703703702</v>
      </c>
      <c r="C635" s="3">
        <v>153.9</v>
      </c>
      <c r="D635" s="3">
        <v>182.4</v>
      </c>
      <c r="E635" s="3">
        <v>251.18</v>
      </c>
      <c r="F635" s="3">
        <v>191.95</v>
      </c>
      <c r="G635" s="3">
        <v>240.99</v>
      </c>
      <c r="H635" s="3">
        <v>274.72000000000003</v>
      </c>
      <c r="I635" s="3">
        <v>72.47</v>
      </c>
      <c r="J635" s="3">
        <v>122.71</v>
      </c>
      <c r="K635" s="3">
        <v>139.47999999999999</v>
      </c>
      <c r="L635" s="3">
        <v>161.03</v>
      </c>
      <c r="M635" s="3">
        <v>351.69</v>
      </c>
      <c r="N635" s="3">
        <v>228.13</v>
      </c>
      <c r="O635" s="3">
        <v>459.46</v>
      </c>
      <c r="P635" s="3">
        <v>436.72</v>
      </c>
      <c r="Q635" s="3">
        <v>2284.2600000000002</v>
      </c>
      <c r="R635" s="3">
        <v>2284.2600000000002</v>
      </c>
      <c r="S635" s="3">
        <v>-2.1</v>
      </c>
      <c r="T635" s="3">
        <v>-0.33</v>
      </c>
      <c r="U635" s="3">
        <v>20.54</v>
      </c>
      <c r="V635" s="3">
        <v>0.21</v>
      </c>
      <c r="W635" s="3">
        <v>-1.2</v>
      </c>
      <c r="X635" s="3">
        <v>8.27</v>
      </c>
      <c r="Y635" s="4">
        <f t="shared" si="390"/>
        <v>3.5582208588956892</v>
      </c>
      <c r="Z635" s="4">
        <f t="shared" si="344"/>
        <v>1</v>
      </c>
      <c r="AA635" s="3">
        <f>S635*Z635+Y635</f>
        <v>1.4582208588956891</v>
      </c>
      <c r="AB635" s="4">
        <f t="shared" si="387"/>
        <v>0.41129518072288473</v>
      </c>
      <c r="AC635" s="3">
        <f>T635*Z635+AB635</f>
        <v>8.1295180722884719E-2</v>
      </c>
      <c r="AD635" s="4">
        <f t="shared" si="376"/>
        <v>0</v>
      </c>
      <c r="AE635" s="3">
        <f>U635*Z635+AD635</f>
        <v>20.54</v>
      </c>
      <c r="AF635" s="4">
        <f t="shared" si="342"/>
        <v>0</v>
      </c>
      <c r="AG635" s="3">
        <f>AF635*Z635+V635</f>
        <v>0.21</v>
      </c>
      <c r="AH635" s="3">
        <f t="shared" ref="AH635:AJ635" si="402">AH634</f>
        <v>0.78773031672680949</v>
      </c>
      <c r="AI635" s="8"/>
      <c r="AJ635" s="8"/>
    </row>
    <row r="636" spans="1:36">
      <c r="A636" s="1" t="s">
        <v>46</v>
      </c>
      <c r="B636" s="2">
        <v>0.82991898148148147</v>
      </c>
      <c r="C636" s="3">
        <v>153.36000000000001</v>
      </c>
      <c r="D636" s="3">
        <v>181.84</v>
      </c>
      <c r="E636" s="3">
        <v>250.6</v>
      </c>
      <c r="F636" s="3">
        <v>191.48</v>
      </c>
      <c r="G636" s="3">
        <v>240.64</v>
      </c>
      <c r="H636" s="3">
        <v>273.99</v>
      </c>
      <c r="I636" s="3">
        <v>72.319999999999993</v>
      </c>
      <c r="J636" s="3">
        <v>122.39</v>
      </c>
      <c r="K636" s="3">
        <v>139.15</v>
      </c>
      <c r="L636" s="3">
        <v>160.66999999999999</v>
      </c>
      <c r="M636" s="3">
        <v>350.71</v>
      </c>
      <c r="N636" s="3">
        <v>227.64</v>
      </c>
      <c r="O636" s="3">
        <v>458.23</v>
      </c>
      <c r="P636" s="3">
        <v>435.57</v>
      </c>
      <c r="Q636" s="3">
        <v>2284.2199999999998</v>
      </c>
      <c r="R636" s="3">
        <v>2284.2199999999998</v>
      </c>
      <c r="S636" s="3">
        <v>-2.1</v>
      </c>
      <c r="T636" s="3">
        <v>-0.33</v>
      </c>
      <c r="U636" s="3">
        <v>20.54</v>
      </c>
      <c r="V636" s="3">
        <v>0.2</v>
      </c>
      <c r="W636" s="3">
        <v>-1.21</v>
      </c>
      <c r="X636" s="3">
        <v>8.27</v>
      </c>
      <c r="Y636" s="4">
        <f t="shared" si="390"/>
        <v>3.5643558282208425</v>
      </c>
      <c r="Z636" s="4">
        <f t="shared" si="344"/>
        <v>1</v>
      </c>
      <c r="AA636" s="3">
        <f>S636*Z636+Y636</f>
        <v>1.4643558282208424</v>
      </c>
      <c r="AB636" s="4">
        <f t="shared" si="387"/>
        <v>0.41129518072288473</v>
      </c>
      <c r="AC636" s="3">
        <f>T636*Z636+AB636</f>
        <v>8.1295180722884719E-2</v>
      </c>
      <c r="AD636" s="4">
        <f t="shared" si="376"/>
        <v>0</v>
      </c>
      <c r="AE636" s="3">
        <f>U636*Z636+AD636</f>
        <v>20.54</v>
      </c>
      <c r="AF636" s="4">
        <f t="shared" si="342"/>
        <v>0</v>
      </c>
      <c r="AG636" s="3">
        <f>AF636*Z636+V636</f>
        <v>0.2</v>
      </c>
      <c r="AH636" s="3">
        <f t="shared" ref="AH636:AJ636" si="403">AH635</f>
        <v>0.78773031672680949</v>
      </c>
      <c r="AI636" s="8"/>
      <c r="AJ636" s="8"/>
    </row>
    <row r="637" spans="1:36">
      <c r="A637" s="1" t="s">
        <v>46</v>
      </c>
      <c r="B637" s="2">
        <v>0.83061342592592602</v>
      </c>
      <c r="C637" s="3">
        <v>152.91999999999999</v>
      </c>
      <c r="D637" s="3">
        <v>181.29</v>
      </c>
      <c r="E637" s="3">
        <v>250.04</v>
      </c>
      <c r="F637" s="3">
        <v>191.03</v>
      </c>
      <c r="G637" s="3">
        <v>240.27</v>
      </c>
      <c r="H637" s="3">
        <v>273.27</v>
      </c>
      <c r="I637" s="3">
        <v>72.17</v>
      </c>
      <c r="J637" s="3">
        <v>122.08</v>
      </c>
      <c r="K637" s="3">
        <v>138.84</v>
      </c>
      <c r="L637" s="3">
        <v>160.30000000000001</v>
      </c>
      <c r="M637" s="3">
        <v>349.75</v>
      </c>
      <c r="N637" s="3">
        <v>227.17</v>
      </c>
      <c r="O637" s="3">
        <v>457.02</v>
      </c>
      <c r="P637" s="3">
        <v>434.43</v>
      </c>
      <c r="Q637" s="3">
        <v>2284.19</v>
      </c>
      <c r="R637" s="3">
        <v>2284.19</v>
      </c>
      <c r="S637" s="3">
        <v>-2.1</v>
      </c>
      <c r="T637" s="3">
        <v>-0.33</v>
      </c>
      <c r="U637" s="3">
        <v>20.54</v>
      </c>
      <c r="V637" s="3">
        <v>0.2</v>
      </c>
      <c r="W637" s="3">
        <v>-1.21</v>
      </c>
      <c r="X637" s="3">
        <v>8.27</v>
      </c>
      <c r="AD637" s="4"/>
    </row>
    <row r="638" spans="1:36">
      <c r="A638" s="1" t="s">
        <v>46</v>
      </c>
      <c r="B638" s="2">
        <v>0.83130787037037035</v>
      </c>
      <c r="C638" s="3">
        <v>152.53</v>
      </c>
      <c r="D638" s="3">
        <v>180.75</v>
      </c>
      <c r="E638" s="3">
        <v>249.47</v>
      </c>
      <c r="F638" s="3">
        <v>190.58</v>
      </c>
      <c r="G638" s="3">
        <v>239.89</v>
      </c>
      <c r="H638" s="3">
        <v>272.55</v>
      </c>
      <c r="I638" s="3">
        <v>72.02</v>
      </c>
      <c r="J638" s="3">
        <v>121.78</v>
      </c>
      <c r="K638" s="3">
        <v>138.52000000000001</v>
      </c>
      <c r="L638" s="3">
        <v>159.94</v>
      </c>
      <c r="M638" s="3">
        <v>348.8</v>
      </c>
      <c r="N638" s="3">
        <v>226.69</v>
      </c>
      <c r="O638" s="3">
        <v>455.84</v>
      </c>
      <c r="P638" s="3">
        <v>433.29</v>
      </c>
      <c r="Q638" s="3">
        <v>2284.17</v>
      </c>
      <c r="R638" s="3">
        <v>2284.17</v>
      </c>
      <c r="S638" s="3">
        <v>-2.1</v>
      </c>
      <c r="T638" s="3">
        <v>-0.33</v>
      </c>
      <c r="U638" s="3">
        <v>20.54</v>
      </c>
      <c r="V638" s="3">
        <v>0.19</v>
      </c>
      <c r="W638" s="3">
        <v>-1.19</v>
      </c>
      <c r="X638" s="3">
        <v>8.27</v>
      </c>
      <c r="AD638" s="4"/>
    </row>
    <row r="639" spans="1:36">
      <c r="A639" s="1" t="s">
        <v>46</v>
      </c>
      <c r="B639" s="2">
        <v>0.83200231481481479</v>
      </c>
      <c r="C639" s="3">
        <v>152.03</v>
      </c>
      <c r="D639" s="3">
        <v>180.22</v>
      </c>
      <c r="E639" s="3">
        <v>248.89</v>
      </c>
      <c r="F639" s="3">
        <v>190.12</v>
      </c>
      <c r="G639" s="3">
        <v>239.5</v>
      </c>
      <c r="H639" s="3">
        <v>271.82</v>
      </c>
      <c r="I639" s="3">
        <v>71.849999999999994</v>
      </c>
      <c r="J639" s="3">
        <v>121.46</v>
      </c>
      <c r="K639" s="3">
        <v>138.19999999999999</v>
      </c>
      <c r="L639" s="3">
        <v>159.57</v>
      </c>
      <c r="M639" s="3">
        <v>347.85</v>
      </c>
      <c r="N639" s="3">
        <v>226.22</v>
      </c>
      <c r="O639" s="3">
        <v>454.66</v>
      </c>
      <c r="P639" s="3">
        <v>432.14</v>
      </c>
      <c r="Q639" s="3">
        <v>2284.14</v>
      </c>
      <c r="R639" s="3">
        <v>2284.14</v>
      </c>
      <c r="S639" s="3">
        <v>-2.11</v>
      </c>
      <c r="T639" s="3">
        <v>-0.33</v>
      </c>
      <c r="U639" s="3">
        <v>20.55</v>
      </c>
      <c r="V639" s="3">
        <v>0.19</v>
      </c>
      <c r="W639" s="3">
        <v>-1.18</v>
      </c>
      <c r="X639" s="3">
        <v>8.27</v>
      </c>
      <c r="AD639" s="4"/>
    </row>
    <row r="640" spans="1:36">
      <c r="A640" s="1" t="s">
        <v>46</v>
      </c>
      <c r="B640" s="2">
        <v>0.83269675925925923</v>
      </c>
      <c r="C640" s="3">
        <v>151.63999999999999</v>
      </c>
      <c r="D640" s="3">
        <v>179.68</v>
      </c>
      <c r="E640" s="3">
        <v>248.33</v>
      </c>
      <c r="F640" s="3">
        <v>189.67</v>
      </c>
      <c r="G640" s="3">
        <v>239.12</v>
      </c>
      <c r="H640" s="3">
        <v>271.11</v>
      </c>
      <c r="I640" s="3">
        <v>71.69</v>
      </c>
      <c r="J640" s="3">
        <v>121.16</v>
      </c>
      <c r="K640" s="3">
        <v>137.88</v>
      </c>
      <c r="L640" s="3">
        <v>159.21</v>
      </c>
      <c r="M640" s="3">
        <v>346.89</v>
      </c>
      <c r="N640" s="3">
        <v>225.74</v>
      </c>
      <c r="O640" s="3">
        <v>453.48</v>
      </c>
      <c r="P640" s="3">
        <v>431.01</v>
      </c>
      <c r="Q640" s="3">
        <v>2284.12</v>
      </c>
      <c r="R640" s="3">
        <v>2284.12</v>
      </c>
      <c r="S640" s="3">
        <v>-2.09</v>
      </c>
      <c r="T640" s="3">
        <v>-0.32</v>
      </c>
      <c r="U640" s="3">
        <v>20.55</v>
      </c>
      <c r="V640" s="3">
        <v>0.2</v>
      </c>
      <c r="W640" s="3">
        <v>-1.17</v>
      </c>
      <c r="X640" s="3">
        <v>8.27</v>
      </c>
      <c r="AD640" s="4"/>
    </row>
    <row r="641" spans="1:30">
      <c r="A641" s="1" t="s">
        <v>46</v>
      </c>
      <c r="B641" s="2">
        <v>0.83340277777777771</v>
      </c>
      <c r="C641" s="3">
        <v>151.22</v>
      </c>
      <c r="D641" s="3">
        <v>179.13</v>
      </c>
      <c r="E641" s="3">
        <v>247.74</v>
      </c>
      <c r="F641" s="3">
        <v>189.2</v>
      </c>
      <c r="G641" s="3">
        <v>238.75</v>
      </c>
      <c r="H641" s="3">
        <v>270.38</v>
      </c>
      <c r="I641" s="3">
        <v>71.540000000000006</v>
      </c>
      <c r="J641" s="3">
        <v>120.84</v>
      </c>
      <c r="K641" s="3">
        <v>137.55000000000001</v>
      </c>
      <c r="L641" s="3">
        <v>158.84</v>
      </c>
      <c r="M641" s="3">
        <v>345.94</v>
      </c>
      <c r="N641" s="3">
        <v>225.26</v>
      </c>
      <c r="O641" s="3">
        <v>452.31</v>
      </c>
      <c r="P641" s="3">
        <v>429.86</v>
      </c>
      <c r="Q641" s="3">
        <v>2284.09</v>
      </c>
      <c r="R641" s="3">
        <v>2284.09</v>
      </c>
      <c r="S641" s="3">
        <v>-2.09</v>
      </c>
      <c r="T641" s="3">
        <v>-0.32</v>
      </c>
      <c r="U641" s="3">
        <v>20.55</v>
      </c>
      <c r="V641" s="3">
        <v>0.2</v>
      </c>
      <c r="W641" s="3">
        <v>-1.1299999999999999</v>
      </c>
      <c r="X641" s="3">
        <v>8.27</v>
      </c>
      <c r="AD641" s="4"/>
    </row>
    <row r="642" spans="1:30">
      <c r="B642" s="2"/>
      <c r="AD642" s="4"/>
    </row>
    <row r="643" spans="1:30">
      <c r="B643" s="2"/>
      <c r="AD643" s="4"/>
    </row>
    <row r="644" spans="1:30">
      <c r="B644" s="2"/>
      <c r="AD644" s="4"/>
    </row>
    <row r="645" spans="1:30">
      <c r="B645" s="2"/>
      <c r="AD645" s="4"/>
    </row>
    <row r="646" spans="1:30">
      <c r="B646" s="2"/>
      <c r="AD646" s="4"/>
    </row>
    <row r="647" spans="1:30">
      <c r="B647" s="2"/>
      <c r="AD647" s="4"/>
    </row>
    <row r="648" spans="1:30">
      <c r="B648" s="2"/>
      <c r="AD648" s="4"/>
    </row>
    <row r="649" spans="1:30">
      <c r="B649" s="2"/>
      <c r="AD649" s="4"/>
    </row>
    <row r="650" spans="1:30">
      <c r="B650" s="2"/>
      <c r="AD650" s="4"/>
    </row>
    <row r="651" spans="1:30">
      <c r="B651" s="2"/>
      <c r="AD651" s="4"/>
    </row>
    <row r="652" spans="1:30">
      <c r="B652" s="2"/>
      <c r="AD652" s="4"/>
    </row>
    <row r="653" spans="1:30">
      <c r="B653" s="2"/>
      <c r="AD653" s="4"/>
    </row>
    <row r="654" spans="1:30">
      <c r="B654" s="2"/>
      <c r="AD654" s="4"/>
    </row>
    <row r="655" spans="1:30">
      <c r="B655" s="2"/>
      <c r="AD655" s="4"/>
    </row>
    <row r="656" spans="1:30">
      <c r="B656" s="2"/>
      <c r="AD656" s="4"/>
    </row>
    <row r="657" spans="2:30">
      <c r="B657" s="2"/>
      <c r="AD657" s="4"/>
    </row>
    <row r="658" spans="2:30">
      <c r="B658" s="2"/>
      <c r="AD658" s="4"/>
    </row>
    <row r="659" spans="2:30">
      <c r="B659" s="2"/>
      <c r="AD659" s="4"/>
    </row>
    <row r="660" spans="2:30">
      <c r="B660" s="2"/>
      <c r="AD660" s="4"/>
    </row>
    <row r="661" spans="2:30">
      <c r="B661" s="2"/>
      <c r="AD661" s="4"/>
    </row>
    <row r="662" spans="2:30">
      <c r="B662" s="2"/>
      <c r="AD662" s="4"/>
    </row>
    <row r="663" spans="2:30">
      <c r="B663" s="2"/>
      <c r="AD663" s="4"/>
    </row>
    <row r="664" spans="2:30">
      <c r="B664" s="2"/>
      <c r="AD664" s="4"/>
    </row>
    <row r="665" spans="2:30">
      <c r="B665" s="2"/>
      <c r="AD665" s="4"/>
    </row>
    <row r="666" spans="2:30">
      <c r="B666" s="2"/>
      <c r="AD666" s="4"/>
    </row>
    <row r="667" spans="2:30">
      <c r="B667" s="2"/>
      <c r="AD667" s="4"/>
    </row>
    <row r="668" spans="2:30">
      <c r="B668" s="2"/>
      <c r="AD668" s="4"/>
    </row>
    <row r="669" spans="2:30">
      <c r="B669" s="2"/>
      <c r="AD669" s="4"/>
    </row>
    <row r="670" spans="2:30">
      <c r="B670" s="2"/>
      <c r="AD670" s="4"/>
    </row>
    <row r="671" spans="2:30">
      <c r="B671" s="2"/>
      <c r="AD671" s="4"/>
    </row>
    <row r="672" spans="2:30">
      <c r="B672" s="2"/>
      <c r="AD672" s="4"/>
    </row>
    <row r="673" spans="2:30">
      <c r="B673" s="2"/>
      <c r="AD673" s="4"/>
    </row>
    <row r="674" spans="2:30">
      <c r="B674" s="2"/>
      <c r="AD674" s="4"/>
    </row>
    <row r="675" spans="2:30">
      <c r="B675" s="2"/>
      <c r="AD675" s="4"/>
    </row>
    <row r="676" spans="2:30">
      <c r="B676" s="2"/>
      <c r="AD676" s="4"/>
    </row>
    <row r="677" spans="2:30">
      <c r="B677" s="2"/>
      <c r="AD677" s="4"/>
    </row>
    <row r="678" spans="2:30">
      <c r="B678" s="2"/>
      <c r="AD678" s="4"/>
    </row>
    <row r="679" spans="2:30">
      <c r="B679" s="2"/>
      <c r="AD679" s="4"/>
    </row>
    <row r="680" spans="2:30">
      <c r="B680" s="2"/>
      <c r="AD680" s="4"/>
    </row>
    <row r="681" spans="2:30">
      <c r="B681" s="2"/>
      <c r="AD681" s="4"/>
    </row>
    <row r="682" spans="2:30">
      <c r="B682" s="2"/>
      <c r="AD682" s="4"/>
    </row>
    <row r="683" spans="2:30">
      <c r="B683" s="2"/>
      <c r="AD683" s="4"/>
    </row>
    <row r="684" spans="2:30">
      <c r="B684" s="2"/>
      <c r="AD684" s="4"/>
    </row>
    <row r="685" spans="2:30">
      <c r="B685" s="2"/>
      <c r="AD685" s="4"/>
    </row>
    <row r="686" spans="2:30">
      <c r="B686" s="2"/>
      <c r="AD686" s="4"/>
    </row>
    <row r="687" spans="2:30">
      <c r="B687" s="2"/>
      <c r="AD687" s="4"/>
    </row>
    <row r="688" spans="2:30">
      <c r="B688" s="2"/>
      <c r="AD688" s="4"/>
    </row>
    <row r="689" spans="2:30">
      <c r="B689" s="2"/>
      <c r="AD689" s="4"/>
    </row>
    <row r="690" spans="2:30">
      <c r="B690" s="2"/>
      <c r="AD690" s="4"/>
    </row>
    <row r="691" spans="2:30">
      <c r="B691" s="2"/>
      <c r="AD691" s="4"/>
    </row>
    <row r="692" spans="2:30">
      <c r="B692" s="2"/>
      <c r="AD692" s="4"/>
    </row>
    <row r="693" spans="2:30">
      <c r="B693" s="2"/>
      <c r="AD693" s="4"/>
    </row>
    <row r="694" spans="2:30">
      <c r="B694" s="2"/>
      <c r="AD694" s="4"/>
    </row>
    <row r="695" spans="2:30">
      <c r="B695" s="2"/>
      <c r="AD695" s="4"/>
    </row>
    <row r="696" spans="2:30">
      <c r="B696" s="2"/>
      <c r="AD696" s="4"/>
    </row>
    <row r="697" spans="2:30">
      <c r="B697" s="2"/>
      <c r="AD697" s="4"/>
    </row>
    <row r="698" spans="2:30">
      <c r="B698" s="2"/>
      <c r="AD698" s="4"/>
    </row>
    <row r="699" spans="2:30">
      <c r="B699" s="2"/>
      <c r="AD699" s="4"/>
    </row>
    <row r="700" spans="2:30">
      <c r="B700" s="2"/>
      <c r="AD700" s="4"/>
    </row>
    <row r="701" spans="2:30">
      <c r="B701" s="2"/>
      <c r="AD701" s="4"/>
    </row>
    <row r="702" spans="2:30">
      <c r="B702" s="2"/>
      <c r="AD702" s="4"/>
    </row>
    <row r="703" spans="2:30">
      <c r="B703" s="2"/>
      <c r="AD703" s="4"/>
    </row>
    <row r="704" spans="2:30">
      <c r="B704" s="2"/>
      <c r="AD704" s="4"/>
    </row>
    <row r="705" spans="2:30">
      <c r="B705" s="2"/>
      <c r="AD705" s="4"/>
    </row>
    <row r="706" spans="2:30">
      <c r="B706" s="2"/>
      <c r="AD706" s="4"/>
    </row>
    <row r="707" spans="2:30">
      <c r="B707" s="2"/>
      <c r="AD707" s="4"/>
    </row>
    <row r="708" spans="2:30">
      <c r="B708" s="2"/>
      <c r="AD708" s="4"/>
    </row>
    <row r="709" spans="2:30">
      <c r="B709" s="2"/>
      <c r="AD709" s="4"/>
    </row>
    <row r="710" spans="2:30">
      <c r="B710" s="2"/>
      <c r="AD710" s="4"/>
    </row>
    <row r="711" spans="2:30">
      <c r="B711" s="2"/>
      <c r="AD711" s="4"/>
    </row>
    <row r="712" spans="2:30">
      <c r="B712" s="2"/>
      <c r="AD712" s="4"/>
    </row>
    <row r="713" spans="2:30">
      <c r="B713" s="2"/>
      <c r="AD713" s="4"/>
    </row>
    <row r="714" spans="2:30">
      <c r="B714" s="2"/>
      <c r="AD714" s="4"/>
    </row>
    <row r="715" spans="2:30">
      <c r="B715" s="2"/>
      <c r="AD715" s="4"/>
    </row>
    <row r="716" spans="2:30">
      <c r="B716" s="2"/>
      <c r="AD716" s="4"/>
    </row>
    <row r="717" spans="2:30">
      <c r="B717" s="2"/>
      <c r="AD717" s="4"/>
    </row>
    <row r="718" spans="2:30">
      <c r="B718" s="2"/>
      <c r="AD718" s="4"/>
    </row>
    <row r="719" spans="2:30">
      <c r="B719" s="2"/>
      <c r="AD719" s="4"/>
    </row>
    <row r="720" spans="2:30">
      <c r="B720" s="2"/>
      <c r="AD720" s="4"/>
    </row>
    <row r="721" spans="2:30">
      <c r="B721" s="2"/>
      <c r="AD721" s="4"/>
    </row>
    <row r="722" spans="2:30">
      <c r="B722" s="2"/>
      <c r="AD722" s="4"/>
    </row>
    <row r="723" spans="2:30">
      <c r="B723" s="2"/>
      <c r="AD723" s="4"/>
    </row>
    <row r="724" spans="2:30">
      <c r="B724" s="2"/>
      <c r="AD724" s="4"/>
    </row>
    <row r="725" spans="2:30">
      <c r="B725" s="2"/>
      <c r="AD725" s="4"/>
    </row>
    <row r="726" spans="2:30">
      <c r="B726" s="2"/>
      <c r="AD726" s="4"/>
    </row>
    <row r="727" spans="2:30">
      <c r="B727" s="2"/>
      <c r="AD727" s="4"/>
    </row>
    <row r="728" spans="2:30">
      <c r="B728" s="2"/>
      <c r="AD728" s="4"/>
    </row>
    <row r="729" spans="2:30">
      <c r="B729" s="2"/>
      <c r="AD729" s="4"/>
    </row>
    <row r="730" spans="2:30">
      <c r="B730" s="2"/>
      <c r="AD730" s="4"/>
    </row>
    <row r="731" spans="2:30">
      <c r="B731" s="2"/>
      <c r="AD731" s="4"/>
    </row>
    <row r="732" spans="2:30">
      <c r="B732" s="2"/>
      <c r="AD732" s="4"/>
    </row>
    <row r="733" spans="2:30">
      <c r="B733" s="2"/>
      <c r="AD733" s="4"/>
    </row>
    <row r="734" spans="2:30">
      <c r="B734" s="2"/>
      <c r="AD734" s="4"/>
    </row>
    <row r="735" spans="2:30">
      <c r="B735" s="2"/>
      <c r="AD735" s="4"/>
    </row>
    <row r="736" spans="2:30">
      <c r="B736" s="2"/>
      <c r="AD736" s="4"/>
    </row>
    <row r="737" spans="2:30">
      <c r="B737" s="2"/>
      <c r="AD737" s="4"/>
    </row>
    <row r="738" spans="2:30">
      <c r="B738" s="2"/>
      <c r="AD738" s="4"/>
    </row>
    <row r="739" spans="2:30">
      <c r="B739" s="2"/>
      <c r="AD739" s="4"/>
    </row>
    <row r="740" spans="2:30">
      <c r="B740" s="2"/>
      <c r="AD740" s="4"/>
    </row>
    <row r="741" spans="2:30">
      <c r="B741" s="2"/>
      <c r="AD741" s="4"/>
    </row>
    <row r="742" spans="2:30">
      <c r="B742" s="2"/>
      <c r="AD742" s="4"/>
    </row>
    <row r="743" spans="2:30">
      <c r="B743" s="2"/>
      <c r="AD743" s="4"/>
    </row>
    <row r="744" spans="2:30">
      <c r="B744" s="2"/>
      <c r="AD744" s="4"/>
    </row>
    <row r="745" spans="2:30">
      <c r="B745" s="2"/>
      <c r="AD745" s="4"/>
    </row>
    <row r="746" spans="2:30">
      <c r="B746" s="2"/>
      <c r="AD746" s="4"/>
    </row>
    <row r="747" spans="2:30">
      <c r="B747" s="2"/>
      <c r="AD747" s="4"/>
    </row>
    <row r="748" spans="2:30">
      <c r="B748" s="2"/>
      <c r="AD748" s="4"/>
    </row>
    <row r="749" spans="2:30">
      <c r="B749" s="2"/>
      <c r="AD749" s="4"/>
    </row>
    <row r="750" spans="2:30">
      <c r="B750" s="2"/>
      <c r="AD750" s="4"/>
    </row>
    <row r="751" spans="2:30">
      <c r="B751" s="2"/>
      <c r="AD751" s="4"/>
    </row>
    <row r="752" spans="2:30">
      <c r="B752" s="2"/>
      <c r="AD752" s="4"/>
    </row>
    <row r="753" spans="2:30">
      <c r="B753" s="2"/>
      <c r="AD753" s="4"/>
    </row>
    <row r="754" spans="2:30">
      <c r="B754" s="2"/>
      <c r="AD754" s="4"/>
    </row>
    <row r="755" spans="2:30">
      <c r="B755" s="2"/>
      <c r="AD755" s="4"/>
    </row>
    <row r="756" spans="2:30">
      <c r="B756" s="2"/>
      <c r="AD756" s="4"/>
    </row>
    <row r="757" spans="2:30">
      <c r="B757" s="2"/>
      <c r="AD757" s="4"/>
    </row>
    <row r="758" spans="2:30">
      <c r="B758" s="2"/>
      <c r="AD758" s="4"/>
    </row>
    <row r="759" spans="2:30">
      <c r="B759" s="2"/>
      <c r="AD759" s="4"/>
    </row>
    <row r="760" spans="2:30">
      <c r="B760" s="2"/>
      <c r="AD760" s="4"/>
    </row>
    <row r="761" spans="2:30">
      <c r="B761" s="2"/>
      <c r="AD761" s="4"/>
    </row>
    <row r="762" spans="2:30">
      <c r="B762" s="2"/>
      <c r="AD762" s="4"/>
    </row>
    <row r="763" spans="2:30">
      <c r="B763" s="2"/>
      <c r="AD763" s="4"/>
    </row>
    <row r="764" spans="2:30">
      <c r="B764" s="2"/>
      <c r="AD764" s="4"/>
    </row>
    <row r="765" spans="2:30">
      <c r="B765" s="2"/>
      <c r="AD765" s="4"/>
    </row>
    <row r="766" spans="2:30">
      <c r="B766" s="2"/>
      <c r="AD766" s="4"/>
    </row>
    <row r="767" spans="2:30">
      <c r="B767" s="2"/>
      <c r="AD767" s="4"/>
    </row>
    <row r="768" spans="2:30">
      <c r="B768" s="2"/>
      <c r="AD768" s="4"/>
    </row>
    <row r="769" spans="2:30">
      <c r="B769" s="2"/>
      <c r="AD769" s="4"/>
    </row>
    <row r="770" spans="2:30">
      <c r="B770" s="2"/>
      <c r="AD770" s="4"/>
    </row>
    <row r="771" spans="2:30">
      <c r="B771" s="2"/>
      <c r="AD771" s="4"/>
    </row>
    <row r="772" spans="2:30">
      <c r="B772" s="2"/>
      <c r="AD772" s="4"/>
    </row>
    <row r="773" spans="2:30">
      <c r="B773" s="2"/>
      <c r="AD773" s="4"/>
    </row>
    <row r="774" spans="2:30">
      <c r="B774" s="2"/>
      <c r="AD774" s="4"/>
    </row>
    <row r="775" spans="2:30">
      <c r="B775" s="2"/>
      <c r="AD775" s="4"/>
    </row>
    <row r="776" spans="2:30">
      <c r="B776" s="2"/>
      <c r="AD776" s="4"/>
    </row>
    <row r="777" spans="2:30">
      <c r="B777" s="2"/>
      <c r="AD777" s="4"/>
    </row>
    <row r="778" spans="2:30">
      <c r="B778" s="2"/>
      <c r="AD778" s="4"/>
    </row>
    <row r="779" spans="2:30">
      <c r="B779" s="2"/>
      <c r="AD779" s="4"/>
    </row>
    <row r="780" spans="2:30">
      <c r="B780" s="2"/>
      <c r="AD780" s="4"/>
    </row>
    <row r="781" spans="2:30">
      <c r="B781" s="2"/>
      <c r="AD781" s="4"/>
    </row>
    <row r="782" spans="2:30">
      <c r="B782" s="2"/>
      <c r="AD782" s="4"/>
    </row>
    <row r="783" spans="2:30">
      <c r="B783" s="2"/>
      <c r="AD783" s="4"/>
    </row>
    <row r="784" spans="2:30">
      <c r="B784" s="2"/>
      <c r="AD784" s="4"/>
    </row>
    <row r="785" spans="2:30">
      <c r="B785" s="2"/>
      <c r="AD785" s="4"/>
    </row>
    <row r="786" spans="2:30">
      <c r="B786" s="2"/>
      <c r="AD786" s="4"/>
    </row>
    <row r="787" spans="2:30">
      <c r="B787" s="2"/>
      <c r="AD787" s="4"/>
    </row>
    <row r="788" spans="2:30">
      <c r="B788" s="2"/>
      <c r="AD788" s="4"/>
    </row>
    <row r="789" spans="2:30">
      <c r="B789" s="2"/>
      <c r="AD789" s="4"/>
    </row>
    <row r="790" spans="2:30">
      <c r="B790" s="2"/>
      <c r="AD790" s="4"/>
    </row>
    <row r="791" spans="2:30">
      <c r="B791" s="2"/>
      <c r="AD791" s="4"/>
    </row>
    <row r="792" spans="2:30">
      <c r="B792" s="2"/>
      <c r="AD792" s="4"/>
    </row>
    <row r="793" spans="2:30">
      <c r="B793" s="2"/>
      <c r="AD793" s="4"/>
    </row>
    <row r="794" spans="2:30">
      <c r="B794" s="2"/>
      <c r="AD794" s="4"/>
    </row>
    <row r="795" spans="2:30">
      <c r="B795" s="2"/>
      <c r="AD795" s="4"/>
    </row>
    <row r="796" spans="2:30">
      <c r="B796" s="2"/>
      <c r="AD796" s="4"/>
    </row>
    <row r="797" spans="2:30">
      <c r="B797" s="2"/>
      <c r="AD797" s="4"/>
    </row>
    <row r="798" spans="2:30">
      <c r="B798" s="2"/>
      <c r="AD798" s="4"/>
    </row>
    <row r="799" spans="2:30">
      <c r="B799" s="2"/>
      <c r="AD799" s="4"/>
    </row>
    <row r="800" spans="2:30">
      <c r="B800" s="2"/>
      <c r="AD800" s="4"/>
    </row>
    <row r="801" spans="2:30">
      <c r="B801" s="2"/>
      <c r="AD801" s="4"/>
    </row>
    <row r="802" spans="2:30">
      <c r="B802" s="2"/>
      <c r="AD802" s="4"/>
    </row>
    <row r="803" spans="2:30">
      <c r="B803" s="2"/>
      <c r="AD803" s="4"/>
    </row>
    <row r="804" spans="2:30">
      <c r="B804" s="2"/>
      <c r="AD804" s="4"/>
    </row>
    <row r="805" spans="2:30">
      <c r="B805" s="2"/>
      <c r="AD805" s="4"/>
    </row>
    <row r="806" spans="2:30">
      <c r="B806" s="2"/>
      <c r="AD806" s="4"/>
    </row>
    <row r="807" spans="2:30">
      <c r="B807" s="2"/>
      <c r="AD807" s="4"/>
    </row>
    <row r="808" spans="2:30">
      <c r="B808" s="2"/>
      <c r="AD808" s="4"/>
    </row>
    <row r="809" spans="2:30">
      <c r="B809" s="2"/>
      <c r="AD809" s="4"/>
    </row>
    <row r="810" spans="2:30">
      <c r="B810" s="2"/>
      <c r="AD810" s="4"/>
    </row>
    <row r="811" spans="2:30">
      <c r="B811" s="2"/>
      <c r="AD811" s="4"/>
    </row>
    <row r="812" spans="2:30">
      <c r="B812" s="2"/>
      <c r="AD812" s="4"/>
    </row>
    <row r="813" spans="2:30">
      <c r="B813" s="2"/>
      <c r="AD813" s="4"/>
    </row>
    <row r="814" spans="2:30">
      <c r="B814" s="2"/>
      <c r="AD814" s="4"/>
    </row>
    <row r="815" spans="2:30">
      <c r="B815" s="2"/>
      <c r="AD815" s="4"/>
    </row>
    <row r="816" spans="2:30">
      <c r="B816" s="2"/>
      <c r="AD816" s="4"/>
    </row>
    <row r="817" spans="2:30">
      <c r="B817" s="2"/>
      <c r="AD817" s="4"/>
    </row>
    <row r="818" spans="2:30">
      <c r="B818" s="2"/>
      <c r="AD818" s="4"/>
    </row>
    <row r="819" spans="2:30">
      <c r="B819" s="2"/>
      <c r="AD819" s="4"/>
    </row>
    <row r="820" spans="2:30">
      <c r="B820" s="2"/>
      <c r="AD820" s="4"/>
    </row>
    <row r="821" spans="2:30">
      <c r="B821" s="2"/>
      <c r="AD821" s="4"/>
    </row>
    <row r="822" spans="2:30">
      <c r="B822" s="2"/>
      <c r="AD822" s="4"/>
    </row>
    <row r="823" spans="2:30">
      <c r="B823" s="2"/>
      <c r="AD823" s="4"/>
    </row>
    <row r="824" spans="2:30">
      <c r="B824" s="2"/>
      <c r="AD824" s="4"/>
    </row>
    <row r="825" spans="2:30">
      <c r="B825" s="2"/>
      <c r="AD825" s="4"/>
    </row>
    <row r="826" spans="2:30">
      <c r="B826" s="2"/>
      <c r="AD826" s="4"/>
    </row>
    <row r="827" spans="2:30">
      <c r="B827" s="2"/>
      <c r="AD827" s="4"/>
    </row>
    <row r="828" spans="2:30">
      <c r="B828" s="2"/>
      <c r="AD828" s="4"/>
    </row>
    <row r="829" spans="2:30">
      <c r="B829" s="2"/>
      <c r="AD829" s="4"/>
    </row>
    <row r="830" spans="2:30">
      <c r="B830" s="2"/>
      <c r="AD830" s="4"/>
    </row>
    <row r="831" spans="2:30">
      <c r="B831" s="2"/>
      <c r="AD831" s="4"/>
    </row>
    <row r="832" spans="2:30">
      <c r="B832" s="2"/>
      <c r="AD832" s="4"/>
    </row>
    <row r="833" spans="2:30">
      <c r="B833" s="2"/>
      <c r="AD833" s="4"/>
    </row>
    <row r="834" spans="2:30">
      <c r="B834" s="2"/>
      <c r="AD834" s="4"/>
    </row>
    <row r="835" spans="2:30">
      <c r="B835" s="2"/>
      <c r="AD835" s="4"/>
    </row>
    <row r="836" spans="2:30">
      <c r="B836" s="2"/>
      <c r="AD836" s="4"/>
    </row>
    <row r="837" spans="2:30">
      <c r="B837" s="2"/>
      <c r="AD837" s="4"/>
    </row>
    <row r="838" spans="2:30">
      <c r="B838" s="2"/>
      <c r="AD838" s="4"/>
    </row>
    <row r="839" spans="2:30">
      <c r="B839" s="2"/>
      <c r="AD839" s="4"/>
    </row>
    <row r="840" spans="2:30">
      <c r="B840" s="2"/>
      <c r="AD840" s="4"/>
    </row>
    <row r="841" spans="2:30">
      <c r="B841" s="2"/>
      <c r="AD841" s="4"/>
    </row>
    <row r="842" spans="2:30">
      <c r="B842" s="2"/>
      <c r="AD842" s="4"/>
    </row>
    <row r="843" spans="2:30">
      <c r="B843" s="2"/>
      <c r="AD843" s="4"/>
    </row>
    <row r="844" spans="2:30">
      <c r="B844" s="2"/>
      <c r="AD844" s="4"/>
    </row>
    <row r="845" spans="2:30">
      <c r="B845" s="2"/>
      <c r="AD845" s="4"/>
    </row>
    <row r="846" spans="2:30">
      <c r="B846" s="2"/>
      <c r="AD846" s="4"/>
    </row>
    <row r="847" spans="2:30">
      <c r="B847" s="2"/>
      <c r="AD847" s="4"/>
    </row>
    <row r="848" spans="2:30">
      <c r="B848" s="2"/>
      <c r="AD848" s="4"/>
    </row>
    <row r="849" spans="2:30">
      <c r="B849" s="2"/>
      <c r="AD849" s="4"/>
    </row>
    <row r="850" spans="2:30">
      <c r="B850" s="2"/>
      <c r="AD850" s="4"/>
    </row>
    <row r="851" spans="2:30">
      <c r="B851" s="2"/>
      <c r="AD851" s="4"/>
    </row>
    <row r="852" spans="2:30">
      <c r="B852" s="2"/>
      <c r="AD852" s="4"/>
    </row>
    <row r="853" spans="2:30">
      <c r="B853" s="2"/>
      <c r="AD853" s="4"/>
    </row>
    <row r="854" spans="2:30">
      <c r="B854" s="2"/>
      <c r="AD854" s="4"/>
    </row>
    <row r="855" spans="2:30">
      <c r="B855" s="2"/>
      <c r="AD855" s="4"/>
    </row>
    <row r="856" spans="2:30">
      <c r="B856" s="2"/>
      <c r="AD856" s="4"/>
    </row>
    <row r="857" spans="2:30">
      <c r="B857" s="2"/>
      <c r="AD857" s="4"/>
    </row>
    <row r="858" spans="2:30">
      <c r="B858" s="2"/>
      <c r="AD858" s="4"/>
    </row>
    <row r="859" spans="2:30">
      <c r="B859" s="2"/>
      <c r="AD859" s="4"/>
    </row>
    <row r="860" spans="2:30">
      <c r="B860" s="2"/>
      <c r="AD860" s="4"/>
    </row>
    <row r="861" spans="2:30">
      <c r="B861" s="2"/>
      <c r="AD861" s="4"/>
    </row>
    <row r="862" spans="2:30">
      <c r="B862" s="2"/>
      <c r="AD862" s="4"/>
    </row>
    <row r="863" spans="2:30">
      <c r="B863" s="2"/>
      <c r="AD863" s="4"/>
    </row>
    <row r="864" spans="2:30">
      <c r="B864" s="2"/>
      <c r="AD864" s="4"/>
    </row>
    <row r="865" spans="2:30">
      <c r="B865" s="2"/>
      <c r="AD865" s="4"/>
    </row>
    <row r="866" spans="2:30">
      <c r="B866" s="2"/>
      <c r="AD866" s="4"/>
    </row>
    <row r="867" spans="2:30">
      <c r="B867" s="2"/>
      <c r="AD867" s="4"/>
    </row>
    <row r="868" spans="2:30">
      <c r="B868" s="2"/>
      <c r="AD868" s="4"/>
    </row>
    <row r="869" spans="2:30">
      <c r="B869" s="2"/>
      <c r="AD869" s="4"/>
    </row>
    <row r="870" spans="2:30">
      <c r="B870" s="2"/>
      <c r="AD870" s="4"/>
    </row>
    <row r="871" spans="2:30">
      <c r="B871" s="2"/>
      <c r="AD871" s="4"/>
    </row>
    <row r="872" spans="2:30">
      <c r="B872" s="2"/>
      <c r="AD872" s="4"/>
    </row>
    <row r="873" spans="2:30">
      <c r="B873" s="2"/>
      <c r="AD873" s="4"/>
    </row>
    <row r="874" spans="2:30">
      <c r="B874" s="2"/>
      <c r="AD874" s="4"/>
    </row>
    <row r="875" spans="2:30">
      <c r="B875" s="2"/>
      <c r="AD875" s="4"/>
    </row>
    <row r="876" spans="2:30">
      <c r="B876" s="2"/>
      <c r="AD876" s="4"/>
    </row>
    <row r="877" spans="2:30">
      <c r="B877" s="2"/>
      <c r="AD877" s="4"/>
    </row>
    <row r="878" spans="2:30">
      <c r="B878" s="2"/>
      <c r="AD878" s="4"/>
    </row>
    <row r="879" spans="2:30">
      <c r="B879" s="2"/>
      <c r="AD879" s="4"/>
    </row>
    <row r="880" spans="2:30">
      <c r="B880" s="2"/>
      <c r="AD880" s="4"/>
    </row>
    <row r="881" spans="2:30">
      <c r="B881" s="2"/>
      <c r="AD881" s="4"/>
    </row>
    <row r="882" spans="2:30">
      <c r="B882" s="2"/>
      <c r="AD882" s="4"/>
    </row>
    <row r="883" spans="2:30">
      <c r="B883" s="2"/>
      <c r="AD883" s="4"/>
    </row>
    <row r="884" spans="2:30">
      <c r="B884" s="2"/>
      <c r="AD884" s="4"/>
    </row>
    <row r="885" spans="2:30">
      <c r="B885" s="2"/>
      <c r="AD885" s="4"/>
    </row>
    <row r="886" spans="2:30">
      <c r="B886" s="2"/>
      <c r="AD886" s="4"/>
    </row>
    <row r="887" spans="2:30">
      <c r="B887" s="2"/>
      <c r="AD887" s="4"/>
    </row>
    <row r="888" spans="2:30">
      <c r="B888" s="2"/>
      <c r="AD888" s="4"/>
    </row>
    <row r="889" spans="2:30">
      <c r="B889" s="2"/>
      <c r="AD889" s="4"/>
    </row>
    <row r="890" spans="2:30">
      <c r="B890" s="2"/>
      <c r="AD890" s="4"/>
    </row>
    <row r="891" spans="2:30">
      <c r="B891" s="2"/>
      <c r="AD891" s="4"/>
    </row>
    <row r="892" spans="2:30">
      <c r="B892" s="2"/>
      <c r="AD892" s="4"/>
    </row>
    <row r="893" spans="2:30">
      <c r="B893" s="2"/>
      <c r="AD893" s="4"/>
    </row>
    <row r="894" spans="2:30">
      <c r="B894" s="2"/>
      <c r="AD894" s="4"/>
    </row>
    <row r="895" spans="2:30">
      <c r="B895" s="2"/>
      <c r="AD895" s="4"/>
    </row>
    <row r="896" spans="2:30">
      <c r="B896" s="2"/>
      <c r="AD896" s="4"/>
    </row>
    <row r="897" spans="2:30">
      <c r="B897" s="2"/>
      <c r="AD897" s="4"/>
    </row>
    <row r="898" spans="2:30">
      <c r="B898" s="2"/>
      <c r="AD898" s="4"/>
    </row>
    <row r="899" spans="2:30">
      <c r="B899" s="2"/>
      <c r="AD899" s="4"/>
    </row>
    <row r="900" spans="2:30">
      <c r="B900" s="2"/>
      <c r="AD900" s="4"/>
    </row>
    <row r="901" spans="2:30">
      <c r="B901" s="2"/>
      <c r="AD901" s="4"/>
    </row>
    <row r="902" spans="2:30">
      <c r="B902" s="2"/>
      <c r="AD902" s="4"/>
    </row>
    <row r="903" spans="2:30">
      <c r="B903" s="2"/>
      <c r="AD903" s="4"/>
    </row>
    <row r="904" spans="2:30">
      <c r="B904" s="2"/>
      <c r="AD904" s="4"/>
    </row>
    <row r="905" spans="2:30">
      <c r="B905" s="2"/>
      <c r="AD905" s="4"/>
    </row>
    <row r="906" spans="2:30">
      <c r="B906" s="2"/>
      <c r="AD906" s="4"/>
    </row>
    <row r="907" spans="2:30">
      <c r="B907" s="2"/>
      <c r="AD907" s="4"/>
    </row>
    <row r="908" spans="2:30">
      <c r="B908" s="2"/>
      <c r="AD908" s="4"/>
    </row>
    <row r="909" spans="2:30">
      <c r="B909" s="2"/>
      <c r="AD909" s="4"/>
    </row>
    <row r="910" spans="2:30">
      <c r="B910" s="2"/>
      <c r="AD910" s="4"/>
    </row>
    <row r="911" spans="2:30">
      <c r="B911" s="2"/>
      <c r="AD911" s="4"/>
    </row>
    <row r="912" spans="2:30">
      <c r="B912" s="2"/>
      <c r="AD912" s="4"/>
    </row>
    <row r="913" spans="2:30">
      <c r="B913" s="2"/>
      <c r="AD913" s="4"/>
    </row>
    <row r="914" spans="2:30">
      <c r="B914" s="2"/>
      <c r="AD914" s="4"/>
    </row>
    <row r="915" spans="2:30">
      <c r="B915" s="2"/>
      <c r="AD915" s="4"/>
    </row>
    <row r="916" spans="2:30">
      <c r="B916" s="2"/>
      <c r="AD916" s="4"/>
    </row>
    <row r="917" spans="2:30">
      <c r="B917" s="2"/>
      <c r="AD917" s="4"/>
    </row>
    <row r="918" spans="2:30">
      <c r="B918" s="2"/>
      <c r="AD918" s="4"/>
    </row>
    <row r="919" spans="2:30">
      <c r="B919" s="2"/>
      <c r="AD919" s="4"/>
    </row>
    <row r="920" spans="2:30">
      <c r="B920" s="2"/>
      <c r="AD920" s="4"/>
    </row>
    <row r="921" spans="2:30">
      <c r="B921" s="2"/>
      <c r="AD921" s="4"/>
    </row>
    <row r="922" spans="2:30">
      <c r="B922" s="2"/>
      <c r="AD922" s="4"/>
    </row>
    <row r="923" spans="2:30">
      <c r="B923" s="2"/>
      <c r="AD923" s="4"/>
    </row>
    <row r="924" spans="2:30">
      <c r="B924" s="2"/>
      <c r="AD924" s="4"/>
    </row>
    <row r="925" spans="2:30">
      <c r="B925" s="2"/>
      <c r="AD925" s="4"/>
    </row>
    <row r="926" spans="2:30">
      <c r="B926" s="2"/>
      <c r="AD926" s="4"/>
    </row>
    <row r="927" spans="2:30">
      <c r="B927" s="2"/>
      <c r="AD927" s="4"/>
    </row>
    <row r="928" spans="2:30">
      <c r="B928" s="2"/>
      <c r="AD928" s="4"/>
    </row>
    <row r="929" spans="2:30">
      <c r="B929" s="2"/>
      <c r="AD929" s="4"/>
    </row>
    <row r="930" spans="2:30">
      <c r="B930" s="2"/>
      <c r="AD930" s="4"/>
    </row>
    <row r="931" spans="2:30">
      <c r="B931" s="2"/>
      <c r="AD931" s="4"/>
    </row>
    <row r="932" spans="2:30">
      <c r="B932" s="2"/>
      <c r="AD932" s="4"/>
    </row>
    <row r="933" spans="2:30">
      <c r="B933" s="2"/>
      <c r="AD933" s="4"/>
    </row>
    <row r="934" spans="2:30">
      <c r="B934" s="2"/>
      <c r="AD934" s="4"/>
    </row>
    <row r="935" spans="2:30">
      <c r="B935" s="2"/>
      <c r="AD935" s="4"/>
    </row>
    <row r="936" spans="2:30">
      <c r="B936" s="2"/>
      <c r="AD936" s="4"/>
    </row>
    <row r="937" spans="2:30">
      <c r="B937" s="2"/>
      <c r="AD937" s="4"/>
    </row>
    <row r="938" spans="2:30">
      <c r="B938" s="2"/>
      <c r="AD938" s="4"/>
    </row>
    <row r="939" spans="2:30">
      <c r="B939" s="2"/>
      <c r="AD939" s="4"/>
    </row>
    <row r="940" spans="2:30">
      <c r="B940" s="2"/>
      <c r="AD940" s="4"/>
    </row>
    <row r="941" spans="2:30">
      <c r="B941" s="2"/>
      <c r="AD941" s="4"/>
    </row>
    <row r="942" spans="2:30">
      <c r="B942" s="2"/>
      <c r="AD942" s="4"/>
    </row>
    <row r="943" spans="2:30">
      <c r="B943" s="2"/>
      <c r="AD943" s="4"/>
    </row>
    <row r="944" spans="2:30">
      <c r="B944" s="2"/>
      <c r="AD944" s="4"/>
    </row>
    <row r="945" spans="2:30">
      <c r="B945" s="2"/>
      <c r="AD945" s="4"/>
    </row>
    <row r="946" spans="2:30">
      <c r="B946" s="2"/>
      <c r="AD946" s="4"/>
    </row>
    <row r="947" spans="2:30">
      <c r="B947" s="2"/>
      <c r="AD947" s="4"/>
    </row>
    <row r="948" spans="2:30">
      <c r="B948" s="2"/>
      <c r="AD948" s="4"/>
    </row>
    <row r="949" spans="2:30">
      <c r="B949" s="2"/>
      <c r="AD949" s="4"/>
    </row>
    <row r="950" spans="2:30">
      <c r="B950" s="2"/>
      <c r="AD950" s="4"/>
    </row>
    <row r="951" spans="2:30">
      <c r="B951" s="2"/>
      <c r="AD951" s="4"/>
    </row>
    <row r="952" spans="2:30">
      <c r="B952" s="2"/>
      <c r="AD952" s="4"/>
    </row>
    <row r="953" spans="2:30">
      <c r="B953" s="2"/>
      <c r="AD953" s="4"/>
    </row>
    <row r="954" spans="2:30">
      <c r="B954" s="2"/>
      <c r="AD954" s="4"/>
    </row>
    <row r="955" spans="2:30">
      <c r="B955" s="2"/>
      <c r="AD955" s="4"/>
    </row>
    <row r="956" spans="2:30">
      <c r="B956" s="2"/>
      <c r="AD956" s="4"/>
    </row>
    <row r="957" spans="2:30">
      <c r="B957" s="2"/>
      <c r="AD957" s="4"/>
    </row>
    <row r="958" spans="2:30">
      <c r="B958" s="2"/>
      <c r="AD958" s="4"/>
    </row>
    <row r="959" spans="2:30">
      <c r="B959" s="2"/>
      <c r="AD959" s="4"/>
    </row>
    <row r="960" spans="2:30">
      <c r="B960" s="2"/>
      <c r="AD960" s="4"/>
    </row>
    <row r="961" spans="2:30">
      <c r="B961" s="2"/>
      <c r="AD961" s="4"/>
    </row>
    <row r="962" spans="2:30">
      <c r="B962" s="2"/>
      <c r="AD962" s="4"/>
    </row>
    <row r="963" spans="2:30">
      <c r="B963" s="2"/>
      <c r="AD963" s="4"/>
    </row>
    <row r="964" spans="2:30">
      <c r="B964" s="2"/>
      <c r="AD964" s="4"/>
    </row>
    <row r="965" spans="2:30">
      <c r="B965" s="2"/>
      <c r="AD965" s="4"/>
    </row>
    <row r="966" spans="2:30">
      <c r="B966" s="2"/>
      <c r="AD966" s="4"/>
    </row>
    <row r="967" spans="2:30">
      <c r="B967" s="2"/>
      <c r="AD967" s="4"/>
    </row>
    <row r="968" spans="2:30">
      <c r="B968" s="2"/>
      <c r="AD968" s="4"/>
    </row>
    <row r="969" spans="2:30">
      <c r="B969" s="2"/>
      <c r="AD969" s="4"/>
    </row>
    <row r="970" spans="2:30">
      <c r="B970" s="2"/>
      <c r="AD970" s="4"/>
    </row>
    <row r="971" spans="2:30">
      <c r="B971" s="2"/>
      <c r="AD971" s="4"/>
    </row>
    <row r="972" spans="2:30">
      <c r="B972" s="2"/>
      <c r="AD972" s="4"/>
    </row>
    <row r="973" spans="2:30">
      <c r="B973" s="2"/>
      <c r="AD973" s="4"/>
    </row>
    <row r="974" spans="2:30">
      <c r="B974" s="2"/>
      <c r="AD974" s="4"/>
    </row>
    <row r="975" spans="2:30">
      <c r="B975" s="2"/>
      <c r="AD975" s="4"/>
    </row>
    <row r="976" spans="2:30">
      <c r="B976" s="2"/>
      <c r="AD976" s="4"/>
    </row>
    <row r="977" spans="2:30">
      <c r="B977" s="2"/>
      <c r="AD977" s="4"/>
    </row>
    <row r="978" spans="2:30">
      <c r="B978" s="2"/>
      <c r="AD978" s="4"/>
    </row>
    <row r="979" spans="2:30">
      <c r="B979" s="2"/>
      <c r="AD979" s="4"/>
    </row>
    <row r="980" spans="2:30">
      <c r="B980" s="2"/>
      <c r="AD980" s="4"/>
    </row>
    <row r="981" spans="2:30">
      <c r="B981" s="2"/>
      <c r="AD981" s="4"/>
    </row>
    <row r="982" spans="2:30">
      <c r="B982" s="2"/>
      <c r="AD982" s="4"/>
    </row>
    <row r="983" spans="2:30">
      <c r="B983" s="2"/>
      <c r="AD983" s="4"/>
    </row>
    <row r="984" spans="2:30">
      <c r="B984" s="2"/>
      <c r="AD984" s="4"/>
    </row>
    <row r="985" spans="2:30">
      <c r="B985" s="2"/>
      <c r="AD985" s="4"/>
    </row>
    <row r="986" spans="2:30">
      <c r="B986" s="2"/>
      <c r="AD986" s="4"/>
    </row>
    <row r="987" spans="2:30">
      <c r="B987" s="2"/>
      <c r="AD987" s="4"/>
    </row>
    <row r="988" spans="2:30">
      <c r="B988" s="2"/>
      <c r="AD988" s="4"/>
    </row>
    <row r="989" spans="2:30">
      <c r="B989" s="2"/>
      <c r="AD989" s="4"/>
    </row>
    <row r="990" spans="2:30">
      <c r="B990" s="2"/>
      <c r="AD990" s="4"/>
    </row>
    <row r="991" spans="2:30">
      <c r="B991" s="2"/>
      <c r="AD991" s="4"/>
    </row>
    <row r="992" spans="2:30">
      <c r="B992" s="2"/>
      <c r="AD992" s="4"/>
    </row>
    <row r="993" spans="2:30">
      <c r="B993" s="2"/>
      <c r="AD993" s="4"/>
    </row>
    <row r="994" spans="2:30">
      <c r="B994" s="2"/>
      <c r="AD994" s="4"/>
    </row>
    <row r="995" spans="2:30">
      <c r="B995" s="2"/>
      <c r="AD995" s="4"/>
    </row>
    <row r="996" spans="2:30">
      <c r="B996" s="2"/>
      <c r="AD996" s="4"/>
    </row>
    <row r="997" spans="2:30">
      <c r="B997" s="2"/>
      <c r="AD997" s="4"/>
    </row>
    <row r="998" spans="2:30">
      <c r="B998" s="2"/>
      <c r="AD998" s="4"/>
    </row>
    <row r="999" spans="2:30">
      <c r="B999" s="2"/>
      <c r="AD999" s="4"/>
    </row>
    <row r="1000" spans="2:30">
      <c r="B1000" s="2"/>
      <c r="AD1000" s="4"/>
    </row>
    <row r="1001" spans="2:30">
      <c r="B1001" s="2"/>
      <c r="AD1001" s="4"/>
    </row>
    <row r="1002" spans="2:30">
      <c r="B1002" s="2"/>
      <c r="AD1002" s="4"/>
    </row>
    <row r="1003" spans="2:30">
      <c r="B1003" s="2"/>
      <c r="AD1003" s="4"/>
    </row>
    <row r="1004" spans="2:30">
      <c r="B1004" s="2"/>
      <c r="AD1004" s="4"/>
    </row>
    <row r="1005" spans="2:30">
      <c r="B1005" s="2"/>
      <c r="AD1005" s="4"/>
    </row>
    <row r="1006" spans="2:30">
      <c r="B1006" s="2"/>
      <c r="AD1006" s="4"/>
    </row>
    <row r="1007" spans="2:30">
      <c r="B1007" s="2"/>
      <c r="AD1007" s="4"/>
    </row>
    <row r="1008" spans="2:30">
      <c r="B1008" s="2"/>
      <c r="AD1008" s="4"/>
    </row>
    <row r="1009" spans="2:30">
      <c r="B1009" s="2"/>
      <c r="AD1009" s="4"/>
    </row>
    <row r="1010" spans="2:30">
      <c r="B1010" s="2"/>
      <c r="AD1010" s="4"/>
    </row>
    <row r="1011" spans="2:30">
      <c r="B1011" s="2"/>
      <c r="AD1011" s="4"/>
    </row>
    <row r="1012" spans="2:30">
      <c r="B1012" s="2"/>
      <c r="AD1012" s="4"/>
    </row>
    <row r="1013" spans="2:30">
      <c r="B1013" s="2"/>
      <c r="AD1013" s="4"/>
    </row>
    <row r="1014" spans="2:30">
      <c r="B1014" s="2"/>
      <c r="AD1014" s="4"/>
    </row>
    <row r="1015" spans="2:30">
      <c r="B1015" s="2"/>
      <c r="AD1015" s="4"/>
    </row>
    <row r="1016" spans="2:30">
      <c r="B1016" s="2"/>
      <c r="AD1016" s="4"/>
    </row>
    <row r="1017" spans="2:30">
      <c r="B1017" s="2"/>
      <c r="AD1017" s="4"/>
    </row>
    <row r="1018" spans="2:30">
      <c r="B1018" s="2"/>
      <c r="AD1018" s="4"/>
    </row>
    <row r="1019" spans="2:30">
      <c r="B1019" s="2"/>
      <c r="AD1019" s="4"/>
    </row>
    <row r="1020" spans="2:30">
      <c r="B1020" s="2"/>
      <c r="AD1020" s="4"/>
    </row>
    <row r="1021" spans="2:30">
      <c r="B1021" s="2"/>
      <c r="AD1021" s="4"/>
    </row>
    <row r="1022" spans="2:30">
      <c r="B1022" s="2"/>
      <c r="AD1022" s="4"/>
    </row>
    <row r="1023" spans="2:30">
      <c r="B1023" s="2"/>
      <c r="AD1023" s="4"/>
    </row>
    <row r="1024" spans="2:30">
      <c r="B1024" s="2"/>
      <c r="AD1024" s="4"/>
    </row>
    <row r="1025" spans="2:30">
      <c r="B1025" s="2"/>
      <c r="AD1025" s="4"/>
    </row>
    <row r="1026" spans="2:30">
      <c r="B1026" s="2"/>
      <c r="AD1026" s="4"/>
    </row>
    <row r="1027" spans="2:30">
      <c r="B1027" s="2"/>
      <c r="AD1027" s="4"/>
    </row>
    <row r="1028" spans="2:30">
      <c r="B1028" s="2"/>
      <c r="AD1028" s="4"/>
    </row>
    <row r="1029" spans="2:30">
      <c r="B1029" s="2"/>
      <c r="AD1029" s="4"/>
    </row>
    <row r="1030" spans="2:30">
      <c r="B1030" s="2"/>
      <c r="AD1030" s="4"/>
    </row>
    <row r="1031" spans="2:30">
      <c r="B1031" s="2"/>
      <c r="AD1031" s="4"/>
    </row>
    <row r="1032" spans="2:30">
      <c r="B1032" s="2"/>
      <c r="AD1032" s="4"/>
    </row>
    <row r="1033" spans="2:30">
      <c r="B1033" s="2"/>
      <c r="AD1033" s="4"/>
    </row>
    <row r="1034" spans="2:30">
      <c r="B1034" s="2"/>
      <c r="AD1034" s="4"/>
    </row>
    <row r="1035" spans="2:30">
      <c r="B1035" s="2"/>
      <c r="AD1035" s="4"/>
    </row>
    <row r="1036" spans="2:30">
      <c r="B1036" s="2"/>
      <c r="AD1036" s="4"/>
    </row>
    <row r="1037" spans="2:30">
      <c r="B1037" s="2"/>
      <c r="AD1037" s="4"/>
    </row>
    <row r="1038" spans="2:30">
      <c r="B1038" s="2"/>
      <c r="AD1038" s="4"/>
    </row>
    <row r="1039" spans="2:30">
      <c r="B1039" s="2"/>
      <c r="AD1039" s="4"/>
    </row>
    <row r="1040" spans="2:30">
      <c r="B1040" s="2"/>
      <c r="AD1040" s="4"/>
    </row>
    <row r="1041" spans="2:30">
      <c r="B1041" s="2"/>
      <c r="AD1041" s="4"/>
    </row>
    <row r="1042" spans="2:30">
      <c r="B1042" s="2"/>
      <c r="AD1042" s="4"/>
    </row>
    <row r="1043" spans="2:30">
      <c r="B1043" s="2"/>
      <c r="AD1043" s="4"/>
    </row>
    <row r="1044" spans="2:30">
      <c r="B1044" s="2"/>
      <c r="AD1044" s="4"/>
    </row>
    <row r="1045" spans="2:30">
      <c r="B1045" s="2"/>
      <c r="AD1045" s="4"/>
    </row>
    <row r="1046" spans="2:30">
      <c r="B1046" s="2"/>
      <c r="AD1046" s="4"/>
    </row>
    <row r="1047" spans="2:30">
      <c r="B1047" s="2"/>
      <c r="AD1047" s="4"/>
    </row>
    <row r="1048" spans="2:30">
      <c r="B1048" s="2"/>
      <c r="AD1048" s="4"/>
    </row>
    <row r="1049" spans="2:30">
      <c r="B1049" s="2"/>
      <c r="AD1049" s="4"/>
    </row>
    <row r="1050" spans="2:30">
      <c r="B1050" s="2"/>
      <c r="AD1050" s="4"/>
    </row>
    <row r="1051" spans="2:30">
      <c r="B1051" s="2"/>
      <c r="AD1051" s="4"/>
    </row>
    <row r="1052" spans="2:30">
      <c r="B1052" s="2"/>
      <c r="AD1052" s="4"/>
    </row>
    <row r="1053" spans="2:30">
      <c r="B1053" s="2"/>
      <c r="AD1053" s="4"/>
    </row>
    <row r="1054" spans="2:30">
      <c r="B1054" s="2"/>
      <c r="AD1054" s="4"/>
    </row>
    <row r="1055" spans="2:30">
      <c r="B1055" s="2"/>
      <c r="AD1055" s="4"/>
    </row>
    <row r="1056" spans="2:30">
      <c r="B1056" s="2"/>
      <c r="AD1056" s="4"/>
    </row>
    <row r="1057" spans="2:30">
      <c r="B1057" s="2"/>
      <c r="AD1057" s="4"/>
    </row>
    <row r="1058" spans="2:30">
      <c r="B1058" s="2"/>
      <c r="AD1058" s="4"/>
    </row>
    <row r="1059" spans="2:30">
      <c r="B1059" s="2"/>
      <c r="AD1059" s="4"/>
    </row>
    <row r="1060" spans="2:30">
      <c r="B1060" s="2"/>
      <c r="AD1060" s="4"/>
    </row>
    <row r="1061" spans="2:30">
      <c r="B1061" s="2"/>
      <c r="AD1061" s="4"/>
    </row>
    <row r="1062" spans="2:30">
      <c r="B1062" s="2"/>
      <c r="AD1062" s="4"/>
    </row>
    <row r="1063" spans="2:30">
      <c r="B1063" s="2"/>
      <c r="AD1063" s="4"/>
    </row>
    <row r="1064" spans="2:30">
      <c r="B1064" s="2"/>
      <c r="AD1064" s="4"/>
    </row>
    <row r="1065" spans="2:30">
      <c r="B1065" s="2"/>
      <c r="AD1065" s="4"/>
    </row>
    <row r="1066" spans="2:30">
      <c r="B1066" s="2"/>
      <c r="AD1066" s="4"/>
    </row>
    <row r="1067" spans="2:30">
      <c r="B1067" s="2"/>
      <c r="AD1067" s="4"/>
    </row>
    <row r="1068" spans="2:30">
      <c r="B1068" s="2"/>
      <c r="AD1068" s="4"/>
    </row>
    <row r="1069" spans="2:30">
      <c r="B1069" s="2"/>
      <c r="AD1069" s="4"/>
    </row>
    <row r="1070" spans="2:30">
      <c r="B1070" s="2"/>
      <c r="AD1070" s="4"/>
    </row>
    <row r="1071" spans="2:30">
      <c r="B1071" s="2"/>
      <c r="AD1071" s="4"/>
    </row>
    <row r="1072" spans="2:30">
      <c r="B1072" s="2"/>
      <c r="AD1072" s="4"/>
    </row>
    <row r="1073" spans="2:30">
      <c r="B1073" s="2"/>
      <c r="AD1073" s="4"/>
    </row>
    <row r="1074" spans="2:30">
      <c r="B1074" s="2"/>
      <c r="AD1074" s="4"/>
    </row>
    <row r="1075" spans="2:30">
      <c r="B1075" s="2"/>
      <c r="AD1075" s="4"/>
    </row>
    <row r="1076" spans="2:30">
      <c r="B1076" s="2"/>
      <c r="AD1076" s="4"/>
    </row>
    <row r="1077" spans="2:30">
      <c r="B1077" s="2"/>
      <c r="AD1077" s="4"/>
    </row>
    <row r="1078" spans="2:30">
      <c r="B1078" s="2"/>
      <c r="AD1078" s="4"/>
    </row>
    <row r="1079" spans="2:30">
      <c r="B1079" s="2"/>
      <c r="AD1079" s="4"/>
    </row>
    <row r="1080" spans="2:30">
      <c r="B1080" s="2"/>
      <c r="AD1080" s="4"/>
    </row>
    <row r="1081" spans="2:30">
      <c r="B1081" s="2"/>
      <c r="AD1081" s="4"/>
    </row>
    <row r="1082" spans="2:30">
      <c r="B1082" s="2"/>
      <c r="AD1082" s="4"/>
    </row>
    <row r="1083" spans="2:30">
      <c r="B1083" s="2"/>
      <c r="AD1083" s="4"/>
    </row>
    <row r="1084" spans="2:30">
      <c r="B1084" s="2"/>
      <c r="AD1084" s="4"/>
    </row>
    <row r="1085" spans="2:30">
      <c r="B1085" s="2"/>
      <c r="AD1085" s="4"/>
    </row>
    <row r="1086" spans="2:30">
      <c r="B1086" s="2"/>
      <c r="AD1086" s="4"/>
    </row>
    <row r="1087" spans="2:30">
      <c r="B1087" s="2"/>
      <c r="AD1087" s="4"/>
    </row>
    <row r="1088" spans="2:30">
      <c r="B1088" s="2"/>
      <c r="AD1088" s="4"/>
    </row>
    <row r="1089" spans="2:30">
      <c r="B1089" s="2"/>
      <c r="AD1089" s="4"/>
    </row>
    <row r="1090" spans="2:30">
      <c r="B1090" s="2"/>
      <c r="AD1090" s="4"/>
    </row>
    <row r="1091" spans="2:30">
      <c r="B1091" s="2"/>
      <c r="AD1091" s="4"/>
    </row>
    <row r="1092" spans="2:30">
      <c r="B1092" s="2"/>
      <c r="AD1092" s="4"/>
    </row>
    <row r="1093" spans="2:30">
      <c r="B1093" s="2"/>
      <c r="AD1093" s="4"/>
    </row>
    <row r="1094" spans="2:30">
      <c r="B1094" s="2"/>
      <c r="AD1094" s="4"/>
    </row>
    <row r="1095" spans="2:30">
      <c r="B1095" s="2"/>
      <c r="AD1095" s="4"/>
    </row>
    <row r="1096" spans="2:30">
      <c r="B1096" s="2"/>
      <c r="AD1096" s="4"/>
    </row>
    <row r="1097" spans="2:30">
      <c r="B1097" s="2"/>
      <c r="AD1097" s="4"/>
    </row>
    <row r="1098" spans="2:30">
      <c r="B1098" s="2"/>
      <c r="AD1098" s="4"/>
    </row>
    <row r="1099" spans="2:30">
      <c r="B1099" s="2"/>
      <c r="AD1099" s="4"/>
    </row>
    <row r="1100" spans="2:30">
      <c r="B1100" s="2"/>
      <c r="AD1100" s="4"/>
    </row>
    <row r="1101" spans="2:30">
      <c r="B1101" s="2"/>
      <c r="AD1101" s="4"/>
    </row>
    <row r="1102" spans="2:30">
      <c r="B1102" s="2"/>
      <c r="AD1102" s="4"/>
    </row>
    <row r="1103" spans="2:30">
      <c r="B1103" s="2"/>
      <c r="AD1103" s="4"/>
    </row>
    <row r="1104" spans="2:30">
      <c r="B1104" s="2"/>
      <c r="AD1104" s="4"/>
    </row>
    <row r="1105" spans="2:30">
      <c r="B1105" s="2"/>
      <c r="AD1105" s="4"/>
    </row>
    <row r="1106" spans="2:30">
      <c r="B1106" s="2"/>
      <c r="AD1106" s="4"/>
    </row>
    <row r="1107" spans="2:30">
      <c r="B1107" s="2"/>
      <c r="AD1107" s="4"/>
    </row>
    <row r="1108" spans="2:30">
      <c r="B1108" s="2"/>
      <c r="AD1108" s="4"/>
    </row>
    <row r="1109" spans="2:30">
      <c r="B1109" s="2"/>
      <c r="AD1109" s="4"/>
    </row>
    <row r="1110" spans="2:30">
      <c r="B1110" s="2"/>
      <c r="AD1110" s="4"/>
    </row>
    <row r="1111" spans="2:30">
      <c r="B1111" s="2"/>
      <c r="AD1111" s="4"/>
    </row>
    <row r="1112" spans="2:30">
      <c r="B1112" s="2"/>
      <c r="AD1112" s="4"/>
    </row>
    <row r="1113" spans="2:30">
      <c r="B1113" s="2"/>
      <c r="AD1113" s="4"/>
    </row>
    <row r="1114" spans="2:30">
      <c r="B1114" s="2"/>
      <c r="AD1114" s="4"/>
    </row>
    <row r="1115" spans="2:30">
      <c r="B1115" s="2"/>
      <c r="AD1115" s="4"/>
    </row>
    <row r="1116" spans="2:30">
      <c r="B1116" s="2"/>
      <c r="AD1116" s="4"/>
    </row>
    <row r="1117" spans="2:30">
      <c r="B1117" s="2"/>
      <c r="AD1117" s="4"/>
    </row>
    <row r="1118" spans="2:30">
      <c r="B1118" s="2"/>
      <c r="AD1118" s="4"/>
    </row>
    <row r="1119" spans="2:30">
      <c r="B1119" s="2"/>
      <c r="AD1119" s="4"/>
    </row>
    <row r="1120" spans="2:30">
      <c r="B1120" s="2"/>
      <c r="AD1120" s="4"/>
    </row>
    <row r="1121" spans="2:30">
      <c r="B1121" s="2"/>
      <c r="AD1121" s="4"/>
    </row>
    <row r="1122" spans="2:30">
      <c r="B1122" s="2"/>
      <c r="AD1122" s="4"/>
    </row>
    <row r="1123" spans="2:30">
      <c r="B1123" s="2"/>
      <c r="AD1123" s="4"/>
    </row>
    <row r="1124" spans="2:30">
      <c r="B1124" s="2"/>
      <c r="AD1124" s="4"/>
    </row>
    <row r="1125" spans="2:30">
      <c r="B1125" s="2"/>
      <c r="AD1125" s="4"/>
    </row>
    <row r="1126" spans="2:30">
      <c r="B1126" s="2"/>
      <c r="AD1126" s="4"/>
    </row>
    <row r="1127" spans="2:30">
      <c r="B1127" s="2"/>
      <c r="AD1127" s="4"/>
    </row>
    <row r="1128" spans="2:30">
      <c r="B1128" s="2"/>
      <c r="AD1128" s="4"/>
    </row>
    <row r="1129" spans="2:30">
      <c r="B1129" s="2"/>
      <c r="AD1129" s="4"/>
    </row>
    <row r="1130" spans="2:30">
      <c r="B1130" s="2"/>
      <c r="AD1130" s="4"/>
    </row>
    <row r="1131" spans="2:30">
      <c r="B1131" s="2"/>
      <c r="AD1131" s="4"/>
    </row>
    <row r="1132" spans="2:30">
      <c r="B1132" s="2"/>
      <c r="AD1132" s="4"/>
    </row>
    <row r="1133" spans="2:30">
      <c r="B1133" s="2"/>
      <c r="AD1133" s="4"/>
    </row>
    <row r="1134" spans="2:30">
      <c r="B1134" s="2"/>
      <c r="AD1134" s="4"/>
    </row>
    <row r="1135" spans="2:30">
      <c r="B1135" s="2"/>
      <c r="AD1135" s="4"/>
    </row>
    <row r="1136" spans="2:30">
      <c r="B1136" s="2"/>
      <c r="AD1136" s="4"/>
    </row>
    <row r="1137" spans="2:30">
      <c r="B1137" s="2"/>
      <c r="AD1137" s="4"/>
    </row>
    <row r="1138" spans="2:30">
      <c r="B1138" s="2"/>
      <c r="AD1138" s="4"/>
    </row>
    <row r="1139" spans="2:30">
      <c r="B1139" s="2"/>
      <c r="AD1139" s="4"/>
    </row>
    <row r="1140" spans="2:30">
      <c r="B1140" s="2"/>
      <c r="AD1140" s="4"/>
    </row>
    <row r="1141" spans="2:30">
      <c r="B1141" s="2"/>
      <c r="AD1141" s="4"/>
    </row>
    <row r="1142" spans="2:30">
      <c r="B1142" s="2"/>
      <c r="AD1142" s="4"/>
    </row>
    <row r="1143" spans="2:30">
      <c r="B1143" s="2"/>
      <c r="AD1143" s="4"/>
    </row>
    <row r="1144" spans="2:30">
      <c r="B1144" s="2"/>
      <c r="AD1144" s="4"/>
    </row>
    <row r="1145" spans="2:30">
      <c r="B1145" s="2"/>
      <c r="AD1145" s="4"/>
    </row>
    <row r="1146" spans="2:30">
      <c r="B1146" s="2"/>
      <c r="AD1146" s="4"/>
    </row>
    <row r="1147" spans="2:30">
      <c r="B1147" s="2"/>
      <c r="AD1147" s="4"/>
    </row>
    <row r="1148" spans="2:30">
      <c r="B1148" s="2"/>
      <c r="AD1148" s="4"/>
    </row>
    <row r="1149" spans="2:30">
      <c r="B1149" s="2"/>
      <c r="AD1149" s="4"/>
    </row>
    <row r="1150" spans="2:30">
      <c r="B1150" s="2"/>
      <c r="AD1150" s="4"/>
    </row>
    <row r="1151" spans="2:30">
      <c r="B1151" s="2"/>
      <c r="AD1151" s="4"/>
    </row>
    <row r="1152" spans="2:30">
      <c r="B1152" s="2"/>
      <c r="AD1152" s="4"/>
    </row>
    <row r="1153" spans="2:30">
      <c r="B1153" s="2"/>
      <c r="AD1153" s="4"/>
    </row>
    <row r="1154" spans="2:30">
      <c r="B1154" s="2"/>
      <c r="AD1154" s="4"/>
    </row>
    <row r="1155" spans="2:30">
      <c r="B1155" s="2"/>
      <c r="AD1155" s="4"/>
    </row>
    <row r="1156" spans="2:30">
      <c r="B1156" s="2"/>
      <c r="AD1156" s="4"/>
    </row>
    <row r="1157" spans="2:30">
      <c r="B1157" s="2"/>
      <c r="AD1157" s="4"/>
    </row>
    <row r="1158" spans="2:30">
      <c r="B1158" s="2"/>
      <c r="AD1158" s="4"/>
    </row>
    <row r="1159" spans="2:30">
      <c r="B1159" s="2"/>
      <c r="AD1159" s="4"/>
    </row>
    <row r="1160" spans="2:30">
      <c r="B1160" s="2"/>
      <c r="AD1160" s="4"/>
    </row>
    <row r="1161" spans="2:30">
      <c r="B1161" s="2"/>
      <c r="AD1161" s="4"/>
    </row>
    <row r="1162" spans="2:30">
      <c r="B1162" s="2"/>
      <c r="AD1162" s="4"/>
    </row>
    <row r="1163" spans="2:30">
      <c r="B1163" s="2"/>
      <c r="AD1163" s="4"/>
    </row>
    <row r="1164" spans="2:30">
      <c r="B1164" s="2"/>
      <c r="AD1164" s="4"/>
    </row>
    <row r="1165" spans="2:30">
      <c r="B1165" s="2"/>
      <c r="AD1165" s="4"/>
    </row>
    <row r="1166" spans="2:30">
      <c r="B1166" s="2"/>
      <c r="AD1166" s="4"/>
    </row>
    <row r="1167" spans="2:30">
      <c r="B1167" s="2"/>
      <c r="AD1167" s="4"/>
    </row>
    <row r="1168" spans="2:30">
      <c r="B1168" s="2"/>
      <c r="AD1168" s="4"/>
    </row>
    <row r="1169" spans="2:30">
      <c r="B1169" s="2"/>
      <c r="AD1169" s="4"/>
    </row>
    <row r="1170" spans="2:30">
      <c r="B1170" s="2"/>
      <c r="AD1170" s="4"/>
    </row>
    <row r="1171" spans="2:30">
      <c r="B1171" s="2"/>
      <c r="AD1171" s="4"/>
    </row>
    <row r="1172" spans="2:30">
      <c r="B1172" s="2"/>
      <c r="AD1172" s="4"/>
    </row>
    <row r="1173" spans="2:30">
      <c r="B1173" s="2"/>
      <c r="AD1173" s="4"/>
    </row>
    <row r="1174" spans="2:30">
      <c r="B1174" s="2"/>
      <c r="AD1174" s="4"/>
    </row>
    <row r="1175" spans="2:30">
      <c r="B1175" s="2"/>
      <c r="AD1175" s="4"/>
    </row>
    <row r="1176" spans="2:30">
      <c r="B1176" s="2"/>
      <c r="AD1176" s="4"/>
    </row>
    <row r="1177" spans="2:30">
      <c r="B1177" s="2"/>
      <c r="AD1177" s="4"/>
    </row>
    <row r="1178" spans="2:30">
      <c r="B1178" s="2"/>
      <c r="AD1178" s="4"/>
    </row>
    <row r="1179" spans="2:30">
      <c r="B1179" s="2"/>
      <c r="AD1179" s="4"/>
    </row>
    <row r="1180" spans="2:30">
      <c r="B1180" s="2"/>
      <c r="AD1180" s="4"/>
    </row>
    <row r="1181" spans="2:30">
      <c r="B1181" s="2"/>
      <c r="AD1181" s="4"/>
    </row>
    <row r="1182" spans="2:30">
      <c r="B1182" s="2"/>
      <c r="AD1182" s="4"/>
    </row>
    <row r="1183" spans="2:30">
      <c r="B1183" s="2"/>
      <c r="AD1183" s="4"/>
    </row>
    <row r="1184" spans="2:30">
      <c r="B1184" s="2"/>
      <c r="AD1184" s="4"/>
    </row>
    <row r="1185" spans="2:30">
      <c r="B1185" s="2"/>
      <c r="AD1185" s="4"/>
    </row>
    <row r="1186" spans="2:30">
      <c r="B1186" s="2"/>
      <c r="AD1186" s="4"/>
    </row>
    <row r="1187" spans="2:30">
      <c r="B1187" s="2"/>
      <c r="AD1187" s="4"/>
    </row>
    <row r="1188" spans="2:30">
      <c r="B1188" s="2"/>
      <c r="AD1188" s="4"/>
    </row>
    <row r="1189" spans="2:30">
      <c r="B1189" s="2"/>
      <c r="AD1189" s="4"/>
    </row>
    <row r="1190" spans="2:30">
      <c r="B1190" s="2"/>
      <c r="AD1190" s="4"/>
    </row>
    <row r="1191" spans="2:30">
      <c r="B1191" s="2"/>
      <c r="AD1191" s="4"/>
    </row>
    <row r="1192" spans="2:30">
      <c r="B1192" s="2"/>
      <c r="AD1192" s="4"/>
    </row>
    <row r="1193" spans="2:30">
      <c r="B1193" s="2"/>
      <c r="AD1193" s="4"/>
    </row>
    <row r="1194" spans="2:30">
      <c r="B1194" s="2"/>
      <c r="AD1194" s="4"/>
    </row>
    <row r="1195" spans="2:30">
      <c r="B1195" s="2"/>
      <c r="AD1195" s="4"/>
    </row>
    <row r="1196" spans="2:30">
      <c r="B1196" s="2"/>
      <c r="AD1196" s="4"/>
    </row>
    <row r="1197" spans="2:30">
      <c r="B1197" s="2"/>
      <c r="AD1197" s="4"/>
    </row>
    <row r="1198" spans="2:30">
      <c r="B1198" s="2"/>
      <c r="AD1198" s="4"/>
    </row>
    <row r="1199" spans="2:30">
      <c r="B1199" s="2"/>
      <c r="AD1199" s="4"/>
    </row>
    <row r="1200" spans="2:30">
      <c r="B1200" s="2"/>
      <c r="AD1200" s="4"/>
    </row>
    <row r="1201" spans="2:30">
      <c r="B1201" s="2"/>
      <c r="AD1201" s="4"/>
    </row>
    <row r="1202" spans="2:30">
      <c r="B1202" s="2"/>
      <c r="AD1202" s="4"/>
    </row>
    <row r="1203" spans="2:30">
      <c r="B1203" s="2"/>
      <c r="AD1203" s="4"/>
    </row>
    <row r="1204" spans="2:30">
      <c r="B1204" s="2"/>
      <c r="AD1204" s="4"/>
    </row>
    <row r="1205" spans="2:30">
      <c r="B1205" s="2"/>
      <c r="AD1205" s="4"/>
    </row>
    <row r="1206" spans="2:30">
      <c r="B1206" s="2"/>
      <c r="AD1206" s="4"/>
    </row>
    <row r="1207" spans="2:30">
      <c r="B1207" s="2"/>
      <c r="AD1207" s="4"/>
    </row>
    <row r="1208" spans="2:30">
      <c r="B1208" s="2"/>
      <c r="AD1208" s="4"/>
    </row>
    <row r="1209" spans="2:30">
      <c r="B1209" s="2"/>
      <c r="AD1209" s="4"/>
    </row>
    <row r="1210" spans="2:30">
      <c r="B1210" s="2"/>
      <c r="AD1210" s="4"/>
    </row>
    <row r="1211" spans="2:30">
      <c r="B1211" s="2"/>
      <c r="AD1211" s="4"/>
    </row>
    <row r="1212" spans="2:30">
      <c r="B1212" s="2"/>
      <c r="AD1212" s="4"/>
    </row>
    <row r="1213" spans="2:30">
      <c r="B1213" s="2"/>
      <c r="AD1213" s="4"/>
    </row>
    <row r="1214" spans="2:30">
      <c r="B1214" s="2"/>
      <c r="AD1214" s="4"/>
    </row>
    <row r="1215" spans="2:30">
      <c r="B1215" s="2"/>
      <c r="AD1215" s="4"/>
    </row>
    <row r="1216" spans="2:30">
      <c r="B1216" s="2"/>
      <c r="AD1216" s="4"/>
    </row>
    <row r="1217" spans="2:30">
      <c r="B1217" s="2"/>
      <c r="AD1217" s="4"/>
    </row>
    <row r="1218" spans="2:30">
      <c r="B1218" s="2"/>
      <c r="AD1218" s="4"/>
    </row>
    <row r="1219" spans="2:30">
      <c r="B1219" s="2"/>
      <c r="AD1219" s="4"/>
    </row>
    <row r="1220" spans="2:30">
      <c r="B1220" s="2"/>
      <c r="AD1220" s="4"/>
    </row>
    <row r="1221" spans="2:30">
      <c r="B1221" s="2"/>
      <c r="AD1221" s="4"/>
    </row>
    <row r="1222" spans="2:30">
      <c r="B1222" s="2"/>
      <c r="AD1222" s="4"/>
    </row>
    <row r="1223" spans="2:30">
      <c r="B1223" s="2"/>
      <c r="AD1223" s="4"/>
    </row>
    <row r="1224" spans="2:30">
      <c r="B1224" s="2"/>
      <c r="AD1224" s="4"/>
    </row>
    <row r="1225" spans="2:30">
      <c r="B1225" s="2"/>
      <c r="AD1225" s="4"/>
    </row>
    <row r="1226" spans="2:30">
      <c r="B1226" s="2"/>
      <c r="AD1226" s="4"/>
    </row>
    <row r="1227" spans="2:30">
      <c r="B1227" s="2"/>
      <c r="AD1227" s="4"/>
    </row>
    <row r="1228" spans="2:30">
      <c r="B1228" s="2"/>
      <c r="AD1228" s="4"/>
    </row>
    <row r="1229" spans="2:30">
      <c r="B1229" s="2"/>
      <c r="AD1229" s="4"/>
    </row>
    <row r="1230" spans="2:30">
      <c r="B1230" s="2"/>
      <c r="AD1230" s="4"/>
    </row>
    <row r="1231" spans="2:30">
      <c r="B1231" s="2"/>
      <c r="AD1231" s="4"/>
    </row>
    <row r="1232" spans="2:30">
      <c r="B1232" s="2"/>
      <c r="AD1232" s="4"/>
    </row>
    <row r="1233" spans="2:30">
      <c r="B1233" s="2"/>
      <c r="AD1233" s="4"/>
    </row>
    <row r="1234" spans="2:30">
      <c r="B1234" s="2"/>
      <c r="AD1234" s="4"/>
    </row>
    <row r="1235" spans="2:30">
      <c r="B1235" s="2"/>
      <c r="AD1235" s="4"/>
    </row>
    <row r="1236" spans="2:30">
      <c r="B1236" s="2"/>
      <c r="AD1236" s="4"/>
    </row>
    <row r="1237" spans="2:30">
      <c r="B1237" s="2"/>
      <c r="AD1237" s="4"/>
    </row>
    <row r="1238" spans="2:30">
      <c r="B1238" s="2"/>
      <c r="AD1238" s="4"/>
    </row>
    <row r="1239" spans="2:30">
      <c r="B1239" s="2"/>
      <c r="AD1239" s="4"/>
    </row>
    <row r="1240" spans="2:30">
      <c r="B1240" s="2"/>
      <c r="AD1240" s="4"/>
    </row>
    <row r="1241" spans="2:30">
      <c r="B1241" s="2"/>
      <c r="AD1241" s="4"/>
    </row>
    <row r="1242" spans="2:30">
      <c r="B1242" s="2"/>
      <c r="AD1242" s="4"/>
    </row>
    <row r="1243" spans="2:30">
      <c r="B1243" s="2"/>
      <c r="AD1243" s="4"/>
    </row>
    <row r="1244" spans="2:30">
      <c r="B1244" s="2"/>
      <c r="AD1244" s="4"/>
    </row>
    <row r="1245" spans="2:30">
      <c r="B1245" s="2"/>
      <c r="AD1245" s="4"/>
    </row>
    <row r="1246" spans="2:30">
      <c r="B1246" s="2"/>
      <c r="AD1246" s="4"/>
    </row>
    <row r="1247" spans="2:30">
      <c r="B1247" s="2"/>
      <c r="AD1247" s="4"/>
    </row>
    <row r="1248" spans="2:30">
      <c r="B1248" s="2"/>
      <c r="AD1248" s="4"/>
    </row>
    <row r="1249" spans="2:30">
      <c r="B1249" s="2"/>
      <c r="AD1249" s="4"/>
    </row>
    <row r="1250" spans="2:30">
      <c r="B1250" s="2"/>
      <c r="AD1250" s="4"/>
    </row>
    <row r="1251" spans="2:30">
      <c r="B1251" s="2"/>
      <c r="AD1251" s="4"/>
    </row>
    <row r="1252" spans="2:30">
      <c r="B1252" s="2"/>
      <c r="AD1252" s="4"/>
    </row>
    <row r="1253" spans="2:30">
      <c r="B1253" s="2"/>
      <c r="AD1253" s="4"/>
    </row>
    <row r="1254" spans="2:30">
      <c r="B1254" s="2"/>
      <c r="AD1254" s="4"/>
    </row>
    <row r="1255" spans="2:30">
      <c r="B1255" s="2"/>
      <c r="AD1255" s="4"/>
    </row>
    <row r="1256" spans="2:30">
      <c r="B1256" s="2"/>
      <c r="AD1256" s="4"/>
    </row>
    <row r="1257" spans="2:30">
      <c r="B1257" s="2"/>
      <c r="AD1257" s="4"/>
    </row>
    <row r="1258" spans="2:30">
      <c r="B1258" s="2"/>
      <c r="AD1258" s="4"/>
    </row>
    <row r="1259" spans="2:30">
      <c r="B1259" s="2"/>
      <c r="AD1259" s="4"/>
    </row>
    <row r="1260" spans="2:30">
      <c r="B1260" s="2"/>
      <c r="AD1260" s="4"/>
    </row>
    <row r="1261" spans="2:30">
      <c r="B1261" s="2"/>
      <c r="AD1261" s="4"/>
    </row>
    <row r="1262" spans="2:30">
      <c r="B1262" s="2"/>
      <c r="AD1262" s="4"/>
    </row>
    <row r="1263" spans="2:30">
      <c r="B1263" s="2"/>
      <c r="AD1263" s="4"/>
    </row>
    <row r="1264" spans="2:30">
      <c r="B1264" s="2"/>
      <c r="AD1264" s="4"/>
    </row>
    <row r="1265" spans="2:30">
      <c r="B1265" s="2"/>
      <c r="AD1265" s="4"/>
    </row>
    <row r="1266" spans="2:30">
      <c r="B1266" s="2"/>
      <c r="AD1266" s="4"/>
    </row>
    <row r="1267" spans="2:30">
      <c r="B1267" s="2"/>
      <c r="AD1267" s="4"/>
    </row>
    <row r="1268" spans="2:30">
      <c r="B1268" s="2"/>
      <c r="AD1268" s="4"/>
    </row>
    <row r="1269" spans="2:30">
      <c r="B1269" s="2"/>
      <c r="AD1269" s="4"/>
    </row>
    <row r="1270" spans="2:30">
      <c r="B1270" s="2"/>
      <c r="AD1270" s="4"/>
    </row>
    <row r="1271" spans="2:30">
      <c r="B1271" s="2"/>
      <c r="AD1271" s="4"/>
    </row>
    <row r="1272" spans="2:30">
      <c r="B1272" s="2"/>
      <c r="AD1272" s="4"/>
    </row>
    <row r="1273" spans="2:30">
      <c r="B1273" s="2"/>
      <c r="AD1273" s="4"/>
    </row>
    <row r="1274" spans="2:30">
      <c r="B1274" s="2"/>
      <c r="AD1274" s="4"/>
    </row>
    <row r="1275" spans="2:30">
      <c r="B1275" s="2"/>
      <c r="AD1275" s="4"/>
    </row>
    <row r="1276" spans="2:30">
      <c r="B1276" s="2"/>
      <c r="AD1276" s="4"/>
    </row>
    <row r="1277" spans="2:30">
      <c r="B1277" s="2"/>
      <c r="AD1277" s="4"/>
    </row>
    <row r="1278" spans="2:30">
      <c r="B1278" s="2"/>
      <c r="AD1278" s="4"/>
    </row>
    <row r="1279" spans="2:30">
      <c r="B1279" s="2"/>
      <c r="AD1279" s="4"/>
    </row>
    <row r="1280" spans="2:30">
      <c r="B1280" s="2"/>
      <c r="AD1280" s="4"/>
    </row>
    <row r="1281" spans="2:30">
      <c r="B1281" s="2"/>
      <c r="AD1281" s="4"/>
    </row>
    <row r="1282" spans="2:30">
      <c r="B1282" s="2"/>
      <c r="AD1282" s="4"/>
    </row>
    <row r="1283" spans="2:30">
      <c r="B1283" s="2"/>
      <c r="AD1283" s="4"/>
    </row>
    <row r="1284" spans="2:30">
      <c r="B1284" s="2"/>
      <c r="AD1284" s="4"/>
    </row>
    <row r="1285" spans="2:30">
      <c r="B1285" s="2"/>
      <c r="AD1285" s="4"/>
    </row>
    <row r="1286" spans="2:30">
      <c r="B1286" s="2"/>
      <c r="AD1286" s="4"/>
    </row>
    <row r="1287" spans="2:30">
      <c r="B1287" s="2"/>
      <c r="AD1287" s="4"/>
    </row>
    <row r="1288" spans="2:30">
      <c r="B1288" s="2"/>
      <c r="AD1288" s="4"/>
    </row>
    <row r="1289" spans="2:30">
      <c r="B1289" s="2"/>
      <c r="AD1289" s="4"/>
    </row>
    <row r="1290" spans="2:30">
      <c r="B1290" s="2"/>
      <c r="AD1290" s="4"/>
    </row>
    <row r="1291" spans="2:30">
      <c r="B1291" s="2"/>
      <c r="AD1291" s="4"/>
    </row>
    <row r="1292" spans="2:30">
      <c r="B1292" s="2"/>
      <c r="AD1292" s="4"/>
    </row>
    <row r="1293" spans="2:30">
      <c r="B1293" s="2"/>
      <c r="AD1293" s="4"/>
    </row>
    <row r="1294" spans="2:30">
      <c r="B1294" s="2"/>
      <c r="AD1294" s="4"/>
    </row>
    <row r="1295" spans="2:30">
      <c r="B1295" s="2"/>
      <c r="AD1295" s="4"/>
    </row>
    <row r="1296" spans="2:30">
      <c r="B1296" s="2"/>
      <c r="AD1296" s="4"/>
    </row>
    <row r="1297" spans="2:30">
      <c r="B1297" s="2"/>
      <c r="AD1297" s="4"/>
    </row>
    <row r="1298" spans="2:30">
      <c r="B1298" s="2"/>
      <c r="AD1298" s="4"/>
    </row>
    <row r="1299" spans="2:30">
      <c r="B1299" s="2"/>
      <c r="AD1299" s="4"/>
    </row>
    <row r="1300" spans="2:30">
      <c r="B1300" s="2"/>
      <c r="AD1300" s="4"/>
    </row>
    <row r="1301" spans="2:30">
      <c r="B1301" s="2"/>
      <c r="AD1301" s="4"/>
    </row>
    <row r="1302" spans="2:30">
      <c r="B1302" s="2"/>
      <c r="AD1302" s="4"/>
    </row>
    <row r="1303" spans="2:30">
      <c r="B1303" s="2"/>
      <c r="AD1303" s="4"/>
    </row>
    <row r="1304" spans="2:30">
      <c r="B1304" s="2"/>
      <c r="AD1304" s="4"/>
    </row>
    <row r="1305" spans="2:30">
      <c r="B1305" s="2"/>
      <c r="AD1305" s="4"/>
    </row>
    <row r="1306" spans="2:30">
      <c r="B1306" s="2"/>
      <c r="AD1306" s="4"/>
    </row>
    <row r="1307" spans="2:30">
      <c r="B1307" s="2"/>
      <c r="AD1307" s="4"/>
    </row>
    <row r="1308" spans="2:30">
      <c r="B1308" s="2"/>
      <c r="AD1308" s="4"/>
    </row>
    <row r="1309" spans="2:30">
      <c r="B1309" s="2"/>
      <c r="AD1309" s="4"/>
    </row>
    <row r="1310" spans="2:30">
      <c r="B1310" s="2"/>
      <c r="AD1310" s="4"/>
    </row>
    <row r="1311" spans="2:30">
      <c r="B1311" s="2"/>
      <c r="AD1311" s="4"/>
    </row>
    <row r="1312" spans="2:30">
      <c r="B1312" s="2"/>
      <c r="AD1312" s="4"/>
    </row>
    <row r="1313" spans="2:30">
      <c r="B1313" s="2"/>
      <c r="AD1313" s="4"/>
    </row>
    <row r="1314" spans="2:30">
      <c r="B1314" s="2"/>
      <c r="AD1314" s="4"/>
    </row>
    <row r="1315" spans="2:30">
      <c r="B1315" s="2"/>
      <c r="AD1315" s="4"/>
    </row>
    <row r="1316" spans="2:30">
      <c r="B1316" s="2"/>
      <c r="AD1316" s="4"/>
    </row>
    <row r="1317" spans="2:30">
      <c r="B1317" s="2"/>
      <c r="AD1317" s="4"/>
    </row>
    <row r="1318" spans="2:30">
      <c r="B1318" s="2"/>
      <c r="AD1318" s="4"/>
    </row>
    <row r="1319" spans="2:30">
      <c r="B1319" s="2"/>
      <c r="AD1319" s="4"/>
    </row>
    <row r="1320" spans="2:30">
      <c r="B1320" s="2"/>
      <c r="AD1320" s="4"/>
    </row>
    <row r="1321" spans="2:30">
      <c r="B1321" s="2"/>
      <c r="AD1321" s="4"/>
    </row>
    <row r="1322" spans="2:30">
      <c r="B1322" s="2"/>
      <c r="AD1322" s="4"/>
    </row>
    <row r="1323" spans="2:30">
      <c r="B1323" s="2"/>
      <c r="AD1323" s="4"/>
    </row>
    <row r="1324" spans="2:30">
      <c r="B1324" s="2"/>
      <c r="AD1324" s="4"/>
    </row>
    <row r="1325" spans="2:30">
      <c r="B1325" s="2"/>
      <c r="AD1325" s="4"/>
    </row>
    <row r="1326" spans="2:30">
      <c r="B1326" s="2"/>
      <c r="AD1326" s="4"/>
    </row>
    <row r="1327" spans="2:30">
      <c r="B1327" s="2"/>
      <c r="AD1327" s="4"/>
    </row>
    <row r="1328" spans="2:30">
      <c r="B1328" s="2"/>
      <c r="AD1328" s="4"/>
    </row>
    <row r="1329" spans="2:30">
      <c r="B1329" s="2"/>
      <c r="AD1329" s="4"/>
    </row>
    <row r="1330" spans="2:30">
      <c r="B1330" s="2"/>
      <c r="AD1330" s="4"/>
    </row>
    <row r="1331" spans="2:30">
      <c r="B1331" s="2"/>
      <c r="AD1331" s="4"/>
    </row>
    <row r="1332" spans="2:30">
      <c r="B1332" s="2"/>
      <c r="AD1332" s="4"/>
    </row>
    <row r="1333" spans="2:30">
      <c r="B1333" s="2"/>
      <c r="AD1333" s="4"/>
    </row>
    <row r="1334" spans="2:30">
      <c r="B1334" s="2"/>
      <c r="AD1334" s="4"/>
    </row>
    <row r="1335" spans="2:30">
      <c r="B1335" s="2"/>
      <c r="AD1335" s="4"/>
    </row>
    <row r="1336" spans="2:30">
      <c r="B1336" s="2"/>
      <c r="AD1336" s="4"/>
    </row>
    <row r="1337" spans="2:30">
      <c r="B1337" s="2"/>
      <c r="AD1337" s="4"/>
    </row>
    <row r="1338" spans="2:30">
      <c r="B1338" s="2"/>
      <c r="AD1338" s="4"/>
    </row>
    <row r="1339" spans="2:30">
      <c r="B1339" s="2"/>
      <c r="AD1339" s="4"/>
    </row>
    <row r="1340" spans="2:30">
      <c r="B1340" s="2"/>
      <c r="AD1340" s="4"/>
    </row>
    <row r="1341" spans="2:30">
      <c r="B1341" s="2"/>
      <c r="AD1341" s="4"/>
    </row>
    <row r="1342" spans="2:30">
      <c r="B1342" s="2"/>
      <c r="AD1342" s="4"/>
    </row>
    <row r="1343" spans="2:30">
      <c r="B1343" s="2"/>
      <c r="AD1343" s="4"/>
    </row>
    <row r="1344" spans="2:30">
      <c r="B1344" s="2"/>
      <c r="AD1344" s="4"/>
    </row>
    <row r="1345" spans="2:30">
      <c r="B1345" s="2"/>
      <c r="AD1345" s="4"/>
    </row>
    <row r="1346" spans="2:30">
      <c r="B1346" s="2"/>
      <c r="AD1346" s="4"/>
    </row>
    <row r="1347" spans="2:30">
      <c r="B1347" s="2"/>
      <c r="AD1347" s="4"/>
    </row>
    <row r="1348" spans="2:30">
      <c r="B1348" s="2"/>
      <c r="AD1348" s="4"/>
    </row>
    <row r="1349" spans="2:30">
      <c r="B1349" s="2"/>
      <c r="AD1349" s="4"/>
    </row>
    <row r="1350" spans="2:30">
      <c r="B1350" s="2"/>
      <c r="AD1350" s="4"/>
    </row>
    <row r="1351" spans="2:30">
      <c r="B1351" s="2"/>
      <c r="AD1351" s="4"/>
    </row>
    <row r="1352" spans="2:30">
      <c r="B1352" s="2"/>
      <c r="AD1352" s="4"/>
    </row>
    <row r="1353" spans="2:30">
      <c r="B1353" s="2"/>
      <c r="AD1353" s="4"/>
    </row>
    <row r="1354" spans="2:30">
      <c r="B1354" s="2"/>
      <c r="AD1354" s="4"/>
    </row>
    <row r="1355" spans="2:30">
      <c r="B1355" s="2"/>
      <c r="AD1355" s="4"/>
    </row>
    <row r="1356" spans="2:30">
      <c r="B1356" s="2"/>
      <c r="AD1356" s="4"/>
    </row>
    <row r="1357" spans="2:30">
      <c r="B1357" s="2"/>
      <c r="AD1357" s="4"/>
    </row>
    <row r="1358" spans="2:30">
      <c r="B1358" s="2"/>
      <c r="AD1358" s="4"/>
    </row>
    <row r="1359" spans="2:30">
      <c r="B1359" s="2"/>
      <c r="AD1359" s="4"/>
    </row>
    <row r="1360" spans="2:30">
      <c r="B1360" s="2"/>
      <c r="AD1360" s="4"/>
    </row>
    <row r="1361" spans="2:30">
      <c r="B1361" s="2"/>
      <c r="AD1361" s="4"/>
    </row>
    <row r="1362" spans="2:30">
      <c r="B1362" s="2"/>
      <c r="AD1362" s="4"/>
    </row>
    <row r="1363" spans="2:30">
      <c r="B1363" s="2"/>
      <c r="AD1363" s="4"/>
    </row>
    <row r="1364" spans="2:30">
      <c r="B1364" s="2"/>
      <c r="AD1364" s="4"/>
    </row>
    <row r="1365" spans="2:30">
      <c r="B1365" s="2"/>
      <c r="AD1365" s="4"/>
    </row>
    <row r="1366" spans="2:30">
      <c r="B1366" s="2"/>
      <c r="AD1366" s="4"/>
    </row>
    <row r="1367" spans="2:30">
      <c r="B1367" s="2"/>
      <c r="AD1367" s="4"/>
    </row>
    <row r="1368" spans="2:30">
      <c r="B1368" s="2"/>
      <c r="AD1368" s="4"/>
    </row>
    <row r="1369" spans="2:30">
      <c r="B1369" s="2"/>
      <c r="AD1369" s="4"/>
    </row>
    <row r="1370" spans="2:30">
      <c r="B1370" s="2"/>
      <c r="AD1370" s="4"/>
    </row>
    <row r="1371" spans="2:30">
      <c r="B1371" s="2"/>
      <c r="AD1371" s="4"/>
    </row>
    <row r="1372" spans="2:30">
      <c r="B1372" s="2"/>
      <c r="AD1372" s="4"/>
    </row>
    <row r="1373" spans="2:30">
      <c r="B1373" s="2"/>
      <c r="AD1373" s="4"/>
    </row>
    <row r="1374" spans="2:30">
      <c r="B1374" s="2"/>
      <c r="AD1374" s="4"/>
    </row>
    <row r="1375" spans="2:30">
      <c r="B1375" s="2"/>
      <c r="AD1375" s="4"/>
    </row>
    <row r="1376" spans="2:30">
      <c r="B1376" s="2"/>
      <c r="AD1376" s="4"/>
    </row>
    <row r="1377" spans="2:30">
      <c r="B1377" s="2"/>
      <c r="AD1377" s="4"/>
    </row>
    <row r="1378" spans="2:30">
      <c r="B1378" s="2"/>
      <c r="AD1378" s="4"/>
    </row>
    <row r="1379" spans="2:30">
      <c r="B1379" s="2"/>
      <c r="AD1379" s="4"/>
    </row>
    <row r="1380" spans="2:30">
      <c r="B1380" s="2"/>
      <c r="AD1380" s="4"/>
    </row>
    <row r="1381" spans="2:30">
      <c r="B1381" s="2"/>
      <c r="AD1381" s="4"/>
    </row>
    <row r="1382" spans="2:30">
      <c r="B1382" s="2"/>
      <c r="AD1382" s="4"/>
    </row>
    <row r="1383" spans="2:30">
      <c r="B1383" s="2"/>
      <c r="AD1383" s="4"/>
    </row>
    <row r="1384" spans="2:30">
      <c r="B1384" s="2"/>
      <c r="AD1384" s="4"/>
    </row>
    <row r="1385" spans="2:30">
      <c r="B1385" s="2"/>
      <c r="AD1385" s="4"/>
    </row>
    <row r="1386" spans="2:30">
      <c r="B1386" s="2"/>
      <c r="AD1386" s="4"/>
    </row>
    <row r="1387" spans="2:30">
      <c r="B1387" s="2"/>
      <c r="AD1387" s="4"/>
    </row>
    <row r="1388" spans="2:30">
      <c r="B1388" s="2"/>
      <c r="AD1388" s="4"/>
    </row>
    <row r="1389" spans="2:30">
      <c r="B1389" s="2"/>
      <c r="AD1389" s="4"/>
    </row>
    <row r="1390" spans="2:30">
      <c r="B1390" s="2"/>
      <c r="AD1390" s="4"/>
    </row>
    <row r="1391" spans="2:30">
      <c r="B1391" s="2"/>
      <c r="AD1391" s="4"/>
    </row>
    <row r="1392" spans="2:30">
      <c r="B1392" s="2"/>
      <c r="AD1392" s="4"/>
    </row>
    <row r="1393" spans="2:30">
      <c r="B1393" s="2"/>
      <c r="AD1393" s="4"/>
    </row>
    <row r="1394" spans="2:30">
      <c r="B1394" s="2"/>
      <c r="AD1394" s="4"/>
    </row>
    <row r="1395" spans="2:30">
      <c r="B1395" s="2"/>
      <c r="AD1395" s="4"/>
    </row>
    <row r="1396" spans="2:30">
      <c r="B1396" s="2"/>
      <c r="AD1396" s="4"/>
    </row>
    <row r="1397" spans="2:30">
      <c r="B1397" s="2"/>
      <c r="AD1397" s="4"/>
    </row>
    <row r="1398" spans="2:30">
      <c r="B1398" s="2"/>
      <c r="AD1398" s="4"/>
    </row>
    <row r="1399" spans="2:30">
      <c r="B1399" s="2"/>
      <c r="AD1399" s="4"/>
    </row>
    <row r="1400" spans="2:30">
      <c r="B1400" s="2"/>
      <c r="AD1400" s="4"/>
    </row>
    <row r="1401" spans="2:30">
      <c r="B1401" s="2"/>
      <c r="AD1401" s="4"/>
    </row>
    <row r="1402" spans="2:30">
      <c r="B1402" s="2"/>
      <c r="AD1402" s="4"/>
    </row>
    <row r="1403" spans="2:30">
      <c r="B1403" s="2"/>
      <c r="AD1403" s="4"/>
    </row>
    <row r="1404" spans="2:30">
      <c r="B1404" s="2"/>
      <c r="AD1404" s="4"/>
    </row>
    <row r="1405" spans="2:30">
      <c r="B1405" s="2"/>
      <c r="AD1405" s="4"/>
    </row>
    <row r="1406" spans="2:30">
      <c r="B1406" s="2"/>
      <c r="AD1406" s="4"/>
    </row>
    <row r="1407" spans="2:30">
      <c r="B1407" s="2"/>
      <c r="AD1407" s="4"/>
    </row>
    <row r="1408" spans="2:30">
      <c r="B1408" s="2"/>
      <c r="AD1408" s="4"/>
    </row>
    <row r="1409" spans="2:30">
      <c r="B1409" s="2"/>
      <c r="AD1409" s="4"/>
    </row>
    <row r="1410" spans="2:30">
      <c r="B1410" s="2"/>
      <c r="AD1410" s="4"/>
    </row>
    <row r="1411" spans="2:30">
      <c r="B1411" s="2"/>
      <c r="AD1411" s="4"/>
    </row>
    <row r="1412" spans="2:30">
      <c r="B1412" s="2"/>
      <c r="AD1412" s="4"/>
    </row>
    <row r="1413" spans="2:30">
      <c r="B1413" s="2"/>
      <c r="AD1413" s="4"/>
    </row>
    <row r="1414" spans="2:30">
      <c r="B1414" s="2"/>
      <c r="AD1414" s="4"/>
    </row>
    <row r="1415" spans="2:30">
      <c r="B1415" s="2"/>
      <c r="AD1415" s="4"/>
    </row>
    <row r="1416" spans="2:30">
      <c r="B1416" s="2"/>
      <c r="AD1416" s="4"/>
    </row>
    <row r="1417" spans="2:30">
      <c r="B1417" s="2"/>
      <c r="AD1417" s="4"/>
    </row>
    <row r="1418" spans="2:30">
      <c r="B1418" s="2"/>
      <c r="AD1418" s="4"/>
    </row>
    <row r="1419" spans="2:30">
      <c r="B1419" s="2"/>
      <c r="AD1419" s="4"/>
    </row>
    <row r="1420" spans="2:30">
      <c r="B1420" s="2"/>
      <c r="AD1420" s="4"/>
    </row>
    <row r="1421" spans="2:30">
      <c r="B1421" s="2"/>
      <c r="AD1421" s="4"/>
    </row>
    <row r="1422" spans="2:30">
      <c r="B1422" s="2"/>
      <c r="AD1422" s="4"/>
    </row>
    <row r="1423" spans="2:30">
      <c r="B1423" s="2"/>
      <c r="AD1423" s="4"/>
    </row>
    <row r="1424" spans="2:30">
      <c r="B1424" s="2"/>
      <c r="AD1424" s="4"/>
    </row>
    <row r="1425" spans="2:30">
      <c r="B1425" s="2"/>
      <c r="AD1425" s="4"/>
    </row>
    <row r="1426" spans="2:30">
      <c r="B1426" s="2"/>
      <c r="AD1426" s="4"/>
    </row>
    <row r="1427" spans="2:30">
      <c r="B1427" s="2"/>
      <c r="AD1427" s="4"/>
    </row>
    <row r="1428" spans="2:30">
      <c r="B1428" s="2"/>
      <c r="AD1428" s="4"/>
    </row>
    <row r="1429" spans="2:30">
      <c r="B1429" s="2"/>
      <c r="AD1429" s="4"/>
    </row>
    <row r="1430" spans="2:30">
      <c r="B1430" s="2"/>
      <c r="AD1430" s="4"/>
    </row>
    <row r="1431" spans="2:30">
      <c r="B1431" s="2"/>
      <c r="AD1431" s="4"/>
    </row>
    <row r="1432" spans="2:30">
      <c r="B1432" s="2"/>
      <c r="AD1432" s="4"/>
    </row>
    <row r="1433" spans="2:30">
      <c r="B1433" s="2"/>
      <c r="AD1433" s="4"/>
    </row>
    <row r="1434" spans="2:30">
      <c r="B1434" s="2"/>
      <c r="AD1434" s="4"/>
    </row>
    <row r="1435" spans="2:30">
      <c r="B1435" s="2"/>
      <c r="AD1435" s="4"/>
    </row>
    <row r="1436" spans="2:30">
      <c r="B1436" s="2"/>
      <c r="AD1436" s="4"/>
    </row>
    <row r="1437" spans="2:30">
      <c r="B1437" s="2"/>
      <c r="AD1437" s="4"/>
    </row>
    <row r="1438" spans="2:30">
      <c r="B1438" s="2"/>
      <c r="AD1438" s="4"/>
    </row>
    <row r="1439" spans="2:30">
      <c r="B1439" s="2"/>
      <c r="AD1439" s="4"/>
    </row>
    <row r="1440" spans="2:30">
      <c r="B1440" s="2"/>
      <c r="AD1440" s="4"/>
    </row>
    <row r="1441" spans="2:30">
      <c r="B1441" s="2"/>
      <c r="AD1441" s="4"/>
    </row>
    <row r="1442" spans="2:30">
      <c r="B1442" s="2"/>
      <c r="AD1442" s="4"/>
    </row>
    <row r="1443" spans="2:30">
      <c r="B1443" s="2"/>
      <c r="AD1443" s="4"/>
    </row>
    <row r="1444" spans="2:30">
      <c r="B1444" s="2"/>
      <c r="AD1444" s="4"/>
    </row>
    <row r="1445" spans="2:30">
      <c r="B1445" s="2"/>
      <c r="AD1445" s="4"/>
    </row>
    <row r="1446" spans="2:30">
      <c r="B1446" s="2"/>
      <c r="AD1446" s="4"/>
    </row>
    <row r="1447" spans="2:30">
      <c r="B1447" s="2"/>
      <c r="AD1447" s="4"/>
    </row>
    <row r="1448" spans="2:30">
      <c r="B1448" s="2"/>
      <c r="AD1448" s="4"/>
    </row>
    <row r="1449" spans="2:30">
      <c r="B1449" s="2"/>
      <c r="AD1449" s="4"/>
    </row>
    <row r="1450" spans="2:30">
      <c r="B1450" s="2"/>
      <c r="AD1450" s="4"/>
    </row>
    <row r="1451" spans="2:30">
      <c r="B1451" s="2"/>
      <c r="AD1451" s="4"/>
    </row>
    <row r="1452" spans="2:30">
      <c r="B1452" s="2"/>
      <c r="AD1452" s="4"/>
    </row>
    <row r="1453" spans="2:30">
      <c r="B1453" s="2"/>
      <c r="AD1453" s="4"/>
    </row>
    <row r="1454" spans="2:30">
      <c r="B1454" s="2"/>
      <c r="AD1454" s="4"/>
    </row>
    <row r="1455" spans="2:30">
      <c r="B1455" s="2"/>
      <c r="AD1455" s="4"/>
    </row>
    <row r="1456" spans="2:30">
      <c r="B1456" s="2"/>
      <c r="AD1456" s="4"/>
    </row>
    <row r="1457" spans="2:30">
      <c r="B1457" s="2"/>
      <c r="AD1457" s="4"/>
    </row>
    <row r="1458" spans="2:30">
      <c r="B1458" s="2"/>
      <c r="AD1458" s="4"/>
    </row>
    <row r="1459" spans="2:30">
      <c r="B1459" s="2"/>
      <c r="AD1459" s="4"/>
    </row>
    <row r="1460" spans="2:30">
      <c r="B1460" s="2"/>
      <c r="AD1460" s="4"/>
    </row>
    <row r="1461" spans="2:30">
      <c r="B1461" s="2"/>
      <c r="AD1461" s="4"/>
    </row>
    <row r="1462" spans="2:30">
      <c r="B1462" s="2"/>
      <c r="AD1462" s="4"/>
    </row>
    <row r="1463" spans="2:30">
      <c r="B1463" s="2"/>
      <c r="AD1463" s="4"/>
    </row>
    <row r="1464" spans="2:30">
      <c r="B1464" s="2"/>
      <c r="AD1464" s="4"/>
    </row>
    <row r="1465" spans="2:30">
      <c r="B1465" s="2"/>
      <c r="AD1465" s="4"/>
    </row>
    <row r="1466" spans="2:30">
      <c r="B1466" s="2"/>
      <c r="AD1466" s="4"/>
    </row>
    <row r="1467" spans="2:30">
      <c r="B1467" s="2"/>
      <c r="AD1467" s="4"/>
    </row>
    <row r="1468" spans="2:30">
      <c r="B1468" s="2"/>
      <c r="AD1468" s="4"/>
    </row>
    <row r="1469" spans="2:30">
      <c r="B1469" s="2"/>
      <c r="AD1469" s="4"/>
    </row>
    <row r="1470" spans="2:30">
      <c r="B1470" s="2"/>
      <c r="AD1470" s="4"/>
    </row>
    <row r="1471" spans="2:30">
      <c r="B1471" s="2"/>
      <c r="AD1471" s="4"/>
    </row>
    <row r="1472" spans="2:30">
      <c r="B1472" s="2"/>
      <c r="AD1472" s="4"/>
    </row>
    <row r="1473" spans="2:30">
      <c r="B1473" s="2"/>
      <c r="AD1473" s="4"/>
    </row>
    <row r="1474" spans="2:30">
      <c r="B1474" s="2"/>
      <c r="AD1474" s="4"/>
    </row>
    <row r="1475" spans="2:30">
      <c r="B1475" s="2"/>
      <c r="AD1475" s="4"/>
    </row>
    <row r="1476" spans="2:30">
      <c r="B1476" s="2"/>
      <c r="AD1476" s="4"/>
    </row>
    <row r="1477" spans="2:30">
      <c r="B1477" s="2"/>
      <c r="AD1477" s="4"/>
    </row>
    <row r="1478" spans="2:30">
      <c r="B1478" s="2"/>
      <c r="AD1478" s="4"/>
    </row>
    <row r="1479" spans="2:30">
      <c r="B1479" s="2"/>
      <c r="AD1479" s="4"/>
    </row>
    <row r="1480" spans="2:30">
      <c r="B1480" s="2"/>
      <c r="AD1480" s="4"/>
    </row>
    <row r="1481" spans="2:30">
      <c r="B1481" s="2"/>
      <c r="AD1481" s="4"/>
    </row>
    <row r="1482" spans="2:30">
      <c r="B1482" s="2"/>
      <c r="AD1482" s="4"/>
    </row>
    <row r="1483" spans="2:30">
      <c r="B1483" s="2"/>
      <c r="AD1483" s="4"/>
    </row>
    <row r="1484" spans="2:30">
      <c r="B1484" s="2"/>
      <c r="AD1484" s="4"/>
    </row>
    <row r="1485" spans="2:30">
      <c r="B1485" s="2"/>
      <c r="AD1485" s="4"/>
    </row>
    <row r="1486" spans="2:30">
      <c r="B1486" s="2"/>
      <c r="AD1486" s="4"/>
    </row>
    <row r="1487" spans="2:30">
      <c r="B1487" s="2"/>
      <c r="AD1487" s="4"/>
    </row>
    <row r="1488" spans="2:30">
      <c r="B1488" s="2"/>
      <c r="AD1488" s="4"/>
    </row>
    <row r="1489" spans="2:30">
      <c r="B1489" s="2"/>
      <c r="AD1489" s="4"/>
    </row>
    <row r="1490" spans="2:30">
      <c r="B1490" s="2"/>
      <c r="AD1490" s="4"/>
    </row>
    <row r="1491" spans="2:30">
      <c r="B1491" s="2"/>
      <c r="AD1491" s="4"/>
    </row>
    <row r="1492" spans="2:30">
      <c r="B1492" s="2"/>
      <c r="AD1492" s="4"/>
    </row>
    <row r="1493" spans="2:30">
      <c r="B1493" s="2"/>
      <c r="AD1493" s="4"/>
    </row>
    <row r="1494" spans="2:30">
      <c r="B1494" s="2"/>
      <c r="AD1494" s="4"/>
    </row>
    <row r="1495" spans="2:30">
      <c r="B1495" s="2"/>
      <c r="AD1495" s="4"/>
    </row>
    <row r="1496" spans="2:30">
      <c r="B1496" s="2"/>
      <c r="AD1496" s="4"/>
    </row>
    <row r="1497" spans="2:30">
      <c r="B1497" s="2"/>
      <c r="AD1497" s="4"/>
    </row>
    <row r="1498" spans="2:30">
      <c r="B1498" s="2"/>
      <c r="AD1498" s="4"/>
    </row>
    <row r="1499" spans="2:30">
      <c r="B1499" s="2"/>
      <c r="AD1499" s="4"/>
    </row>
    <row r="1500" spans="2:30">
      <c r="B1500" s="2"/>
      <c r="AD1500" s="4"/>
    </row>
    <row r="1501" spans="2:30">
      <c r="B1501" s="2"/>
      <c r="AD1501" s="4"/>
    </row>
    <row r="1502" spans="2:30">
      <c r="B1502" s="2"/>
      <c r="AD1502" s="4"/>
    </row>
    <row r="1503" spans="2:30">
      <c r="B1503" s="2"/>
      <c r="AD1503" s="4"/>
    </row>
    <row r="1504" spans="2:30">
      <c r="B1504" s="2"/>
      <c r="AD1504" s="4"/>
    </row>
    <row r="1505" spans="2:30">
      <c r="B1505" s="2"/>
      <c r="AD1505" s="4"/>
    </row>
    <row r="1506" spans="2:30">
      <c r="B1506" s="2"/>
      <c r="AD1506" s="4"/>
    </row>
    <row r="1507" spans="2:30">
      <c r="B1507" s="2"/>
      <c r="AD1507" s="4"/>
    </row>
    <row r="1508" spans="2:30">
      <c r="B1508" s="2"/>
      <c r="AD1508" s="4"/>
    </row>
    <row r="1509" spans="2:30">
      <c r="B1509" s="2"/>
      <c r="AD1509" s="4"/>
    </row>
    <row r="1510" spans="2:30">
      <c r="B1510" s="2"/>
      <c r="AD1510" s="4"/>
    </row>
    <row r="1511" spans="2:30">
      <c r="B1511" s="2"/>
      <c r="AD1511" s="4"/>
    </row>
    <row r="1512" spans="2:30">
      <c r="B1512" s="2"/>
      <c r="AD1512" s="4"/>
    </row>
    <row r="1513" spans="2:30">
      <c r="B1513" s="2"/>
      <c r="AD1513" s="4"/>
    </row>
    <row r="1514" spans="2:30">
      <c r="B1514" s="2"/>
      <c r="AD1514" s="4"/>
    </row>
    <row r="1515" spans="2:30">
      <c r="B1515" s="2"/>
      <c r="AD1515" s="4"/>
    </row>
    <row r="1516" spans="2:30">
      <c r="B1516" s="2"/>
      <c r="AD1516" s="4"/>
    </row>
    <row r="1517" spans="2:30">
      <c r="B1517" s="2"/>
      <c r="AD1517" s="4"/>
    </row>
    <row r="1518" spans="2:30">
      <c r="B1518" s="2"/>
      <c r="AD1518" s="4"/>
    </row>
    <row r="1519" spans="2:30">
      <c r="B1519" s="2"/>
      <c r="AD1519" s="4"/>
    </row>
    <row r="1520" spans="2:30">
      <c r="B1520" s="2"/>
      <c r="AD1520" s="4"/>
    </row>
    <row r="1521" spans="2:30">
      <c r="B1521" s="2"/>
      <c r="AD1521" s="4"/>
    </row>
    <row r="1522" spans="2:30">
      <c r="B1522" s="2"/>
      <c r="AD1522" s="4"/>
    </row>
    <row r="1523" spans="2:30">
      <c r="B1523" s="2"/>
      <c r="AD1523" s="4"/>
    </row>
    <row r="1524" spans="2:30">
      <c r="B1524" s="2"/>
      <c r="AD1524" s="4"/>
    </row>
    <row r="1525" spans="2:30">
      <c r="B1525" s="2"/>
      <c r="AD1525" s="4"/>
    </row>
    <row r="1526" spans="2:30">
      <c r="B1526" s="2"/>
      <c r="AD1526" s="4"/>
    </row>
    <row r="1527" spans="2:30">
      <c r="B1527" s="2"/>
      <c r="AD1527" s="4"/>
    </row>
    <row r="1528" spans="2:30">
      <c r="B1528" s="2"/>
      <c r="AD1528" s="4"/>
    </row>
    <row r="1529" spans="2:30">
      <c r="B1529" s="2"/>
      <c r="AD1529" s="4"/>
    </row>
    <row r="1530" spans="2:30">
      <c r="B1530" s="2"/>
      <c r="AD1530" s="4"/>
    </row>
    <row r="1531" spans="2:30">
      <c r="B1531" s="2"/>
      <c r="AD1531" s="4"/>
    </row>
    <row r="1532" spans="2:30">
      <c r="B1532" s="2"/>
      <c r="AD1532" s="4"/>
    </row>
    <row r="1533" spans="2:30">
      <c r="B1533" s="2"/>
      <c r="AD1533" s="4"/>
    </row>
    <row r="1534" spans="2:30">
      <c r="B1534" s="2"/>
      <c r="AD1534" s="4"/>
    </row>
    <row r="1535" spans="2:30">
      <c r="B1535" s="2"/>
      <c r="AD1535" s="4"/>
    </row>
    <row r="1536" spans="2:30">
      <c r="B1536" s="2"/>
      <c r="AD1536" s="4"/>
    </row>
    <row r="1537" spans="2:30">
      <c r="B1537" s="2"/>
      <c r="AD1537" s="4"/>
    </row>
    <row r="1538" spans="2:30">
      <c r="B1538" s="2"/>
      <c r="AD1538" s="4"/>
    </row>
    <row r="1539" spans="2:30">
      <c r="B1539" s="2"/>
      <c r="AD1539" s="4"/>
    </row>
    <row r="1540" spans="2:30">
      <c r="B1540" s="2"/>
      <c r="AD1540" s="4"/>
    </row>
    <row r="1541" spans="2:30">
      <c r="B1541" s="2"/>
      <c r="AD1541" s="4"/>
    </row>
    <row r="1542" spans="2:30">
      <c r="B1542" s="2"/>
      <c r="AD1542" s="4"/>
    </row>
    <row r="1543" spans="2:30">
      <c r="B1543" s="2"/>
      <c r="AD1543" s="4"/>
    </row>
    <row r="1544" spans="2:30">
      <c r="B1544" s="2"/>
      <c r="AD1544" s="4"/>
    </row>
    <row r="1545" spans="2:30">
      <c r="B1545" s="2"/>
      <c r="AD1545" s="4"/>
    </row>
    <row r="1546" spans="2:30">
      <c r="B1546" s="2"/>
      <c r="AD1546" s="4"/>
    </row>
    <row r="1547" spans="2:30">
      <c r="B1547" s="2"/>
      <c r="AD1547" s="4"/>
    </row>
    <row r="1548" spans="2:30">
      <c r="B1548" s="2"/>
      <c r="AD1548" s="4"/>
    </row>
    <row r="1549" spans="2:30">
      <c r="B1549" s="2"/>
      <c r="AD1549" s="4"/>
    </row>
    <row r="1550" spans="2:30">
      <c r="B1550" s="2"/>
      <c r="AD1550" s="4"/>
    </row>
    <row r="1551" spans="2:30">
      <c r="B1551" s="2"/>
      <c r="AD1551" s="4"/>
    </row>
    <row r="1552" spans="2:30">
      <c r="B1552" s="2"/>
      <c r="AD1552" s="4"/>
    </row>
    <row r="1553" spans="2:30">
      <c r="B1553" s="2"/>
      <c r="AD1553" s="4"/>
    </row>
    <row r="1554" spans="2:30">
      <c r="B1554" s="2"/>
      <c r="AD1554" s="4"/>
    </row>
    <row r="1555" spans="2:30">
      <c r="B1555" s="2"/>
      <c r="AD1555" s="4"/>
    </row>
    <row r="1556" spans="2:30">
      <c r="B1556" s="2"/>
      <c r="AD1556" s="4"/>
    </row>
    <row r="1557" spans="2:30">
      <c r="B1557" s="2"/>
      <c r="AD1557" s="4"/>
    </row>
    <row r="1558" spans="2:30">
      <c r="B1558" s="2"/>
      <c r="AD1558" s="4"/>
    </row>
    <row r="1559" spans="2:30">
      <c r="B1559" s="2"/>
      <c r="AD1559" s="4"/>
    </row>
    <row r="1560" spans="2:30">
      <c r="B1560" s="2"/>
      <c r="AD1560" s="4"/>
    </row>
    <row r="1561" spans="2:30">
      <c r="B1561" s="2"/>
      <c r="AD1561" s="4"/>
    </row>
    <row r="1562" spans="2:30">
      <c r="B1562" s="2"/>
      <c r="AD1562" s="4"/>
    </row>
    <row r="1563" spans="2:30">
      <c r="B1563" s="2"/>
      <c r="AD1563" s="4"/>
    </row>
    <row r="1564" spans="2:30">
      <c r="B1564" s="2"/>
      <c r="AD1564" s="4"/>
    </row>
    <row r="1565" spans="2:30">
      <c r="B1565" s="2"/>
      <c r="AD1565" s="4"/>
    </row>
    <row r="1566" spans="2:30">
      <c r="B1566" s="2"/>
      <c r="AD1566" s="4"/>
    </row>
    <row r="1567" spans="2:30">
      <c r="B1567" s="2"/>
      <c r="AD1567" s="4"/>
    </row>
    <row r="1568" spans="2:30">
      <c r="B1568" s="2"/>
      <c r="AD1568" s="4"/>
    </row>
    <row r="1569" spans="2:30">
      <c r="B1569" s="2"/>
      <c r="AD1569" s="4"/>
    </row>
    <row r="1570" spans="2:30">
      <c r="B1570" s="2"/>
      <c r="AD1570" s="4"/>
    </row>
    <row r="1571" spans="2:30">
      <c r="B1571" s="2"/>
      <c r="AD1571" s="4"/>
    </row>
    <row r="1572" spans="2:30">
      <c r="B1572" s="2"/>
      <c r="AD1572" s="4"/>
    </row>
    <row r="1573" spans="2:30">
      <c r="B1573" s="2"/>
      <c r="AD1573" s="4"/>
    </row>
    <row r="1574" spans="2:30">
      <c r="B1574" s="2"/>
      <c r="AD1574" s="4"/>
    </row>
    <row r="1575" spans="2:30">
      <c r="B1575" s="2"/>
      <c r="AD1575" s="4"/>
    </row>
    <row r="1576" spans="2:30">
      <c r="B1576" s="2"/>
      <c r="AD1576" s="4"/>
    </row>
    <row r="1577" spans="2:30">
      <c r="B1577" s="2"/>
      <c r="AD1577" s="4"/>
    </row>
    <row r="1578" spans="2:30">
      <c r="B1578" s="2"/>
      <c r="AD1578" s="4"/>
    </row>
    <row r="1579" spans="2:30">
      <c r="B1579" s="2"/>
      <c r="AD1579" s="4"/>
    </row>
    <row r="1580" spans="2:30">
      <c r="B1580" s="2"/>
      <c r="AD1580" s="4"/>
    </row>
    <row r="1581" spans="2:30">
      <c r="B1581" s="2"/>
      <c r="AD1581" s="4"/>
    </row>
    <row r="1582" spans="2:30">
      <c r="B1582" s="2"/>
      <c r="AD1582" s="4"/>
    </row>
    <row r="1583" spans="2:30">
      <c r="B1583" s="2"/>
      <c r="AD1583" s="4"/>
    </row>
    <row r="1584" spans="2:30">
      <c r="B1584" s="2"/>
      <c r="AD1584" s="4"/>
    </row>
    <row r="1585" spans="2:30">
      <c r="B1585" s="2"/>
      <c r="AD1585" s="4"/>
    </row>
    <row r="1586" spans="2:30">
      <c r="B1586" s="2"/>
      <c r="AD1586" s="4"/>
    </row>
    <row r="1587" spans="2:30">
      <c r="B1587" s="2"/>
      <c r="AD1587" s="4"/>
    </row>
    <row r="1588" spans="2:30">
      <c r="B1588" s="2"/>
      <c r="AD1588" s="4"/>
    </row>
    <row r="1589" spans="2:30">
      <c r="B1589" s="2"/>
      <c r="AD1589" s="4"/>
    </row>
    <row r="1590" spans="2:30">
      <c r="B1590" s="2"/>
      <c r="AD1590" s="4"/>
    </row>
    <row r="1591" spans="2:30">
      <c r="B1591" s="2"/>
      <c r="AD1591" s="4"/>
    </row>
    <row r="1592" spans="2:30">
      <c r="B1592" s="2"/>
      <c r="AD1592" s="4"/>
    </row>
    <row r="1593" spans="2:30">
      <c r="B1593" s="2"/>
      <c r="AD1593" s="4"/>
    </row>
    <row r="1594" spans="2:30">
      <c r="B1594" s="2"/>
      <c r="AD1594" s="4"/>
    </row>
    <row r="1595" spans="2:30">
      <c r="B1595" s="2"/>
      <c r="AD1595" s="4"/>
    </row>
    <row r="1596" spans="2:30">
      <c r="B1596" s="2"/>
      <c r="AD1596" s="4"/>
    </row>
    <row r="1597" spans="2:30">
      <c r="B1597" s="2"/>
      <c r="AD1597" s="4"/>
    </row>
    <row r="1598" spans="2:30">
      <c r="B1598" s="2"/>
      <c r="AD1598" s="4"/>
    </row>
    <row r="1599" spans="2:30">
      <c r="B1599" s="2"/>
      <c r="AD1599" s="4"/>
    </row>
    <row r="1600" spans="2:30">
      <c r="B1600" s="2"/>
      <c r="AD1600" s="4"/>
    </row>
    <row r="1601" spans="2:30">
      <c r="B1601" s="2"/>
      <c r="AD1601" s="4"/>
    </row>
    <row r="1602" spans="2:30">
      <c r="B1602" s="2"/>
      <c r="AD1602" s="4"/>
    </row>
    <row r="1603" spans="2:30">
      <c r="B1603" s="2"/>
      <c r="AD1603" s="4"/>
    </row>
    <row r="1604" spans="2:30">
      <c r="B1604" s="2"/>
      <c r="AD1604" s="4"/>
    </row>
    <row r="1605" spans="2:30">
      <c r="B1605" s="2"/>
      <c r="AD1605" s="4"/>
    </row>
    <row r="1606" spans="2:30">
      <c r="B1606" s="2"/>
      <c r="AD1606" s="4"/>
    </row>
    <row r="1607" spans="2:30">
      <c r="B1607" s="2"/>
      <c r="AD1607" s="4"/>
    </row>
    <row r="1608" spans="2:30">
      <c r="B1608" s="2"/>
      <c r="AD1608" s="4"/>
    </row>
    <row r="1609" spans="2:30">
      <c r="B1609" s="2"/>
      <c r="AD1609" s="4"/>
    </row>
    <row r="1610" spans="2:30">
      <c r="B1610" s="2"/>
      <c r="AD1610" s="4"/>
    </row>
    <row r="1611" spans="2:30">
      <c r="B1611" s="2"/>
      <c r="AD1611" s="4"/>
    </row>
    <row r="1612" spans="2:30">
      <c r="B1612" s="2"/>
      <c r="AD1612" s="4"/>
    </row>
    <row r="1613" spans="2:30">
      <c r="B1613" s="2"/>
      <c r="AD1613" s="4"/>
    </row>
    <row r="1614" spans="2:30">
      <c r="B1614" s="2"/>
      <c r="AD1614" s="4"/>
    </row>
    <row r="1615" spans="2:30">
      <c r="B1615" s="2"/>
      <c r="AD1615" s="4"/>
    </row>
    <row r="1616" spans="2:30">
      <c r="B1616" s="2"/>
      <c r="AD1616" s="4"/>
    </row>
    <row r="1617" spans="2:30">
      <c r="B1617" s="2"/>
      <c r="AD1617" s="4"/>
    </row>
    <row r="1618" spans="2:30">
      <c r="B1618" s="2"/>
      <c r="AD1618" s="4"/>
    </row>
    <row r="1619" spans="2:30">
      <c r="B1619" s="2"/>
      <c r="AD1619" s="4"/>
    </row>
    <row r="1620" spans="2:30">
      <c r="B1620" s="2"/>
      <c r="AD1620" s="4"/>
    </row>
    <row r="1621" spans="2:30">
      <c r="B1621" s="2"/>
      <c r="AD1621" s="4"/>
    </row>
    <row r="1622" spans="2:30">
      <c r="B1622" s="2"/>
      <c r="AD1622" s="4"/>
    </row>
    <row r="1623" spans="2:30">
      <c r="B1623" s="2"/>
      <c r="AD1623" s="4"/>
    </row>
    <row r="1624" spans="2:30">
      <c r="B1624" s="2"/>
      <c r="AD1624" s="4"/>
    </row>
    <row r="1625" spans="2:30">
      <c r="B1625" s="2"/>
      <c r="AD1625" s="4"/>
    </row>
    <row r="1626" spans="2:30">
      <c r="B1626" s="2"/>
      <c r="AD1626" s="4"/>
    </row>
    <row r="1627" spans="2:30">
      <c r="B1627" s="2"/>
      <c r="AD1627" s="4"/>
    </row>
    <row r="1628" spans="2:30">
      <c r="B1628" s="2"/>
      <c r="AD1628" s="4"/>
    </row>
    <row r="1629" spans="2:30">
      <c r="B1629" s="2"/>
      <c r="AD1629" s="4"/>
    </row>
    <row r="1630" spans="2:30">
      <c r="B1630" s="2"/>
      <c r="AD1630" s="4"/>
    </row>
    <row r="1631" spans="2:30">
      <c r="B1631" s="2"/>
      <c r="AD1631" s="4"/>
    </row>
    <row r="1632" spans="2:30">
      <c r="B1632" s="2"/>
      <c r="AD1632" s="4"/>
    </row>
    <row r="1633" spans="2:30">
      <c r="B1633" s="2"/>
      <c r="AD1633" s="4"/>
    </row>
    <row r="1634" spans="2:30">
      <c r="B1634" s="2"/>
      <c r="AD1634" s="4"/>
    </row>
    <row r="1635" spans="2:30">
      <c r="B1635" s="2"/>
      <c r="AD1635" s="4"/>
    </row>
    <row r="1636" spans="2:30">
      <c r="B1636" s="2"/>
      <c r="AD1636" s="4"/>
    </row>
    <row r="1637" spans="2:30">
      <c r="B1637" s="2"/>
      <c r="AD1637" s="4"/>
    </row>
    <row r="1638" spans="2:30">
      <c r="B1638" s="2"/>
      <c r="AD1638" s="4"/>
    </row>
    <row r="1639" spans="2:30">
      <c r="B1639" s="2"/>
      <c r="AD1639" s="4"/>
    </row>
    <row r="1640" spans="2:30">
      <c r="B1640" s="2"/>
      <c r="AD1640" s="4"/>
    </row>
    <row r="1641" spans="2:30">
      <c r="B1641" s="2"/>
      <c r="AD1641" s="4"/>
    </row>
    <row r="1642" spans="2:30">
      <c r="B1642" s="2"/>
      <c r="AD1642" s="4"/>
    </row>
    <row r="1643" spans="2:30">
      <c r="B1643" s="2"/>
      <c r="AD1643" s="4"/>
    </row>
    <row r="1644" spans="2:30">
      <c r="B1644" s="2"/>
      <c r="AD1644" s="4"/>
    </row>
    <row r="1645" spans="2:30">
      <c r="B1645" s="2"/>
      <c r="AD1645" s="4"/>
    </row>
    <row r="1646" spans="2:30">
      <c r="B1646" s="2"/>
      <c r="AD1646" s="4"/>
    </row>
    <row r="1647" spans="2:30">
      <c r="B1647" s="2"/>
      <c r="AD1647" s="4"/>
    </row>
    <row r="1648" spans="2:30">
      <c r="B1648" s="2"/>
      <c r="AD1648" s="4"/>
    </row>
    <row r="1649" spans="2:30">
      <c r="B1649" s="2"/>
      <c r="AD1649" s="4"/>
    </row>
    <row r="1650" spans="2:30">
      <c r="B1650" s="2"/>
      <c r="AD1650" s="4"/>
    </row>
    <row r="1651" spans="2:30">
      <c r="B1651" s="2"/>
      <c r="AD1651" s="4"/>
    </row>
    <row r="1652" spans="2:30">
      <c r="B1652" s="2"/>
      <c r="AD1652" s="4"/>
    </row>
    <row r="1653" spans="2:30">
      <c r="B1653" s="2"/>
      <c r="AD1653" s="4"/>
    </row>
    <row r="1654" spans="2:30">
      <c r="B1654" s="2"/>
      <c r="AD1654" s="4"/>
    </row>
    <row r="1655" spans="2:30">
      <c r="B1655" s="2"/>
      <c r="AD1655" s="4"/>
    </row>
    <row r="1656" spans="2:30">
      <c r="B1656" s="2"/>
      <c r="AD1656" s="4"/>
    </row>
    <row r="1657" spans="2:30">
      <c r="B1657" s="2"/>
      <c r="AD1657" s="4"/>
    </row>
    <row r="1658" spans="2:30">
      <c r="B1658" s="2"/>
      <c r="AD1658" s="4"/>
    </row>
    <row r="1659" spans="2:30">
      <c r="B1659" s="2"/>
      <c r="AD1659" s="4"/>
    </row>
    <row r="1660" spans="2:30">
      <c r="B1660" s="2"/>
      <c r="AD1660" s="4"/>
    </row>
    <row r="1661" spans="2:30">
      <c r="B1661" s="2"/>
      <c r="AD1661" s="4"/>
    </row>
    <row r="1662" spans="2:30">
      <c r="B1662" s="2"/>
      <c r="AD1662" s="4"/>
    </row>
    <row r="1663" spans="2:30">
      <c r="B1663" s="2"/>
      <c r="AD1663" s="4"/>
    </row>
    <row r="1664" spans="2:30">
      <c r="B1664" s="2"/>
      <c r="AD1664" s="4"/>
    </row>
    <row r="1665" spans="2:30">
      <c r="B1665" s="2"/>
      <c r="AD1665" s="4"/>
    </row>
    <row r="1666" spans="2:30">
      <c r="B1666" s="2"/>
      <c r="AD1666" s="4"/>
    </row>
    <row r="1667" spans="2:30">
      <c r="B1667" s="2"/>
      <c r="AD1667" s="4"/>
    </row>
    <row r="1668" spans="2:30">
      <c r="B1668" s="2"/>
      <c r="AD1668" s="4"/>
    </row>
    <row r="1669" spans="2:30">
      <c r="B1669" s="2"/>
      <c r="AD1669" s="4"/>
    </row>
    <row r="1670" spans="2:30">
      <c r="B1670" s="2"/>
      <c r="AD1670" s="4"/>
    </row>
    <row r="1671" spans="2:30">
      <c r="B1671" s="2"/>
      <c r="AD1671" s="4"/>
    </row>
    <row r="1672" spans="2:30">
      <c r="B1672" s="2"/>
      <c r="AD1672" s="4"/>
    </row>
    <row r="1673" spans="2:30">
      <c r="B1673" s="2"/>
      <c r="AD1673" s="4"/>
    </row>
    <row r="1674" spans="2:30">
      <c r="B1674" s="2"/>
      <c r="AD1674" s="4"/>
    </row>
    <row r="1675" spans="2:30">
      <c r="B1675" s="2"/>
      <c r="AD1675" s="4"/>
    </row>
    <row r="1676" spans="2:30">
      <c r="B1676" s="2"/>
      <c r="AD1676" s="4"/>
    </row>
    <row r="1677" spans="2:30">
      <c r="B1677" s="2"/>
      <c r="AD1677" s="4"/>
    </row>
    <row r="1678" spans="2:30">
      <c r="B1678" s="2"/>
      <c r="AD1678" s="4"/>
    </row>
    <row r="1679" spans="2:30">
      <c r="B1679" s="2"/>
      <c r="AD1679" s="4"/>
    </row>
    <row r="1680" spans="2:30">
      <c r="B1680" s="2"/>
      <c r="AD1680" s="4"/>
    </row>
    <row r="1681" spans="2:30">
      <c r="B1681" s="2"/>
      <c r="AD1681" s="4"/>
    </row>
    <row r="1682" spans="2:30">
      <c r="B1682" s="2"/>
      <c r="AD1682" s="4"/>
    </row>
    <row r="1683" spans="2:30">
      <c r="B1683" s="2"/>
      <c r="AD1683" s="4"/>
    </row>
    <row r="1684" spans="2:30">
      <c r="B1684" s="2"/>
      <c r="AD1684" s="4"/>
    </row>
    <row r="1685" spans="2:30">
      <c r="B1685" s="2"/>
      <c r="AD1685" s="4"/>
    </row>
    <row r="1686" spans="2:30">
      <c r="B1686" s="2"/>
      <c r="AD1686" s="4"/>
    </row>
    <row r="1687" spans="2:30">
      <c r="B1687" s="2"/>
      <c r="AD1687" s="4"/>
    </row>
    <row r="1688" spans="2:30">
      <c r="B1688" s="2"/>
      <c r="AD1688" s="4"/>
    </row>
    <row r="1689" spans="2:30">
      <c r="B1689" s="2"/>
      <c r="AD1689" s="4"/>
    </row>
    <row r="1690" spans="2:30">
      <c r="B1690" s="2"/>
      <c r="AD1690" s="4"/>
    </row>
    <row r="1691" spans="2:30">
      <c r="B1691" s="2"/>
      <c r="AD1691" s="4"/>
    </row>
    <row r="1692" spans="2:30">
      <c r="B1692" s="2"/>
      <c r="AD1692" s="4"/>
    </row>
    <row r="1693" spans="2:30">
      <c r="B1693" s="2"/>
      <c r="AD1693" s="4"/>
    </row>
    <row r="1694" spans="2:30">
      <c r="B1694" s="2"/>
      <c r="AD1694" s="4"/>
    </row>
    <row r="1695" spans="2:30">
      <c r="B1695" s="2"/>
      <c r="AD1695" s="4"/>
    </row>
    <row r="1696" spans="2:30">
      <c r="B1696" s="2"/>
      <c r="AD1696" s="4"/>
    </row>
    <row r="1697" spans="2:30">
      <c r="B1697" s="2"/>
      <c r="AD1697" s="4"/>
    </row>
    <row r="1698" spans="2:30">
      <c r="B1698" s="2"/>
      <c r="AD1698" s="4"/>
    </row>
    <row r="1699" spans="2:30">
      <c r="B1699" s="2"/>
      <c r="AD1699" s="4"/>
    </row>
    <row r="1700" spans="2:30">
      <c r="B1700" s="2"/>
      <c r="AD1700" s="4"/>
    </row>
    <row r="1701" spans="2:30">
      <c r="B1701" s="2"/>
      <c r="AD1701" s="4"/>
    </row>
    <row r="1702" spans="2:30">
      <c r="B1702" s="2"/>
      <c r="AD1702" s="4"/>
    </row>
    <row r="1703" spans="2:30">
      <c r="B1703" s="2"/>
      <c r="AD1703" s="4"/>
    </row>
    <row r="1704" spans="2:30">
      <c r="B1704" s="2"/>
      <c r="AD1704" s="4"/>
    </row>
    <row r="1705" spans="2:30">
      <c r="B1705" s="2"/>
      <c r="AD1705" s="4"/>
    </row>
    <row r="1706" spans="2:30">
      <c r="B1706" s="2"/>
      <c r="AD1706" s="4"/>
    </row>
    <row r="1707" spans="2:30">
      <c r="B1707" s="2"/>
      <c r="AD1707" s="4"/>
    </row>
    <row r="1708" spans="2:30">
      <c r="B1708" s="2"/>
      <c r="AD1708" s="4"/>
    </row>
    <row r="1709" spans="2:30">
      <c r="B1709" s="2"/>
      <c r="AD1709" s="4"/>
    </row>
    <row r="1710" spans="2:30">
      <c r="B1710" s="2"/>
      <c r="AD1710" s="4"/>
    </row>
    <row r="1711" spans="2:30">
      <c r="B1711" s="2"/>
      <c r="AD1711" s="4"/>
    </row>
    <row r="1712" spans="2:30">
      <c r="B1712" s="2"/>
      <c r="AD1712" s="4"/>
    </row>
    <row r="1713" spans="2:30">
      <c r="B1713" s="2"/>
      <c r="AD1713" s="4"/>
    </row>
    <row r="1714" spans="2:30">
      <c r="B1714" s="2"/>
      <c r="AD1714" s="4"/>
    </row>
    <row r="1715" spans="2:30">
      <c r="B1715" s="2"/>
      <c r="AD1715" s="4"/>
    </row>
    <row r="1716" spans="2:30">
      <c r="B1716" s="2"/>
      <c r="AD1716" s="4"/>
    </row>
    <row r="1717" spans="2:30">
      <c r="B1717" s="2"/>
      <c r="AD1717" s="4"/>
    </row>
    <row r="1718" spans="2:30">
      <c r="B1718" s="2"/>
      <c r="AD1718" s="4"/>
    </row>
    <row r="1719" spans="2:30">
      <c r="B1719" s="2"/>
      <c r="AD1719" s="4"/>
    </row>
    <row r="1720" spans="2:30">
      <c r="B1720" s="2"/>
      <c r="AD1720" s="4"/>
    </row>
    <row r="1721" spans="2:30">
      <c r="B1721" s="2"/>
      <c r="AD1721" s="4"/>
    </row>
    <row r="1722" spans="2:30">
      <c r="B1722" s="2"/>
      <c r="AD1722" s="4"/>
    </row>
    <row r="1723" spans="2:30">
      <c r="B1723" s="2"/>
      <c r="AD1723" s="4"/>
    </row>
    <row r="1724" spans="2:30">
      <c r="B1724" s="2"/>
      <c r="AD1724" s="4"/>
    </row>
    <row r="1725" spans="2:30">
      <c r="B1725" s="2"/>
      <c r="AD1725" s="4"/>
    </row>
    <row r="1726" spans="2:30">
      <c r="B1726" s="2"/>
      <c r="AD1726" s="4"/>
    </row>
    <row r="1727" spans="2:30">
      <c r="B1727" s="2"/>
      <c r="AD1727" s="4"/>
    </row>
    <row r="1728" spans="2:30">
      <c r="B1728" s="2"/>
      <c r="AD1728" s="4"/>
    </row>
    <row r="1729" spans="2:30">
      <c r="B1729" s="2"/>
      <c r="AD1729" s="4"/>
    </row>
    <row r="1730" spans="2:30">
      <c r="B1730" s="2"/>
      <c r="AD1730" s="4"/>
    </row>
    <row r="1731" spans="2:30">
      <c r="B1731" s="2"/>
      <c r="AD1731" s="4"/>
    </row>
    <row r="1732" spans="2:30">
      <c r="B1732" s="2"/>
      <c r="AD1732" s="4"/>
    </row>
    <row r="1733" spans="2:30">
      <c r="B1733" s="2"/>
      <c r="AD1733" s="4"/>
    </row>
    <row r="1734" spans="2:30">
      <c r="B1734" s="2"/>
      <c r="AD1734" s="4"/>
    </row>
    <row r="1735" spans="2:30">
      <c r="B1735" s="2"/>
      <c r="AD1735" s="4"/>
    </row>
    <row r="1736" spans="2:30">
      <c r="B1736" s="2"/>
      <c r="AD1736" s="4"/>
    </row>
    <row r="1737" spans="2:30">
      <c r="B1737" s="2"/>
      <c r="AD1737" s="4"/>
    </row>
    <row r="1738" spans="2:30">
      <c r="B1738" s="2"/>
      <c r="AD1738" s="4"/>
    </row>
    <row r="1739" spans="2:30">
      <c r="B1739" s="2"/>
      <c r="AD1739" s="4"/>
    </row>
    <row r="1740" spans="2:30">
      <c r="B1740" s="2"/>
      <c r="AD1740" s="4"/>
    </row>
    <row r="1741" spans="2:30">
      <c r="B1741" s="2"/>
      <c r="AD1741" s="4"/>
    </row>
    <row r="1742" spans="2:30">
      <c r="B1742" s="2"/>
      <c r="AD1742" s="4"/>
    </row>
    <row r="1743" spans="2:30">
      <c r="B1743" s="2"/>
      <c r="AD1743" s="4"/>
    </row>
    <row r="1744" spans="2:30">
      <c r="B1744" s="2"/>
      <c r="AD1744" s="4"/>
    </row>
    <row r="1745" spans="2:30">
      <c r="B1745" s="2"/>
      <c r="AD1745" s="4"/>
    </row>
    <row r="1746" spans="2:30">
      <c r="B1746" s="2"/>
      <c r="AD1746" s="4"/>
    </row>
    <row r="1747" spans="2:30">
      <c r="B1747" s="2"/>
      <c r="AD1747" s="4"/>
    </row>
    <row r="1748" spans="2:30">
      <c r="B1748" s="2"/>
      <c r="AD1748" s="4"/>
    </row>
    <row r="1749" spans="2:30">
      <c r="B1749" s="2"/>
      <c r="AD1749" s="4"/>
    </row>
    <row r="1750" spans="2:30">
      <c r="B1750" s="2"/>
      <c r="AD1750" s="4"/>
    </row>
    <row r="1751" spans="2:30">
      <c r="B1751" s="2"/>
      <c r="AD1751" s="4"/>
    </row>
    <row r="1752" spans="2:30">
      <c r="B1752" s="2"/>
      <c r="AD1752" s="4"/>
    </row>
    <row r="1753" spans="2:30">
      <c r="B1753" s="2"/>
      <c r="AD1753" s="4"/>
    </row>
    <row r="1754" spans="2:30">
      <c r="B1754" s="2"/>
      <c r="AD1754" s="4"/>
    </row>
    <row r="1755" spans="2:30">
      <c r="B1755" s="2"/>
      <c r="AD1755" s="4"/>
    </row>
    <row r="1756" spans="2:30">
      <c r="B1756" s="2"/>
      <c r="AD1756" s="4"/>
    </row>
    <row r="1757" spans="2:30">
      <c r="B1757" s="2"/>
      <c r="AD1757" s="4"/>
    </row>
    <row r="1758" spans="2:30">
      <c r="B1758" s="2"/>
      <c r="AD1758" s="4"/>
    </row>
    <row r="1759" spans="2:30">
      <c r="B1759" s="2"/>
      <c r="AD1759" s="4"/>
    </row>
    <row r="1760" spans="2:30">
      <c r="B1760" s="2"/>
      <c r="AD1760" s="4"/>
    </row>
    <row r="1761" spans="2:30">
      <c r="B1761" s="2"/>
      <c r="AD1761" s="4"/>
    </row>
    <row r="1762" spans="2:30">
      <c r="B1762" s="2"/>
      <c r="AD1762" s="4"/>
    </row>
    <row r="1763" spans="2:30">
      <c r="B1763" s="2"/>
      <c r="AD1763" s="4"/>
    </row>
    <row r="1764" spans="2:30">
      <c r="B1764" s="2"/>
      <c r="AD1764" s="4"/>
    </row>
    <row r="1765" spans="2:30">
      <c r="B1765" s="2"/>
      <c r="AD1765" s="4"/>
    </row>
    <row r="1766" spans="2:30">
      <c r="B1766" s="2"/>
      <c r="AD1766" s="4"/>
    </row>
    <row r="1767" spans="2:30">
      <c r="B1767" s="2"/>
      <c r="AD1767" s="4"/>
    </row>
    <row r="1768" spans="2:30">
      <c r="B1768" s="2"/>
      <c r="AD1768" s="4"/>
    </row>
    <row r="1769" spans="2:30">
      <c r="B1769" s="2"/>
      <c r="AD1769" s="4"/>
    </row>
    <row r="1770" spans="2:30">
      <c r="B1770" s="2"/>
      <c r="AD1770" s="4"/>
    </row>
    <row r="1771" spans="2:30">
      <c r="B1771" s="2"/>
      <c r="AD1771" s="4"/>
    </row>
    <row r="1772" spans="2:30">
      <c r="B1772" s="2"/>
      <c r="AD1772" s="4"/>
    </row>
    <row r="1773" spans="2:30">
      <c r="B1773" s="2"/>
      <c r="AD1773" s="4"/>
    </row>
    <row r="1774" spans="2:30">
      <c r="B1774" s="2"/>
      <c r="AD1774" s="4"/>
    </row>
    <row r="1775" spans="2:30">
      <c r="B1775" s="2"/>
      <c r="AD1775" s="4"/>
    </row>
    <row r="1776" spans="2:30">
      <c r="B1776" s="2"/>
      <c r="AD1776" s="4"/>
    </row>
    <row r="1777" spans="2:30">
      <c r="B1777" s="2"/>
      <c r="AD1777" s="4"/>
    </row>
    <row r="1778" spans="2:30">
      <c r="B1778" s="2"/>
      <c r="AD1778" s="4"/>
    </row>
    <row r="1779" spans="2:30">
      <c r="B1779" s="2"/>
      <c r="AD1779" s="4"/>
    </row>
    <row r="1780" spans="2:30">
      <c r="B1780" s="2"/>
      <c r="AD1780" s="4"/>
    </row>
    <row r="1781" spans="2:30">
      <c r="B1781" s="2"/>
      <c r="AD1781" s="4"/>
    </row>
    <row r="1782" spans="2:30">
      <c r="B1782" s="2"/>
      <c r="AD1782" s="4"/>
    </row>
    <row r="1783" spans="2:30">
      <c r="B1783" s="2"/>
      <c r="AD1783" s="4"/>
    </row>
    <row r="1784" spans="2:30">
      <c r="B1784" s="2"/>
      <c r="AD1784" s="4"/>
    </row>
    <row r="1785" spans="2:30">
      <c r="B1785" s="2"/>
      <c r="AD1785" s="4"/>
    </row>
    <row r="1786" spans="2:30">
      <c r="B1786" s="2"/>
      <c r="AD1786" s="4"/>
    </row>
    <row r="1787" spans="2:30">
      <c r="B1787" s="2"/>
      <c r="AD1787" s="4"/>
    </row>
    <row r="1788" spans="2:30">
      <c r="B1788" s="2"/>
      <c r="AD1788" s="4"/>
    </row>
    <row r="1789" spans="2:30">
      <c r="B1789" s="2"/>
      <c r="AD1789" s="4"/>
    </row>
    <row r="1790" spans="2:30">
      <c r="B1790" s="2"/>
      <c r="AD1790" s="4"/>
    </row>
    <row r="1791" spans="2:30">
      <c r="B1791" s="2"/>
      <c r="AD1791" s="4"/>
    </row>
    <row r="1792" spans="2:30">
      <c r="B1792" s="2"/>
      <c r="AD1792" s="4"/>
    </row>
    <row r="1793" spans="2:30">
      <c r="B1793" s="2"/>
      <c r="AD1793" s="4"/>
    </row>
    <row r="1794" spans="2:30">
      <c r="B1794" s="2"/>
      <c r="AD1794" s="4"/>
    </row>
    <row r="1795" spans="2:30">
      <c r="B1795" s="2"/>
      <c r="AD1795" s="4"/>
    </row>
    <row r="1796" spans="2:30">
      <c r="B1796" s="2"/>
      <c r="AD1796" s="4"/>
    </row>
    <row r="1797" spans="2:30">
      <c r="B1797" s="2"/>
      <c r="AD1797" s="4"/>
    </row>
    <row r="1798" spans="2:30">
      <c r="B1798" s="2"/>
      <c r="AD1798" s="4"/>
    </row>
    <row r="1799" spans="2:30">
      <c r="B1799" s="2"/>
      <c r="AD1799" s="4"/>
    </row>
    <row r="1800" spans="2:30">
      <c r="B1800" s="2"/>
      <c r="AD1800" s="4"/>
    </row>
    <row r="1801" spans="2:30">
      <c r="B1801" s="2"/>
      <c r="AD1801" s="4"/>
    </row>
    <row r="1802" spans="2:30">
      <c r="B1802" s="2"/>
      <c r="AD1802" s="4"/>
    </row>
    <row r="1803" spans="2:30">
      <c r="B1803" s="2"/>
      <c r="AD1803" s="4"/>
    </row>
    <row r="1804" spans="2:30">
      <c r="B1804" s="2"/>
      <c r="AD1804" s="4"/>
    </row>
    <row r="1805" spans="2:30">
      <c r="B1805" s="2"/>
      <c r="AD1805" s="4"/>
    </row>
    <row r="1806" spans="2:30">
      <c r="B1806" s="2"/>
      <c r="AD1806" s="4"/>
    </row>
    <row r="1807" spans="2:30">
      <c r="B1807" s="2"/>
      <c r="AD1807" s="4"/>
    </row>
    <row r="1808" spans="2:30">
      <c r="B1808" s="2"/>
      <c r="AD1808" s="4"/>
    </row>
    <row r="1809" spans="2:30">
      <c r="B1809" s="2"/>
      <c r="AD1809" s="4"/>
    </row>
    <row r="1810" spans="2:30">
      <c r="B1810" s="2"/>
      <c r="AD1810" s="4"/>
    </row>
    <row r="1811" spans="2:30">
      <c r="B1811" s="2"/>
      <c r="AD1811" s="4"/>
    </row>
    <row r="1812" spans="2:30">
      <c r="B1812" s="2"/>
      <c r="AD1812" s="4"/>
    </row>
    <row r="1813" spans="2:30">
      <c r="B1813" s="2"/>
      <c r="AD1813" s="4"/>
    </row>
    <row r="1814" spans="2:30">
      <c r="B1814" s="2"/>
      <c r="AD1814" s="4"/>
    </row>
    <row r="1815" spans="2:30">
      <c r="B1815" s="2"/>
      <c r="AD1815" s="4"/>
    </row>
    <row r="1816" spans="2:30">
      <c r="B1816" s="2"/>
      <c r="AD1816" s="4"/>
    </row>
    <row r="1817" spans="2:30">
      <c r="B1817" s="2"/>
      <c r="AD1817" s="4"/>
    </row>
    <row r="1818" spans="2:30">
      <c r="B1818" s="2"/>
      <c r="AD1818" s="4"/>
    </row>
    <row r="1819" spans="2:30">
      <c r="B1819" s="2"/>
      <c r="AD1819" s="4"/>
    </row>
    <row r="1820" spans="2:30">
      <c r="B1820" s="2"/>
      <c r="AD1820" s="4"/>
    </row>
    <row r="1821" spans="2:30">
      <c r="B1821" s="2"/>
      <c r="AD1821" s="4"/>
    </row>
    <row r="1822" spans="2:30">
      <c r="B1822" s="2"/>
      <c r="AD1822" s="4"/>
    </row>
    <row r="1823" spans="2:30">
      <c r="B1823" s="2"/>
      <c r="AD1823" s="4"/>
    </row>
    <row r="1824" spans="2:30">
      <c r="B1824" s="2"/>
      <c r="AD1824" s="4"/>
    </row>
    <row r="1825" spans="2:30">
      <c r="B1825" s="2"/>
      <c r="AD1825" s="4"/>
    </row>
    <row r="1826" spans="2:30">
      <c r="B1826" s="2"/>
      <c r="AD1826" s="4"/>
    </row>
    <row r="1827" spans="2:30">
      <c r="B1827" s="2"/>
      <c r="AD1827" s="4"/>
    </row>
    <row r="1828" spans="2:30">
      <c r="B1828" s="2"/>
      <c r="AD1828" s="4"/>
    </row>
    <row r="1829" spans="2:30">
      <c r="B1829" s="2"/>
      <c r="AD1829" s="4"/>
    </row>
    <row r="1830" spans="2:30">
      <c r="B1830" s="2"/>
      <c r="AD1830" s="4"/>
    </row>
    <row r="1831" spans="2:30">
      <c r="B1831" s="2"/>
      <c r="AD1831" s="4"/>
    </row>
    <row r="1832" spans="2:30">
      <c r="B1832" s="2"/>
      <c r="AD1832" s="4"/>
    </row>
    <row r="1833" spans="2:30">
      <c r="B1833" s="2"/>
      <c r="AD1833" s="4"/>
    </row>
    <row r="1834" spans="2:30">
      <c r="B1834" s="2"/>
      <c r="AD1834" s="4"/>
    </row>
    <row r="1835" spans="2:30">
      <c r="B1835" s="2"/>
      <c r="AD1835" s="4"/>
    </row>
    <row r="1836" spans="2:30">
      <c r="B1836" s="2"/>
      <c r="AD1836" s="4"/>
    </row>
    <row r="1837" spans="2:30">
      <c r="B1837" s="2"/>
      <c r="AD1837" s="4"/>
    </row>
    <row r="1838" spans="2:30">
      <c r="B1838" s="2"/>
      <c r="AD1838" s="4"/>
    </row>
    <row r="1839" spans="2:30">
      <c r="B1839" s="2"/>
      <c r="AD1839" s="4"/>
    </row>
    <row r="1840" spans="2:30">
      <c r="B1840" s="2"/>
      <c r="AD1840" s="4"/>
    </row>
    <row r="1841" spans="2:30">
      <c r="B1841" s="2"/>
      <c r="AD1841" s="4"/>
    </row>
    <row r="1842" spans="2:30">
      <c r="B1842" s="2"/>
      <c r="AD1842" s="4"/>
    </row>
    <row r="1843" spans="2:30">
      <c r="B1843" s="2"/>
      <c r="AD1843" s="4"/>
    </row>
    <row r="1844" spans="2:30">
      <c r="B1844" s="2"/>
      <c r="AD1844" s="4"/>
    </row>
    <row r="1845" spans="2:30">
      <c r="B1845" s="2"/>
      <c r="AD1845" s="4"/>
    </row>
    <row r="1846" spans="2:30">
      <c r="B1846" s="2"/>
      <c r="AD1846" s="4"/>
    </row>
    <row r="1847" spans="2:30">
      <c r="B1847" s="2"/>
      <c r="AD1847" s="4"/>
    </row>
    <row r="1848" spans="2:30">
      <c r="B1848" s="2"/>
      <c r="AD1848" s="4"/>
    </row>
    <row r="1849" spans="2:30">
      <c r="B1849" s="2"/>
      <c r="AD1849" s="4"/>
    </row>
    <row r="1850" spans="2:30">
      <c r="B1850" s="2"/>
      <c r="AD1850" s="4"/>
    </row>
    <row r="1851" spans="2:30">
      <c r="B1851" s="2"/>
      <c r="AD1851" s="4"/>
    </row>
    <row r="1852" spans="2:30">
      <c r="B1852" s="2"/>
      <c r="AD1852" s="4"/>
    </row>
    <row r="1853" spans="2:30">
      <c r="B1853" s="2"/>
      <c r="AD1853" s="4"/>
    </row>
    <row r="1854" spans="2:30">
      <c r="B1854" s="2"/>
      <c r="AD1854" s="4"/>
    </row>
    <row r="1855" spans="2:30">
      <c r="B1855" s="2"/>
      <c r="AD1855" s="4"/>
    </row>
    <row r="1856" spans="2:30">
      <c r="B1856" s="2"/>
      <c r="AD1856" s="4"/>
    </row>
    <row r="1857" spans="2:30">
      <c r="B1857" s="2"/>
      <c r="AD1857" s="4"/>
    </row>
    <row r="1858" spans="2:30">
      <c r="B1858" s="2"/>
      <c r="AD1858" s="4"/>
    </row>
    <row r="1859" spans="2:30">
      <c r="B1859" s="2"/>
      <c r="AD1859" s="4"/>
    </row>
    <row r="1860" spans="2:30">
      <c r="B1860" s="2"/>
      <c r="AD1860" s="4"/>
    </row>
    <row r="1861" spans="2:30">
      <c r="B1861" s="2"/>
      <c r="AD1861" s="4"/>
    </row>
    <row r="1862" spans="2:30">
      <c r="B1862" s="2"/>
      <c r="AD1862" s="4"/>
    </row>
    <row r="1863" spans="2:30">
      <c r="B1863" s="2"/>
      <c r="AD1863" s="4"/>
    </row>
    <row r="1864" spans="2:30">
      <c r="B1864" s="2"/>
      <c r="AD1864" s="4"/>
    </row>
    <row r="1865" spans="2:30">
      <c r="B1865" s="2"/>
      <c r="AD1865" s="4"/>
    </row>
    <row r="1866" spans="2:30">
      <c r="B1866" s="2"/>
      <c r="AD1866" s="4"/>
    </row>
    <row r="1867" spans="2:30">
      <c r="B1867" s="2"/>
      <c r="AD1867" s="4"/>
    </row>
    <row r="1868" spans="2:30">
      <c r="B1868" s="2"/>
      <c r="AD1868" s="4"/>
    </row>
    <row r="1869" spans="2:30">
      <c r="B1869" s="2"/>
      <c r="AD1869" s="4"/>
    </row>
    <row r="1870" spans="2:30">
      <c r="B1870" s="2"/>
      <c r="AD1870" s="4"/>
    </row>
    <row r="1871" spans="2:30">
      <c r="B1871" s="2"/>
      <c r="AD1871" s="4"/>
    </row>
    <row r="1872" spans="2:30">
      <c r="B1872" s="2"/>
      <c r="AD1872" s="4"/>
    </row>
    <row r="1873" spans="2:30">
      <c r="B1873" s="2"/>
      <c r="AD1873" s="4"/>
    </row>
    <row r="1874" spans="2:30">
      <c r="B1874" s="2"/>
      <c r="AD1874" s="4"/>
    </row>
    <row r="1875" spans="2:30">
      <c r="B1875" s="2"/>
      <c r="AD1875" s="4"/>
    </row>
    <row r="1876" spans="2:30">
      <c r="B1876" s="2"/>
      <c r="AD1876" s="4"/>
    </row>
    <row r="1877" spans="2:30">
      <c r="B1877" s="2"/>
      <c r="AD1877" s="4"/>
    </row>
    <row r="1878" spans="2:30">
      <c r="B1878" s="2"/>
      <c r="AD1878" s="4"/>
    </row>
    <row r="1879" spans="2:30">
      <c r="B1879" s="2"/>
      <c r="AD1879" s="4"/>
    </row>
    <row r="1880" spans="2:30">
      <c r="B1880" s="2"/>
      <c r="AD1880" s="4"/>
    </row>
    <row r="1881" spans="2:30">
      <c r="B1881" s="2"/>
      <c r="AD1881" s="4"/>
    </row>
    <row r="1882" spans="2:30">
      <c r="B1882" s="2"/>
      <c r="AD1882" s="4"/>
    </row>
    <row r="1883" spans="2:30">
      <c r="B1883" s="2"/>
      <c r="AD1883" s="4"/>
    </row>
    <row r="1884" spans="2:30">
      <c r="B1884" s="2"/>
      <c r="AD1884" s="4"/>
    </row>
    <row r="1885" spans="2:30">
      <c r="B1885" s="2"/>
      <c r="AD1885" s="4"/>
    </row>
    <row r="1886" spans="2:30">
      <c r="B1886" s="2"/>
      <c r="AD1886" s="4"/>
    </row>
    <row r="1887" spans="2:30">
      <c r="B1887" s="2"/>
      <c r="AD1887" s="4"/>
    </row>
    <row r="1888" spans="2:30">
      <c r="B1888" s="2"/>
      <c r="AD1888" s="4"/>
    </row>
    <row r="1889" spans="2:30">
      <c r="B1889" s="2"/>
      <c r="AD1889" s="4"/>
    </row>
    <row r="1890" spans="2:30">
      <c r="B1890" s="2"/>
      <c r="AD1890" s="4"/>
    </row>
    <row r="1891" spans="2:30">
      <c r="B1891" s="2"/>
      <c r="AD1891" s="4"/>
    </row>
    <row r="1892" spans="2:30">
      <c r="B1892" s="2"/>
      <c r="AD1892" s="4"/>
    </row>
    <row r="1893" spans="2:30">
      <c r="B1893" s="2"/>
      <c r="AD1893" s="4"/>
    </row>
    <row r="1894" spans="2:30">
      <c r="B1894" s="2"/>
      <c r="AD1894" s="4"/>
    </row>
    <row r="1895" spans="2:30">
      <c r="B1895" s="2"/>
      <c r="AD1895" s="4"/>
    </row>
    <row r="1896" spans="2:30">
      <c r="B1896" s="2"/>
      <c r="AD1896" s="4"/>
    </row>
    <row r="1897" spans="2:30">
      <c r="B1897" s="2"/>
      <c r="AD1897" s="4"/>
    </row>
    <row r="1898" spans="2:30">
      <c r="B1898" s="2"/>
      <c r="AD1898" s="4"/>
    </row>
    <row r="1899" spans="2:30">
      <c r="B1899" s="2"/>
      <c r="AD1899" s="4"/>
    </row>
    <row r="1900" spans="2:30">
      <c r="B1900" s="2"/>
      <c r="AD1900" s="4"/>
    </row>
    <row r="1901" spans="2:30">
      <c r="B1901" s="2"/>
      <c r="AD1901" s="4"/>
    </row>
    <row r="1902" spans="2:30">
      <c r="B1902" s="2"/>
      <c r="AD1902" s="4"/>
    </row>
    <row r="1903" spans="2:30">
      <c r="B1903" s="2"/>
      <c r="AD1903" s="4"/>
    </row>
    <row r="1904" spans="2:30">
      <c r="B1904" s="2"/>
      <c r="AD1904" s="4"/>
    </row>
    <row r="1905" spans="2:30">
      <c r="B1905" s="2"/>
      <c r="AD1905" s="4"/>
    </row>
    <row r="1906" spans="2:30">
      <c r="B1906" s="2"/>
      <c r="AD1906" s="4"/>
    </row>
    <row r="1907" spans="2:30">
      <c r="B1907" s="2"/>
      <c r="AD1907" s="4"/>
    </row>
    <row r="1908" spans="2:30">
      <c r="B1908" s="2"/>
      <c r="AD1908" s="4"/>
    </row>
    <row r="1909" spans="2:30">
      <c r="B1909" s="2"/>
      <c r="AD1909" s="4"/>
    </row>
    <row r="1910" spans="2:30">
      <c r="B1910" s="2"/>
      <c r="AD1910" s="4"/>
    </row>
    <row r="1911" spans="2:30">
      <c r="B1911" s="2"/>
      <c r="AD1911" s="4"/>
    </row>
    <row r="1912" spans="2:30">
      <c r="B1912" s="2"/>
      <c r="AD1912" s="4"/>
    </row>
    <row r="1913" spans="2:30">
      <c r="B1913" s="2"/>
      <c r="AD1913" s="4"/>
    </row>
    <row r="1914" spans="2:30">
      <c r="B1914" s="2"/>
      <c r="AD1914" s="4"/>
    </row>
    <row r="1915" spans="2:30">
      <c r="B1915" s="2"/>
      <c r="AD1915" s="4"/>
    </row>
    <row r="1916" spans="2:30">
      <c r="B1916" s="2"/>
      <c r="AD1916" s="4"/>
    </row>
    <row r="1917" spans="2:30">
      <c r="B1917" s="2"/>
      <c r="AD1917" s="4"/>
    </row>
    <row r="1918" spans="2:30">
      <c r="B1918" s="2"/>
      <c r="AD1918" s="4"/>
    </row>
    <row r="1919" spans="2:30">
      <c r="B1919" s="2"/>
      <c r="AD1919" s="4"/>
    </row>
    <row r="1920" spans="2:30">
      <c r="B1920" s="2"/>
      <c r="AD1920" s="4"/>
    </row>
    <row r="1921" spans="2:30">
      <c r="B1921" s="2"/>
      <c r="AD1921" s="4"/>
    </row>
    <row r="1922" spans="2:30">
      <c r="B1922" s="2"/>
      <c r="AD1922" s="4"/>
    </row>
    <row r="1923" spans="2:30">
      <c r="B1923" s="2"/>
      <c r="AD1923" s="4"/>
    </row>
    <row r="1924" spans="2:30">
      <c r="B1924" s="2"/>
      <c r="AD1924" s="4"/>
    </row>
    <row r="1925" spans="2:30">
      <c r="B1925" s="2"/>
      <c r="AD1925" s="4"/>
    </row>
    <row r="1926" spans="2:30">
      <c r="B1926" s="2"/>
      <c r="AD1926" s="4"/>
    </row>
    <row r="1927" spans="2:30">
      <c r="B1927" s="2"/>
      <c r="AD1927" s="4"/>
    </row>
    <row r="1928" spans="2:30">
      <c r="B1928" s="2"/>
      <c r="AD1928" s="4"/>
    </row>
    <row r="1929" spans="2:30">
      <c r="B1929" s="2"/>
      <c r="AD1929" s="4"/>
    </row>
    <row r="1930" spans="2:30">
      <c r="B1930" s="2"/>
      <c r="AD1930" s="4"/>
    </row>
    <row r="1931" spans="2:30">
      <c r="B1931" s="2"/>
      <c r="AD1931" s="4"/>
    </row>
    <row r="1932" spans="2:30">
      <c r="B1932" s="2"/>
      <c r="AD1932" s="4"/>
    </row>
    <row r="1933" spans="2:30">
      <c r="B1933" s="2"/>
      <c r="AD1933" s="4"/>
    </row>
    <row r="1934" spans="2:30">
      <c r="B1934" s="2"/>
      <c r="AD1934" s="4"/>
    </row>
    <row r="1935" spans="2:30">
      <c r="B1935" s="2"/>
      <c r="AD1935" s="4"/>
    </row>
    <row r="1936" spans="2:30">
      <c r="B1936" s="2"/>
      <c r="AD1936" s="4"/>
    </row>
    <row r="1937" spans="2:30">
      <c r="B1937" s="2"/>
      <c r="AD1937" s="4"/>
    </row>
    <row r="1938" spans="2:30">
      <c r="B1938" s="2"/>
      <c r="AD1938" s="4"/>
    </row>
    <row r="1939" spans="2:30">
      <c r="B1939" s="2"/>
      <c r="AD1939" s="4"/>
    </row>
    <row r="1940" spans="2:30">
      <c r="B1940" s="2"/>
      <c r="AD1940" s="4"/>
    </row>
    <row r="1941" spans="2:30">
      <c r="B1941" s="2"/>
      <c r="AD1941" s="4"/>
    </row>
    <row r="1942" spans="2:30">
      <c r="B1942" s="2"/>
      <c r="AD1942" s="4"/>
    </row>
    <row r="1943" spans="2:30">
      <c r="B1943" s="2"/>
      <c r="AD1943" s="4"/>
    </row>
    <row r="1944" spans="2:30">
      <c r="B1944" s="2"/>
      <c r="AD1944" s="4"/>
    </row>
    <row r="1945" spans="2:30">
      <c r="B1945" s="2"/>
      <c r="AD1945" s="4"/>
    </row>
    <row r="1946" spans="2:30">
      <c r="B1946" s="2"/>
      <c r="AD1946" s="4"/>
    </row>
    <row r="1947" spans="2:30">
      <c r="B1947" s="2"/>
      <c r="AD1947" s="4"/>
    </row>
    <row r="1948" spans="2:30">
      <c r="B1948" s="2"/>
      <c r="AD1948" s="4"/>
    </row>
    <row r="1949" spans="2:30">
      <c r="B1949" s="2"/>
      <c r="AD1949" s="4"/>
    </row>
    <row r="1950" spans="2:30">
      <c r="B1950" s="2"/>
      <c r="AD1950" s="4"/>
    </row>
    <row r="1951" spans="2:30">
      <c r="B1951" s="2"/>
      <c r="AD1951" s="4"/>
    </row>
    <row r="1952" spans="2:30">
      <c r="B1952" s="2"/>
      <c r="AD1952" s="4"/>
    </row>
    <row r="1953" spans="2:30">
      <c r="B1953" s="2"/>
      <c r="AD1953" s="4"/>
    </row>
    <row r="1954" spans="2:30">
      <c r="B1954" s="2"/>
      <c r="AD1954" s="4"/>
    </row>
    <row r="1955" spans="2:30">
      <c r="B1955" s="2"/>
      <c r="AD1955" s="4"/>
    </row>
    <row r="1956" spans="2:30">
      <c r="B1956" s="2"/>
      <c r="AD1956" s="4"/>
    </row>
    <row r="1957" spans="2:30">
      <c r="B1957" s="2"/>
      <c r="AD1957" s="4"/>
    </row>
    <row r="1958" spans="2:30">
      <c r="B1958" s="2"/>
      <c r="AD1958" s="4"/>
    </row>
    <row r="1959" spans="2:30">
      <c r="B1959" s="2"/>
      <c r="AD1959" s="4"/>
    </row>
    <row r="1960" spans="2:30">
      <c r="B1960" s="2"/>
      <c r="AD1960" s="4"/>
    </row>
    <row r="1961" spans="2:30">
      <c r="B1961" s="2"/>
      <c r="AD1961" s="4"/>
    </row>
    <row r="1962" spans="2:30">
      <c r="B1962" s="2"/>
      <c r="AD1962" s="4"/>
    </row>
    <row r="1963" spans="2:30">
      <c r="B1963" s="2"/>
      <c r="AD1963" s="4"/>
    </row>
    <row r="1964" spans="2:30">
      <c r="B1964" s="2"/>
      <c r="AD1964" s="4"/>
    </row>
    <row r="1965" spans="2:30">
      <c r="B1965" s="2"/>
      <c r="AD1965" s="4"/>
    </row>
    <row r="1966" spans="2:30">
      <c r="B1966" s="2"/>
      <c r="AD1966" s="4"/>
    </row>
    <row r="1967" spans="2:30">
      <c r="B1967" s="2"/>
      <c r="AD1967" s="4"/>
    </row>
    <row r="1968" spans="2:30">
      <c r="B1968" s="2"/>
      <c r="AD1968" s="4"/>
    </row>
    <row r="1969" spans="2:30">
      <c r="B1969" s="2"/>
      <c r="AD1969" s="4"/>
    </row>
    <row r="1970" spans="2:30">
      <c r="B1970" s="2"/>
      <c r="AD1970" s="4"/>
    </row>
    <row r="1971" spans="2:30">
      <c r="B1971" s="2"/>
      <c r="AD1971" s="4"/>
    </row>
    <row r="1972" spans="2:30">
      <c r="B1972" s="2"/>
      <c r="AD1972" s="4"/>
    </row>
    <row r="1973" spans="2:30">
      <c r="B1973" s="2"/>
      <c r="AD1973" s="4"/>
    </row>
    <row r="1974" spans="2:30">
      <c r="B1974" s="2"/>
      <c r="AD1974" s="4"/>
    </row>
    <row r="1975" spans="2:30">
      <c r="B1975" s="2"/>
      <c r="AD1975" s="4"/>
    </row>
    <row r="1976" spans="2:30">
      <c r="B1976" s="2"/>
      <c r="AD1976" s="4"/>
    </row>
    <row r="1977" spans="2:30">
      <c r="B1977" s="2"/>
      <c r="AD1977" s="4"/>
    </row>
    <row r="1978" spans="2:30">
      <c r="B1978" s="2"/>
      <c r="AD1978" s="4"/>
    </row>
    <row r="1979" spans="2:30">
      <c r="B1979" s="2"/>
      <c r="AD1979" s="4"/>
    </row>
    <row r="1980" spans="2:30">
      <c r="B1980" s="2"/>
      <c r="AD1980" s="4"/>
    </row>
    <row r="1981" spans="2:30">
      <c r="B1981" s="2"/>
      <c r="AD1981" s="4"/>
    </row>
    <row r="1982" spans="2:30">
      <c r="B1982" s="2"/>
      <c r="AD1982" s="4"/>
    </row>
    <row r="1983" spans="2:30">
      <c r="B1983" s="2"/>
      <c r="AD1983" s="4"/>
    </row>
    <row r="1984" spans="2:30">
      <c r="B1984" s="2"/>
      <c r="AD1984" s="4"/>
    </row>
    <row r="1985" spans="2:30">
      <c r="B1985" s="2"/>
      <c r="AD1985" s="4"/>
    </row>
    <row r="1986" spans="2:30">
      <c r="B1986" s="2"/>
      <c r="AD1986" s="4"/>
    </row>
    <row r="1987" spans="2:30">
      <c r="B1987" s="2"/>
      <c r="AD1987" s="4"/>
    </row>
    <row r="1988" spans="2:30">
      <c r="B1988" s="2"/>
      <c r="AD1988" s="4"/>
    </row>
    <row r="1989" spans="2:30">
      <c r="B1989" s="2"/>
      <c r="AD1989" s="4"/>
    </row>
    <row r="1990" spans="2:30">
      <c r="B1990" s="2"/>
      <c r="AD1990" s="4"/>
    </row>
    <row r="1991" spans="2:30">
      <c r="B1991" s="2"/>
      <c r="AD1991" s="4"/>
    </row>
    <row r="1992" spans="2:30">
      <c r="B1992" s="2"/>
      <c r="AD1992" s="4"/>
    </row>
    <row r="1993" spans="2:30">
      <c r="B1993" s="2"/>
      <c r="AD1993" s="4"/>
    </row>
    <row r="1994" spans="2:30">
      <c r="B1994" s="2"/>
      <c r="AD1994" s="4"/>
    </row>
    <row r="1995" spans="2:30">
      <c r="B1995" s="2"/>
      <c r="AD1995" s="4"/>
    </row>
    <row r="1996" spans="2:30">
      <c r="B1996" s="2"/>
      <c r="AD1996" s="4"/>
    </row>
    <row r="1997" spans="2:30">
      <c r="B1997" s="2"/>
      <c r="AD1997" s="4"/>
    </row>
    <row r="1998" spans="2:30">
      <c r="B1998" s="2"/>
      <c r="AD1998" s="4"/>
    </row>
    <row r="1999" spans="2:30">
      <c r="B1999" s="2"/>
      <c r="AD1999" s="4"/>
    </row>
    <row r="2000" spans="2:30">
      <c r="B2000" s="2"/>
      <c r="AD2000" s="4"/>
    </row>
    <row r="2001" spans="2:30">
      <c r="B2001" s="2"/>
      <c r="AD2001" s="4"/>
    </row>
    <row r="2002" spans="2:30">
      <c r="B2002" s="2"/>
      <c r="AD2002" s="4"/>
    </row>
    <row r="2003" spans="2:30">
      <c r="B2003" s="2"/>
      <c r="AD2003" s="4"/>
    </row>
    <row r="2004" spans="2:30">
      <c r="B2004" s="2"/>
      <c r="AD2004" s="4"/>
    </row>
    <row r="2005" spans="2:30">
      <c r="B2005" s="2"/>
      <c r="AD2005" s="4"/>
    </row>
    <row r="2006" spans="2:30">
      <c r="B2006" s="2"/>
      <c r="AD2006" s="4"/>
    </row>
    <row r="2007" spans="2:30">
      <c r="B2007" s="2"/>
      <c r="AD2007" s="4"/>
    </row>
    <row r="2008" spans="2:30">
      <c r="B2008" s="2"/>
      <c r="AD2008" s="4"/>
    </row>
    <row r="2009" spans="2:30">
      <c r="B2009" s="2"/>
      <c r="AD2009" s="4"/>
    </row>
    <row r="2010" spans="2:30">
      <c r="B2010" s="2"/>
      <c r="AD2010" s="4"/>
    </row>
    <row r="2011" spans="2:30">
      <c r="B2011" s="2"/>
      <c r="AD2011" s="4"/>
    </row>
    <row r="2012" spans="2:30">
      <c r="B2012" s="2"/>
      <c r="AD2012" s="4"/>
    </row>
    <row r="2013" spans="2:30">
      <c r="B2013" s="2"/>
      <c r="AD2013" s="4"/>
    </row>
    <row r="2014" spans="2:30">
      <c r="B2014" s="2"/>
      <c r="AD2014" s="4"/>
    </row>
    <row r="2015" spans="2:30">
      <c r="B2015" s="2"/>
      <c r="AD2015" s="4"/>
    </row>
    <row r="2016" spans="2:30">
      <c r="B2016" s="2"/>
      <c r="AD2016" s="4"/>
    </row>
    <row r="2017" spans="2:30">
      <c r="B2017" s="2"/>
      <c r="AD2017" s="4"/>
    </row>
    <row r="2018" spans="2:30">
      <c r="B2018" s="2"/>
      <c r="AD2018" s="4"/>
    </row>
    <row r="2019" spans="2:30">
      <c r="B2019" s="2"/>
      <c r="AD2019" s="4"/>
    </row>
    <row r="2020" spans="2:30">
      <c r="B2020" s="2"/>
      <c r="AD2020" s="4"/>
    </row>
    <row r="2021" spans="2:30">
      <c r="B2021" s="2"/>
      <c r="AD2021" s="4"/>
    </row>
    <row r="2022" spans="2:30">
      <c r="B2022" s="2"/>
      <c r="AD2022" s="4"/>
    </row>
    <row r="2023" spans="2:30">
      <c r="B2023" s="2"/>
      <c r="AD2023" s="4"/>
    </row>
    <row r="2024" spans="2:30">
      <c r="B2024" s="2"/>
      <c r="AD2024" s="4"/>
    </row>
    <row r="2025" spans="2:30">
      <c r="B2025" s="2"/>
      <c r="AD2025" s="4"/>
    </row>
    <row r="2026" spans="2:30">
      <c r="B2026" s="2"/>
      <c r="AD2026" s="4"/>
    </row>
    <row r="2027" spans="2:30">
      <c r="B2027" s="2"/>
      <c r="AD2027" s="4"/>
    </row>
    <row r="2028" spans="2:30">
      <c r="B2028" s="2"/>
      <c r="AD2028" s="4"/>
    </row>
    <row r="2029" spans="2:30">
      <c r="B2029" s="2"/>
      <c r="AD2029" s="4"/>
    </row>
    <row r="2030" spans="2:30">
      <c r="B2030" s="2"/>
      <c r="AD2030" s="4"/>
    </row>
    <row r="2031" spans="2:30">
      <c r="B2031" s="2"/>
      <c r="AD2031" s="4"/>
    </row>
    <row r="2032" spans="2:30">
      <c r="B2032" s="2"/>
      <c r="AD2032" s="4"/>
    </row>
    <row r="2033" spans="2:30">
      <c r="B2033" s="2"/>
      <c r="AD2033" s="4"/>
    </row>
    <row r="2034" spans="2:30">
      <c r="B2034" s="2"/>
      <c r="AD2034" s="4"/>
    </row>
    <row r="2035" spans="2:30">
      <c r="B2035" s="2"/>
      <c r="AD2035" s="4"/>
    </row>
    <row r="2036" spans="2:30">
      <c r="B2036" s="2"/>
      <c r="AD2036" s="4"/>
    </row>
    <row r="2037" spans="2:30">
      <c r="B2037" s="2"/>
      <c r="AD2037" s="4"/>
    </row>
    <row r="2038" spans="2:30">
      <c r="B2038" s="2"/>
      <c r="AD2038" s="4"/>
    </row>
    <row r="2039" spans="2:30">
      <c r="B2039" s="2"/>
      <c r="AD2039" s="4"/>
    </row>
    <row r="2040" spans="2:30">
      <c r="B2040" s="2"/>
      <c r="AD2040" s="4"/>
    </row>
    <row r="2041" spans="2:30">
      <c r="B2041" s="2"/>
      <c r="AD2041" s="4"/>
    </row>
    <row r="2042" spans="2:30">
      <c r="B2042" s="2"/>
      <c r="AD2042" s="4"/>
    </row>
    <row r="2043" spans="2:30">
      <c r="B2043" s="2"/>
      <c r="AD2043" s="4"/>
    </row>
    <row r="2044" spans="2:30">
      <c r="B2044" s="2"/>
      <c r="AD2044" s="4"/>
    </row>
    <row r="2045" spans="2:30">
      <c r="B2045" s="2"/>
      <c r="AD2045" s="4"/>
    </row>
    <row r="2046" spans="2:30">
      <c r="B2046" s="2"/>
      <c r="AD2046" s="4"/>
    </row>
    <row r="2047" spans="2:30">
      <c r="B2047" s="2"/>
      <c r="AD2047" s="4"/>
    </row>
    <row r="2048" spans="2:30">
      <c r="B2048" s="2"/>
      <c r="AD2048" s="4"/>
    </row>
    <row r="2049" spans="2:30">
      <c r="B2049" s="2"/>
      <c r="AD2049" s="4"/>
    </row>
    <row r="2050" spans="2:30">
      <c r="B2050" s="2"/>
      <c r="AD2050" s="4"/>
    </row>
    <row r="2051" spans="2:30">
      <c r="B2051" s="2"/>
      <c r="AD2051" s="4"/>
    </row>
    <row r="2052" spans="2:30">
      <c r="B2052" s="2"/>
      <c r="AD2052" s="4"/>
    </row>
    <row r="2053" spans="2:30">
      <c r="B2053" s="2"/>
      <c r="AD2053" s="4"/>
    </row>
    <row r="2054" spans="2:30">
      <c r="B2054" s="2"/>
      <c r="AD2054" s="4"/>
    </row>
    <row r="2055" spans="2:30">
      <c r="B2055" s="2"/>
      <c r="AD2055" s="4"/>
    </row>
    <row r="2056" spans="2:30">
      <c r="B2056" s="2"/>
      <c r="AD2056" s="4"/>
    </row>
    <row r="2057" spans="2:30">
      <c r="B2057" s="2"/>
      <c r="AD2057" s="4"/>
    </row>
    <row r="2058" spans="2:30">
      <c r="B2058" s="2"/>
      <c r="AD2058" s="4"/>
    </row>
    <row r="2059" spans="2:30">
      <c r="B2059" s="2"/>
      <c r="AD2059" s="4"/>
    </row>
    <row r="2060" spans="2:30">
      <c r="B2060" s="2"/>
      <c r="AD2060" s="4"/>
    </row>
    <row r="2061" spans="2:30">
      <c r="B2061" s="2"/>
      <c r="AD2061" s="4"/>
    </row>
    <row r="2062" spans="2:30">
      <c r="B2062" s="2"/>
      <c r="AD2062" s="4"/>
    </row>
    <row r="2063" spans="2:30">
      <c r="B2063" s="2"/>
      <c r="AD2063" s="4"/>
    </row>
    <row r="2064" spans="2:30">
      <c r="B2064" s="2"/>
      <c r="AD2064" s="4"/>
    </row>
    <row r="2065" spans="2:30">
      <c r="B2065" s="2"/>
      <c r="AD2065" s="4"/>
    </row>
    <row r="2066" spans="2:30">
      <c r="B2066" s="2"/>
      <c r="AD2066" s="4"/>
    </row>
    <row r="2067" spans="2:30">
      <c r="B2067" s="2"/>
      <c r="AD2067" s="4"/>
    </row>
    <row r="2068" spans="2:30">
      <c r="B2068" s="2"/>
      <c r="AD2068" s="4"/>
    </row>
    <row r="2069" spans="2:30">
      <c r="B2069" s="2"/>
      <c r="AD2069" s="4"/>
    </row>
    <row r="2070" spans="2:30">
      <c r="B2070" s="2"/>
      <c r="AD2070" s="4"/>
    </row>
    <row r="2071" spans="2:30">
      <c r="B2071" s="2"/>
      <c r="AD2071" s="4"/>
    </row>
    <row r="2072" spans="2:30">
      <c r="B2072" s="2"/>
      <c r="AD2072" s="4"/>
    </row>
    <row r="2073" spans="2:30">
      <c r="B2073" s="2"/>
      <c r="AD2073" s="4"/>
    </row>
    <row r="2074" spans="2:30">
      <c r="B2074" s="2"/>
      <c r="AD2074" s="4"/>
    </row>
    <row r="2075" spans="2:30">
      <c r="B2075" s="2"/>
      <c r="AD2075" s="4"/>
    </row>
    <row r="2076" spans="2:30">
      <c r="B2076" s="2"/>
      <c r="AD2076" s="4"/>
    </row>
    <row r="2077" spans="2:30">
      <c r="B2077" s="2"/>
      <c r="AD2077" s="4"/>
    </row>
    <row r="2078" spans="2:30">
      <c r="B2078" s="2"/>
      <c r="AD2078" s="4"/>
    </row>
    <row r="2079" spans="2:30">
      <c r="B2079" s="2"/>
      <c r="AD2079" s="4"/>
    </row>
    <row r="2080" spans="2:30">
      <c r="B2080" s="2"/>
      <c r="AD2080" s="4"/>
    </row>
    <row r="2081" spans="2:30">
      <c r="B2081" s="2"/>
      <c r="AD2081" s="4"/>
    </row>
    <row r="2082" spans="2:30">
      <c r="B2082" s="2"/>
      <c r="AD2082" s="4"/>
    </row>
    <row r="2083" spans="2:30">
      <c r="B2083" s="2"/>
      <c r="AD2083" s="4"/>
    </row>
    <row r="2084" spans="2:30">
      <c r="B2084" s="2"/>
      <c r="AD2084" s="4"/>
    </row>
    <row r="2085" spans="2:30">
      <c r="B2085" s="2"/>
      <c r="AD2085" s="4"/>
    </row>
    <row r="2086" spans="2:30">
      <c r="B2086" s="2"/>
      <c r="AD2086" s="4"/>
    </row>
    <row r="2087" spans="2:30">
      <c r="B2087" s="2"/>
      <c r="AD2087" s="4"/>
    </row>
    <row r="2088" spans="2:30">
      <c r="B2088" s="2"/>
      <c r="AD2088" s="4"/>
    </row>
    <row r="2089" spans="2:30">
      <c r="B2089" s="2"/>
      <c r="AD2089" s="4"/>
    </row>
    <row r="2090" spans="2:30">
      <c r="B2090" s="2"/>
      <c r="AD2090" s="4"/>
    </row>
    <row r="2091" spans="2:30">
      <c r="B2091" s="2"/>
      <c r="AD2091" s="4"/>
    </row>
    <row r="2092" spans="2:30">
      <c r="B2092" s="2"/>
      <c r="AD2092" s="4"/>
    </row>
    <row r="2093" spans="2:30">
      <c r="B2093" s="2"/>
      <c r="AD2093" s="4"/>
    </row>
    <row r="2094" spans="2:30">
      <c r="B2094" s="2"/>
      <c r="AD2094" s="4"/>
    </row>
    <row r="2095" spans="2:30">
      <c r="B2095" s="2"/>
      <c r="AD2095" s="4"/>
    </row>
    <row r="2096" spans="2:30">
      <c r="B2096" s="2"/>
      <c r="AD2096" s="4"/>
    </row>
    <row r="2097" spans="2:30">
      <c r="B2097" s="2"/>
      <c r="AD2097" s="4"/>
    </row>
    <row r="2098" spans="2:30">
      <c r="B2098" s="2"/>
      <c r="AD2098" s="4"/>
    </row>
    <row r="2099" spans="2:30">
      <c r="B2099" s="2"/>
      <c r="AD2099" s="4"/>
    </row>
    <row r="2100" spans="2:30">
      <c r="B2100" s="2"/>
      <c r="AD2100" s="4"/>
    </row>
    <row r="2101" spans="2:30">
      <c r="B2101" s="2"/>
      <c r="AD2101" s="4"/>
    </row>
    <row r="2102" spans="2:30">
      <c r="B2102" s="2"/>
      <c r="AD2102" s="4"/>
    </row>
    <row r="2103" spans="2:30">
      <c r="B2103" s="2"/>
      <c r="AD2103" s="4"/>
    </row>
    <row r="2104" spans="2:30">
      <c r="B2104" s="2"/>
      <c r="AD2104" s="4"/>
    </row>
    <row r="2105" spans="2:30">
      <c r="B2105" s="2"/>
      <c r="AD2105" s="4"/>
    </row>
    <row r="2106" spans="2:30">
      <c r="B2106" s="2"/>
      <c r="AD2106" s="4"/>
    </row>
    <row r="2107" spans="2:30">
      <c r="B2107" s="2"/>
      <c r="AD2107" s="4"/>
    </row>
    <row r="2108" spans="2:30">
      <c r="B2108" s="2"/>
      <c r="AD2108" s="4"/>
    </row>
    <row r="2109" spans="2:30">
      <c r="B2109" s="2"/>
      <c r="AD2109" s="4"/>
    </row>
    <row r="2110" spans="2:30">
      <c r="B2110" s="2"/>
      <c r="AD2110" s="4"/>
    </row>
    <row r="2111" spans="2:30">
      <c r="B2111" s="2"/>
      <c r="AD2111" s="4"/>
    </row>
    <row r="2112" spans="2:30">
      <c r="B2112" s="2"/>
      <c r="AD2112" s="4"/>
    </row>
    <row r="2113" spans="2:30">
      <c r="B2113" s="2"/>
      <c r="AD2113" s="4"/>
    </row>
    <row r="2114" spans="2:30">
      <c r="B2114" s="2"/>
      <c r="AD2114" s="4"/>
    </row>
    <row r="2115" spans="2:30">
      <c r="B2115" s="2"/>
      <c r="AD2115" s="4"/>
    </row>
    <row r="2116" spans="2:30">
      <c r="B2116" s="2"/>
      <c r="AD2116" s="4"/>
    </row>
    <row r="2117" spans="2:30">
      <c r="B2117" s="2"/>
      <c r="AD2117" s="4"/>
    </row>
    <row r="2118" spans="2:30">
      <c r="B2118" s="2"/>
      <c r="AD2118" s="4"/>
    </row>
    <row r="2119" spans="2:30">
      <c r="B2119" s="2"/>
      <c r="AD2119" s="4"/>
    </row>
    <row r="2120" spans="2:30">
      <c r="B2120" s="2"/>
      <c r="AD2120" s="4"/>
    </row>
    <row r="2121" spans="2:30">
      <c r="B2121" s="2"/>
      <c r="AD2121" s="4"/>
    </row>
    <row r="2122" spans="2:30">
      <c r="B2122" s="2"/>
      <c r="AD2122" s="4"/>
    </row>
    <row r="2123" spans="2:30">
      <c r="B2123" s="2"/>
      <c r="AD2123" s="4"/>
    </row>
    <row r="2124" spans="2:30">
      <c r="B2124" s="2"/>
      <c r="AD2124" s="4"/>
    </row>
    <row r="2125" spans="2:30">
      <c r="B2125" s="2"/>
      <c r="AD2125" s="4"/>
    </row>
    <row r="2126" spans="2:30">
      <c r="B2126" s="2"/>
      <c r="AD2126" s="4"/>
    </row>
    <row r="2127" spans="2:30">
      <c r="B2127" s="2"/>
      <c r="AD2127" s="4"/>
    </row>
    <row r="2128" spans="2:30">
      <c r="B2128" s="2"/>
      <c r="AD2128" s="4"/>
    </row>
    <row r="2129" spans="2:30">
      <c r="B2129" s="2"/>
      <c r="AD2129" s="4"/>
    </row>
    <row r="2130" spans="2:30">
      <c r="B2130" s="2"/>
      <c r="AD2130" s="4"/>
    </row>
    <row r="2131" spans="2:30">
      <c r="B2131" s="2"/>
      <c r="AD2131" s="4"/>
    </row>
    <row r="2132" spans="2:30">
      <c r="B2132" s="2"/>
      <c r="AD2132" s="4"/>
    </row>
    <row r="2133" spans="2:30">
      <c r="B2133" s="2"/>
      <c r="AD2133" s="4"/>
    </row>
    <row r="2134" spans="2:30">
      <c r="B2134" s="2"/>
      <c r="AD2134" s="4"/>
    </row>
    <row r="2135" spans="2:30">
      <c r="B2135" s="2"/>
      <c r="AD2135" s="4"/>
    </row>
    <row r="2136" spans="2:30">
      <c r="B2136" s="2"/>
      <c r="AD2136" s="4"/>
    </row>
    <row r="2137" spans="2:30">
      <c r="B2137" s="2"/>
      <c r="AD2137" s="4"/>
    </row>
    <row r="2138" spans="2:30">
      <c r="B2138" s="2"/>
      <c r="AD2138" s="4"/>
    </row>
    <row r="2139" spans="2:30">
      <c r="B2139" s="2"/>
      <c r="AD2139" s="4"/>
    </row>
    <row r="2140" spans="2:30">
      <c r="B2140" s="2"/>
      <c r="AD2140" s="4"/>
    </row>
    <row r="2141" spans="2:30">
      <c r="B2141" s="2"/>
      <c r="AD2141" s="4"/>
    </row>
    <row r="2142" spans="2:30">
      <c r="B2142" s="2"/>
      <c r="AD2142" s="4"/>
    </row>
    <row r="2143" spans="2:30">
      <c r="B2143" s="2"/>
      <c r="AD2143" s="4"/>
    </row>
    <row r="2144" spans="2:30">
      <c r="B2144" s="2"/>
      <c r="AD2144" s="4"/>
    </row>
    <row r="2145" spans="2:30">
      <c r="B2145" s="2"/>
      <c r="AD2145" s="4"/>
    </row>
    <row r="2146" spans="2:30">
      <c r="B2146" s="2"/>
      <c r="AD2146" s="4"/>
    </row>
    <row r="2147" spans="2:30">
      <c r="B2147" s="2"/>
      <c r="AD2147" s="4"/>
    </row>
    <row r="2148" spans="2:30">
      <c r="B2148" s="2"/>
      <c r="AD2148" s="4"/>
    </row>
    <row r="2149" spans="2:30">
      <c r="B2149" s="2"/>
      <c r="AD2149" s="4"/>
    </row>
    <row r="2150" spans="2:30">
      <c r="B2150" s="2"/>
      <c r="AD2150" s="4"/>
    </row>
    <row r="2151" spans="2:30">
      <c r="B2151" s="2"/>
      <c r="AD2151" s="4"/>
    </row>
    <row r="2152" spans="2:30">
      <c r="B2152" s="2"/>
      <c r="AD2152" s="4"/>
    </row>
    <row r="2153" spans="2:30">
      <c r="B2153" s="2"/>
      <c r="AD2153" s="4"/>
    </row>
    <row r="2154" spans="2:30">
      <c r="B2154" s="2"/>
      <c r="AD2154" s="4"/>
    </row>
    <row r="2155" spans="2:30">
      <c r="B2155" s="2"/>
      <c r="AD2155" s="4"/>
    </row>
    <row r="2156" spans="2:30">
      <c r="B2156" s="2"/>
      <c r="AD2156" s="4"/>
    </row>
    <row r="2157" spans="2:30">
      <c r="B2157" s="2"/>
      <c r="AD2157" s="4"/>
    </row>
    <row r="2158" spans="2:30">
      <c r="B2158" s="2"/>
      <c r="AD2158" s="4"/>
    </row>
    <row r="2159" spans="2:30">
      <c r="B2159" s="2"/>
      <c r="AD2159" s="4"/>
    </row>
    <row r="2160" spans="2:30">
      <c r="B2160" s="2"/>
      <c r="AD2160" s="4"/>
    </row>
    <row r="2161" spans="2:30">
      <c r="B2161" s="2"/>
      <c r="AD2161" s="4"/>
    </row>
    <row r="2162" spans="2:30">
      <c r="B2162" s="2"/>
      <c r="AD2162" s="4"/>
    </row>
    <row r="2163" spans="2:30">
      <c r="B2163" s="2"/>
      <c r="AD2163" s="4"/>
    </row>
    <row r="2164" spans="2:30">
      <c r="B2164" s="2"/>
      <c r="AD2164" s="4"/>
    </row>
    <row r="2165" spans="2:30">
      <c r="B2165" s="2"/>
      <c r="AD2165" s="4"/>
    </row>
    <row r="2166" spans="2:30">
      <c r="B2166" s="2"/>
      <c r="AD2166" s="4"/>
    </row>
    <row r="2167" spans="2:30">
      <c r="B2167" s="2"/>
      <c r="AD2167" s="4"/>
    </row>
    <row r="2168" spans="2:30">
      <c r="B2168" s="2"/>
      <c r="AD2168" s="4"/>
    </row>
    <row r="2169" spans="2:30">
      <c r="B2169" s="2"/>
      <c r="AD2169" s="4"/>
    </row>
    <row r="2170" spans="2:30">
      <c r="B2170" s="2"/>
      <c r="AD2170" s="4"/>
    </row>
    <row r="2171" spans="2:30">
      <c r="B2171" s="2"/>
      <c r="AD2171" s="4"/>
    </row>
    <row r="2172" spans="2:30">
      <c r="B2172" s="2"/>
      <c r="AD2172" s="4"/>
    </row>
    <row r="2173" spans="2:30">
      <c r="B2173" s="2"/>
      <c r="AD2173" s="4"/>
    </row>
    <row r="2174" spans="2:30">
      <c r="B2174" s="2"/>
      <c r="AD2174" s="4"/>
    </row>
    <row r="2175" spans="2:30">
      <c r="B2175" s="2"/>
      <c r="AD2175" s="4"/>
    </row>
    <row r="2176" spans="2:30">
      <c r="B2176" s="2"/>
      <c r="AD2176" s="4"/>
    </row>
    <row r="2177" spans="2:30">
      <c r="B2177" s="2"/>
      <c r="AD2177" s="4"/>
    </row>
    <row r="2178" spans="2:30">
      <c r="B2178" s="2"/>
      <c r="AD2178" s="4"/>
    </row>
    <row r="2179" spans="2:30">
      <c r="B2179" s="2"/>
      <c r="AD2179" s="4"/>
    </row>
    <row r="2180" spans="2:30">
      <c r="B2180" s="2"/>
      <c r="AD2180" s="4"/>
    </row>
    <row r="2181" spans="2:30">
      <c r="B2181" s="2"/>
      <c r="AD2181" s="4"/>
    </row>
    <row r="2182" spans="2:30">
      <c r="B2182" s="2"/>
      <c r="AD2182" s="4"/>
    </row>
    <row r="2183" spans="2:30">
      <c r="B2183" s="2"/>
      <c r="AD2183" s="4"/>
    </row>
    <row r="2184" spans="2:30">
      <c r="B2184" s="2"/>
      <c r="AD2184" s="4"/>
    </row>
    <row r="2185" spans="2:30">
      <c r="B2185" s="2"/>
      <c r="AD2185" s="4"/>
    </row>
    <row r="2186" spans="2:30">
      <c r="B2186" s="2"/>
      <c r="AD2186" s="4"/>
    </row>
    <row r="2187" spans="2:30">
      <c r="B2187" s="2"/>
      <c r="AD2187" s="4"/>
    </row>
    <row r="2188" spans="2:30">
      <c r="B2188" s="2"/>
      <c r="AD2188" s="4"/>
    </row>
    <row r="2189" spans="2:30">
      <c r="B2189" s="2"/>
      <c r="AD2189" s="4"/>
    </row>
    <row r="2190" spans="2:30">
      <c r="B2190" s="2"/>
      <c r="AD2190" s="4"/>
    </row>
    <row r="2191" spans="2:30">
      <c r="B2191" s="2"/>
      <c r="AD2191" s="4"/>
    </row>
    <row r="2192" spans="2:30">
      <c r="B2192" s="2"/>
      <c r="AD2192" s="4"/>
    </row>
    <row r="2193" spans="2:30">
      <c r="B2193" s="2"/>
      <c r="AD2193" s="4"/>
    </row>
    <row r="2194" spans="2:30">
      <c r="B2194" s="2"/>
      <c r="AD2194" s="4"/>
    </row>
    <row r="2195" spans="2:30">
      <c r="B2195" s="2"/>
      <c r="AD2195" s="4"/>
    </row>
    <row r="2196" spans="2:30">
      <c r="B2196" s="2"/>
      <c r="AD2196" s="4"/>
    </row>
    <row r="2197" spans="2:30">
      <c r="B2197" s="2"/>
      <c r="AD2197" s="4"/>
    </row>
    <row r="2198" spans="2:30">
      <c r="B2198" s="2"/>
      <c r="AD2198" s="4"/>
    </row>
    <row r="2199" spans="2:30">
      <c r="B2199" s="2"/>
      <c r="AD2199" s="4"/>
    </row>
    <row r="2200" spans="2:30">
      <c r="B2200" s="2"/>
      <c r="AD2200" s="4"/>
    </row>
    <row r="2201" spans="2:30">
      <c r="B2201" s="2"/>
      <c r="AD2201" s="4"/>
    </row>
    <row r="2202" spans="2:30">
      <c r="B2202" s="2"/>
      <c r="AD2202" s="4"/>
    </row>
    <row r="2203" spans="2:30">
      <c r="B2203" s="2"/>
      <c r="AD2203" s="4"/>
    </row>
    <row r="2204" spans="2:30">
      <c r="B2204" s="2"/>
      <c r="AD2204" s="4"/>
    </row>
    <row r="2205" spans="2:30">
      <c r="B2205" s="2"/>
      <c r="AD2205" s="4"/>
    </row>
    <row r="2206" spans="2:30">
      <c r="B2206" s="2"/>
      <c r="AD2206" s="4"/>
    </row>
    <row r="2207" spans="2:30">
      <c r="B2207" s="2"/>
      <c r="AD2207" s="4"/>
    </row>
    <row r="2208" spans="2:30">
      <c r="B2208" s="2"/>
      <c r="AD2208" s="4"/>
    </row>
    <row r="2209" spans="2:30">
      <c r="B2209" s="2"/>
      <c r="AD2209" s="4"/>
    </row>
    <row r="2210" spans="2:30">
      <c r="B2210" s="2"/>
      <c r="AD2210" s="4"/>
    </row>
    <row r="2211" spans="2:30">
      <c r="B2211" s="2"/>
      <c r="AD2211" s="4"/>
    </row>
    <row r="2212" spans="2:30">
      <c r="B2212" s="2"/>
      <c r="AD2212" s="4"/>
    </row>
    <row r="2213" spans="2:30">
      <c r="B2213" s="2"/>
      <c r="AD2213" s="4"/>
    </row>
    <row r="2214" spans="2:30">
      <c r="B2214" s="2"/>
      <c r="AD2214" s="4"/>
    </row>
    <row r="2215" spans="2:30">
      <c r="B2215" s="2"/>
      <c r="AD2215" s="4"/>
    </row>
    <row r="2216" spans="2:30">
      <c r="B2216" s="2"/>
      <c r="AD2216" s="4"/>
    </row>
    <row r="2217" spans="2:30">
      <c r="B2217" s="2"/>
      <c r="AD2217" s="4"/>
    </row>
    <row r="2218" spans="2:30">
      <c r="B2218" s="2"/>
      <c r="AD2218" s="4"/>
    </row>
    <row r="2219" spans="2:30">
      <c r="B2219" s="2"/>
      <c r="AD2219" s="4"/>
    </row>
    <row r="2220" spans="2:30">
      <c r="B2220" s="2"/>
      <c r="AD2220" s="4"/>
    </row>
    <row r="2221" spans="2:30">
      <c r="B2221" s="2"/>
      <c r="AD2221" s="4"/>
    </row>
    <row r="2222" spans="2:30">
      <c r="B2222" s="2"/>
      <c r="AD2222" s="4"/>
    </row>
    <row r="2223" spans="2:30">
      <c r="B2223" s="2"/>
      <c r="AD2223" s="4"/>
    </row>
    <row r="2224" spans="2:30">
      <c r="B2224" s="2"/>
      <c r="AD2224" s="4"/>
    </row>
    <row r="2225" spans="2:30">
      <c r="B2225" s="2"/>
      <c r="AD2225" s="4"/>
    </row>
    <row r="2226" spans="2:30">
      <c r="B2226" s="2"/>
      <c r="AD2226" s="4"/>
    </row>
    <row r="2227" spans="2:30">
      <c r="B2227" s="2"/>
      <c r="AD2227" s="4"/>
    </row>
    <row r="2228" spans="2:30">
      <c r="B2228" s="2"/>
      <c r="AD2228" s="4"/>
    </row>
    <row r="2229" spans="2:30">
      <c r="B2229" s="2"/>
      <c r="AD2229" s="4"/>
    </row>
    <row r="2230" spans="2:30">
      <c r="B2230" s="2"/>
      <c r="AD2230" s="4"/>
    </row>
    <row r="2231" spans="2:30">
      <c r="B2231" s="2"/>
      <c r="AD2231" s="4"/>
    </row>
    <row r="2232" spans="2:30">
      <c r="B2232" s="2"/>
      <c r="AD2232" s="4"/>
    </row>
    <row r="2233" spans="2:30">
      <c r="B2233" s="2"/>
      <c r="AD2233" s="4"/>
    </row>
    <row r="2234" spans="2:30">
      <c r="B2234" s="2"/>
      <c r="AD2234" s="4"/>
    </row>
    <row r="2235" spans="2:30">
      <c r="B2235" s="2"/>
      <c r="AD2235" s="4"/>
    </row>
    <row r="2236" spans="2:30">
      <c r="B2236" s="2"/>
      <c r="AD2236" s="4"/>
    </row>
    <row r="2237" spans="2:30">
      <c r="B2237" s="2"/>
      <c r="AD2237" s="4"/>
    </row>
    <row r="2238" spans="2:30">
      <c r="B2238" s="2"/>
      <c r="AD2238" s="4"/>
    </row>
    <row r="2239" spans="2:30">
      <c r="B2239" s="2"/>
      <c r="AD2239" s="4"/>
    </row>
    <row r="2240" spans="2:30">
      <c r="B2240" s="2"/>
      <c r="AD2240" s="4"/>
    </row>
    <row r="2241" spans="2:30">
      <c r="B2241" s="2"/>
      <c r="AD2241" s="4"/>
    </row>
    <row r="2242" spans="2:30">
      <c r="B2242" s="2"/>
      <c r="AD2242" s="4"/>
    </row>
    <row r="2243" spans="2:30">
      <c r="B2243" s="2"/>
      <c r="AD2243" s="4"/>
    </row>
    <row r="2244" spans="2:30">
      <c r="B2244" s="2"/>
      <c r="AD2244" s="4"/>
    </row>
    <row r="2245" spans="2:30">
      <c r="B2245" s="2"/>
      <c r="AD2245" s="4"/>
    </row>
    <row r="2246" spans="2:30">
      <c r="B2246" s="2"/>
      <c r="AD2246" s="4"/>
    </row>
    <row r="2247" spans="2:30">
      <c r="B2247" s="2"/>
      <c r="AD2247" s="4"/>
    </row>
    <row r="2248" spans="2:30">
      <c r="B2248" s="2"/>
      <c r="AD2248" s="4"/>
    </row>
    <row r="2249" spans="2:30">
      <c r="B2249" s="2"/>
      <c r="AD2249" s="4"/>
    </row>
    <row r="2250" spans="2:30">
      <c r="B2250" s="2"/>
      <c r="AD2250" s="4"/>
    </row>
    <row r="2251" spans="2:30">
      <c r="B2251" s="2"/>
      <c r="AD2251" s="4"/>
    </row>
    <row r="2252" spans="2:30">
      <c r="B2252" s="2"/>
      <c r="AD2252" s="4"/>
    </row>
    <row r="2253" spans="2:30">
      <c r="B2253" s="2"/>
      <c r="AD2253" s="4"/>
    </row>
    <row r="2254" spans="2:30">
      <c r="B2254" s="2"/>
      <c r="AD2254" s="4"/>
    </row>
    <row r="2255" spans="2:30">
      <c r="B2255" s="2"/>
      <c r="AD2255" s="4"/>
    </row>
    <row r="2256" spans="2:30">
      <c r="B2256" s="2"/>
      <c r="AD2256" s="4"/>
    </row>
    <row r="2257" spans="2:30">
      <c r="B2257" s="2"/>
      <c r="AD2257" s="4"/>
    </row>
    <row r="2258" spans="2:30">
      <c r="B2258" s="2"/>
      <c r="AD2258" s="4"/>
    </row>
    <row r="2259" spans="2:30">
      <c r="B2259" s="2"/>
      <c r="AD2259" s="4"/>
    </row>
    <row r="2260" spans="2:30">
      <c r="B2260" s="2"/>
      <c r="AD2260" s="4"/>
    </row>
    <row r="2261" spans="2:30">
      <c r="B2261" s="2"/>
      <c r="AD2261" s="4"/>
    </row>
    <row r="2262" spans="2:30">
      <c r="B2262" s="2"/>
      <c r="AD2262" s="4"/>
    </row>
    <row r="2263" spans="2:30">
      <c r="B2263" s="2"/>
      <c r="AD2263" s="4"/>
    </row>
    <row r="2264" spans="2:30">
      <c r="B2264" s="2"/>
      <c r="AD2264" s="4"/>
    </row>
    <row r="2265" spans="2:30">
      <c r="B2265" s="2"/>
      <c r="AD2265" s="4"/>
    </row>
    <row r="2266" spans="2:30">
      <c r="B2266" s="2"/>
      <c r="AD2266" s="4"/>
    </row>
    <row r="2267" spans="2:30">
      <c r="B2267" s="2"/>
      <c r="AD2267" s="4"/>
    </row>
    <row r="2268" spans="2:30">
      <c r="B2268" s="2"/>
      <c r="AD2268" s="4"/>
    </row>
    <row r="2269" spans="2:30">
      <c r="B2269" s="2"/>
      <c r="AD2269" s="4"/>
    </row>
    <row r="2270" spans="2:30">
      <c r="B2270" s="2"/>
      <c r="AD2270" s="4"/>
    </row>
    <row r="2271" spans="2:30">
      <c r="B2271" s="2"/>
      <c r="AD2271" s="4"/>
    </row>
    <row r="2272" spans="2:30">
      <c r="B2272" s="2"/>
      <c r="AD2272" s="4"/>
    </row>
    <row r="2273" spans="2:30">
      <c r="B2273" s="2"/>
      <c r="AD2273" s="4"/>
    </row>
    <row r="2274" spans="2:30">
      <c r="B2274" s="2"/>
      <c r="AD2274" s="4"/>
    </row>
    <row r="2275" spans="2:30">
      <c r="B2275" s="2"/>
      <c r="AD2275" s="4"/>
    </row>
    <row r="2276" spans="2:30">
      <c r="B2276" s="2"/>
      <c r="AD2276" s="4"/>
    </row>
    <row r="2277" spans="2:30">
      <c r="B2277" s="2"/>
      <c r="AD2277" s="4"/>
    </row>
    <row r="2278" spans="2:30">
      <c r="B2278" s="2"/>
      <c r="AD2278" s="4"/>
    </row>
    <row r="2279" spans="2:30">
      <c r="B2279" s="2"/>
      <c r="AD2279" s="4"/>
    </row>
    <row r="2280" spans="2:30">
      <c r="B2280" s="2"/>
      <c r="AD2280" s="4"/>
    </row>
    <row r="2281" spans="2:30">
      <c r="B2281" s="2"/>
      <c r="AD2281" s="4"/>
    </row>
    <row r="2282" spans="2:30">
      <c r="B2282" s="2"/>
      <c r="AD2282" s="4"/>
    </row>
    <row r="2283" spans="2:30">
      <c r="B2283" s="2"/>
      <c r="AD2283" s="4"/>
    </row>
    <row r="2284" spans="2:30">
      <c r="B2284" s="2"/>
      <c r="AD2284" s="4"/>
    </row>
    <row r="2285" spans="2:30">
      <c r="B2285" s="2"/>
      <c r="AD2285" s="4"/>
    </row>
    <row r="2286" spans="2:30">
      <c r="B2286" s="2"/>
      <c r="AD2286" s="4"/>
    </row>
    <row r="2287" spans="2:30">
      <c r="B2287" s="2"/>
      <c r="AD2287" s="4"/>
    </row>
    <row r="2288" spans="2:30">
      <c r="B2288" s="2"/>
      <c r="AD2288" s="4"/>
    </row>
    <row r="2289" spans="2:30">
      <c r="B2289" s="2"/>
      <c r="AD2289" s="4"/>
    </row>
    <row r="2290" spans="2:30">
      <c r="B2290" s="2"/>
      <c r="AD2290" s="4"/>
    </row>
    <row r="2291" spans="2:30">
      <c r="B2291" s="2"/>
      <c r="AD2291" s="4"/>
    </row>
    <row r="2292" spans="2:30">
      <c r="B2292" s="2"/>
      <c r="AD2292" s="4"/>
    </row>
    <row r="2293" spans="2:30">
      <c r="B2293" s="2"/>
      <c r="AD2293" s="4"/>
    </row>
    <row r="2294" spans="2:30">
      <c r="B2294" s="2"/>
      <c r="AD2294" s="4"/>
    </row>
    <row r="2295" spans="2:30">
      <c r="B2295" s="2"/>
      <c r="AD2295" s="4"/>
    </row>
    <row r="2296" spans="2:30">
      <c r="B2296" s="2"/>
      <c r="AD2296" s="4"/>
    </row>
    <row r="2297" spans="2:30">
      <c r="B2297" s="2"/>
      <c r="AD2297" s="4"/>
    </row>
    <row r="2298" spans="2:30">
      <c r="B2298" s="2"/>
      <c r="AD2298" s="4"/>
    </row>
    <row r="2299" spans="2:30">
      <c r="B2299" s="2"/>
      <c r="AD2299" s="4"/>
    </row>
    <row r="2300" spans="2:30">
      <c r="B2300" s="2"/>
      <c r="AD2300" s="4"/>
    </row>
    <row r="2301" spans="2:30">
      <c r="B2301" s="2"/>
      <c r="AD2301" s="4"/>
    </row>
    <row r="2302" spans="2:30">
      <c r="B2302" s="2"/>
      <c r="AD2302" s="4"/>
    </row>
    <row r="2303" spans="2:30">
      <c r="B2303" s="2"/>
      <c r="AD2303" s="4"/>
    </row>
    <row r="2304" spans="2:30">
      <c r="B2304" s="2"/>
      <c r="AD2304" s="4"/>
    </row>
    <row r="2305" spans="2:30">
      <c r="B2305" s="2"/>
      <c r="AD2305" s="4"/>
    </row>
    <row r="2306" spans="2:30">
      <c r="B2306" s="2"/>
      <c r="AD2306" s="4"/>
    </row>
    <row r="2307" spans="2:30">
      <c r="B2307" s="2"/>
      <c r="AD2307" s="4"/>
    </row>
    <row r="2308" spans="2:30">
      <c r="B2308" s="2"/>
      <c r="AD2308" s="4"/>
    </row>
    <row r="2309" spans="2:30">
      <c r="B2309" s="2"/>
      <c r="AD2309" s="4"/>
    </row>
    <row r="2310" spans="2:30">
      <c r="B2310" s="2"/>
      <c r="AD2310" s="4"/>
    </row>
    <row r="2311" spans="2:30">
      <c r="B2311" s="2"/>
      <c r="AD2311" s="4"/>
    </row>
    <row r="2312" spans="2:30">
      <c r="B2312" s="2"/>
      <c r="AD2312" s="4"/>
    </row>
    <row r="2313" spans="2:30">
      <c r="B2313" s="2"/>
      <c r="AD2313" s="4"/>
    </row>
    <row r="2314" spans="2:30">
      <c r="B2314" s="2"/>
      <c r="AD2314" s="4"/>
    </row>
    <row r="2315" spans="2:30">
      <c r="B2315" s="2"/>
      <c r="AD2315" s="4"/>
    </row>
    <row r="2316" spans="2:30">
      <c r="B2316" s="2"/>
      <c r="AD2316" s="4"/>
    </row>
    <row r="2317" spans="2:30">
      <c r="B2317" s="2"/>
      <c r="AD2317" s="4"/>
    </row>
    <row r="2318" spans="2:30">
      <c r="B2318" s="2"/>
      <c r="AD2318" s="4"/>
    </row>
    <row r="2319" spans="2:30">
      <c r="B2319" s="2"/>
      <c r="AD2319" s="4"/>
    </row>
    <row r="2320" spans="2:30">
      <c r="B2320" s="2"/>
      <c r="AD2320" s="4"/>
    </row>
    <row r="2321" spans="2:30">
      <c r="B2321" s="2"/>
      <c r="AD2321" s="4"/>
    </row>
    <row r="2322" spans="2:30">
      <c r="B2322" s="2"/>
      <c r="AD2322" s="4"/>
    </row>
    <row r="2323" spans="2:30">
      <c r="B2323" s="2"/>
      <c r="AD2323" s="4"/>
    </row>
    <row r="2324" spans="2:30">
      <c r="B2324" s="2"/>
      <c r="AD2324" s="4"/>
    </row>
    <row r="2325" spans="2:30">
      <c r="B2325" s="2"/>
      <c r="AD2325" s="4"/>
    </row>
    <row r="2326" spans="2:30">
      <c r="B2326" s="2"/>
      <c r="AD2326" s="4"/>
    </row>
    <row r="2327" spans="2:30">
      <c r="B2327" s="2"/>
      <c r="AD2327" s="4"/>
    </row>
    <row r="2328" spans="2:30">
      <c r="B2328" s="2"/>
      <c r="AD2328" s="4"/>
    </row>
    <row r="2329" spans="2:30">
      <c r="B2329" s="2"/>
      <c r="AD2329" s="4"/>
    </row>
    <row r="2330" spans="2:30">
      <c r="B2330" s="2"/>
      <c r="AD2330" s="4"/>
    </row>
    <row r="2331" spans="2:30">
      <c r="B2331" s="2"/>
      <c r="AD2331" s="4"/>
    </row>
    <row r="2332" spans="2:30">
      <c r="B2332" s="2"/>
      <c r="AD2332" s="4"/>
    </row>
    <row r="2333" spans="2:30">
      <c r="B2333" s="2"/>
      <c r="AD2333" s="4"/>
    </row>
    <row r="2334" spans="2:30">
      <c r="B2334" s="2"/>
      <c r="AD2334" s="4"/>
    </row>
    <row r="2335" spans="2:30">
      <c r="B2335" s="2"/>
      <c r="AD2335" s="4"/>
    </row>
    <row r="2336" spans="2:30">
      <c r="B2336" s="2"/>
      <c r="AD2336" s="4"/>
    </row>
    <row r="2337" spans="2:30">
      <c r="B2337" s="2"/>
      <c r="AD2337" s="4"/>
    </row>
    <row r="2338" spans="2:30">
      <c r="B2338" s="2"/>
      <c r="AD2338" s="4"/>
    </row>
    <row r="2339" spans="2:30">
      <c r="B2339" s="2"/>
      <c r="AD2339" s="4"/>
    </row>
    <row r="2340" spans="2:30">
      <c r="B2340" s="2"/>
      <c r="AD2340" s="4"/>
    </row>
    <row r="2341" spans="2:30">
      <c r="B2341" s="2"/>
      <c r="AD2341" s="4"/>
    </row>
    <row r="2342" spans="2:30">
      <c r="B2342" s="2"/>
      <c r="AD2342" s="4"/>
    </row>
    <row r="2343" spans="2:30">
      <c r="B2343" s="2"/>
      <c r="AD2343" s="4"/>
    </row>
    <row r="2344" spans="2:30">
      <c r="B2344" s="2"/>
      <c r="AD2344" s="4"/>
    </row>
    <row r="2345" spans="2:30">
      <c r="B2345" s="2"/>
      <c r="AD2345" s="4"/>
    </row>
    <row r="2346" spans="2:30">
      <c r="B2346" s="2"/>
      <c r="AD2346" s="4"/>
    </row>
    <row r="2347" spans="2:30">
      <c r="B2347" s="2"/>
      <c r="AD2347" s="4"/>
    </row>
    <row r="2348" spans="2:30">
      <c r="B2348" s="2"/>
      <c r="AD2348" s="4"/>
    </row>
    <row r="2349" spans="2:30">
      <c r="B2349" s="2"/>
      <c r="AD2349" s="4"/>
    </row>
    <row r="2350" spans="2:30">
      <c r="B2350" s="2"/>
      <c r="AD2350" s="4"/>
    </row>
    <row r="2351" spans="2:30">
      <c r="B2351" s="2"/>
      <c r="AD2351" s="4"/>
    </row>
    <row r="2352" spans="2:30">
      <c r="B2352" s="2"/>
      <c r="AD2352" s="4"/>
    </row>
    <row r="2353" spans="2:30">
      <c r="B2353" s="2"/>
      <c r="AD2353" s="4"/>
    </row>
    <row r="2354" spans="2:30">
      <c r="B2354" s="2"/>
      <c r="AD2354" s="4"/>
    </row>
    <row r="2355" spans="2:30">
      <c r="B2355" s="2"/>
      <c r="AD2355" s="4"/>
    </row>
    <row r="2356" spans="2:30">
      <c r="B2356" s="2"/>
      <c r="AD2356" s="4"/>
    </row>
    <row r="2357" spans="2:30">
      <c r="B2357" s="2"/>
      <c r="AD2357" s="4"/>
    </row>
    <row r="2358" spans="2:30">
      <c r="B2358" s="2"/>
      <c r="AD2358" s="4"/>
    </row>
    <row r="2359" spans="2:30">
      <c r="B2359" s="2"/>
      <c r="AD2359" s="4"/>
    </row>
    <row r="2360" spans="2:30">
      <c r="B2360" s="2"/>
      <c r="AD2360" s="4"/>
    </row>
    <row r="2361" spans="2:30">
      <c r="B2361" s="2"/>
      <c r="AD2361" s="4"/>
    </row>
    <row r="2362" spans="2:30">
      <c r="B2362" s="2"/>
      <c r="AD2362" s="4"/>
    </row>
    <row r="2363" spans="2:30">
      <c r="B2363" s="2"/>
      <c r="AD2363" s="4"/>
    </row>
    <row r="2364" spans="2:30">
      <c r="B2364" s="2"/>
      <c r="AD2364" s="4"/>
    </row>
    <row r="2365" spans="2:30">
      <c r="B2365" s="2"/>
      <c r="AD2365" s="4"/>
    </row>
    <row r="2366" spans="2:30">
      <c r="B2366" s="2"/>
      <c r="AD2366" s="4"/>
    </row>
    <row r="2367" spans="2:30">
      <c r="B2367" s="2"/>
      <c r="AD2367" s="4"/>
    </row>
    <row r="2368" spans="2:30">
      <c r="B2368" s="2"/>
      <c r="AD2368" s="4"/>
    </row>
    <row r="2369" spans="2:30">
      <c r="B2369" s="2"/>
      <c r="AD2369" s="4"/>
    </row>
    <row r="2370" spans="2:30">
      <c r="B2370" s="2"/>
      <c r="AD2370" s="4"/>
    </row>
    <row r="2371" spans="2:30">
      <c r="B2371" s="2"/>
      <c r="AD2371" s="4"/>
    </row>
    <row r="2372" spans="2:30">
      <c r="B2372" s="2"/>
      <c r="AD2372" s="4"/>
    </row>
    <row r="2373" spans="2:30">
      <c r="B2373" s="2"/>
      <c r="AD2373" s="4"/>
    </row>
    <row r="2374" spans="2:30">
      <c r="B2374" s="2"/>
      <c r="AD2374" s="4"/>
    </row>
    <row r="2375" spans="2:30">
      <c r="B2375" s="2"/>
      <c r="AD2375" s="4"/>
    </row>
    <row r="2376" spans="2:30">
      <c r="B2376" s="2"/>
      <c r="AD2376" s="4"/>
    </row>
    <row r="2377" spans="2:30">
      <c r="B2377" s="2"/>
      <c r="AD2377" s="4"/>
    </row>
    <row r="2378" spans="2:30">
      <c r="B2378" s="2"/>
      <c r="AD2378" s="4"/>
    </row>
    <row r="2379" spans="2:30">
      <c r="B2379" s="2"/>
      <c r="AD2379" s="4"/>
    </row>
    <row r="2380" spans="2:30">
      <c r="B2380" s="2"/>
      <c r="AD2380" s="4"/>
    </row>
    <row r="2381" spans="2:30">
      <c r="B2381" s="2"/>
      <c r="AD2381" s="4"/>
    </row>
    <row r="2382" spans="2:30">
      <c r="B2382" s="2"/>
      <c r="AD2382" s="4"/>
    </row>
    <row r="2383" spans="2:30">
      <c r="B2383" s="2"/>
      <c r="AD2383" s="4"/>
    </row>
    <row r="2384" spans="2:30">
      <c r="B2384" s="2"/>
      <c r="AD2384" s="4"/>
    </row>
    <row r="2385" spans="2:30">
      <c r="B2385" s="2"/>
      <c r="AD2385" s="4"/>
    </row>
    <row r="2386" spans="2:30">
      <c r="B2386" s="2"/>
      <c r="AD2386" s="4"/>
    </row>
    <row r="2387" spans="2:30">
      <c r="B2387" s="2"/>
      <c r="AD2387" s="4"/>
    </row>
    <row r="2388" spans="2:30">
      <c r="B2388" s="2"/>
      <c r="AD2388" s="4"/>
    </row>
    <row r="2389" spans="2:30">
      <c r="B2389" s="2"/>
      <c r="AD2389" s="4"/>
    </row>
    <row r="2390" spans="2:30">
      <c r="B2390" s="2"/>
      <c r="AD2390" s="4"/>
    </row>
    <row r="2391" spans="2:30">
      <c r="B2391" s="2"/>
      <c r="AD2391" s="4"/>
    </row>
    <row r="2392" spans="2:30">
      <c r="B2392" s="2"/>
      <c r="AD2392" s="4"/>
    </row>
    <row r="2393" spans="2:30">
      <c r="B2393" s="2"/>
      <c r="AD2393" s="4"/>
    </row>
    <row r="2394" spans="2:30">
      <c r="B2394" s="2"/>
      <c r="AD2394" s="4"/>
    </row>
    <row r="2395" spans="2:30">
      <c r="B2395" s="2"/>
      <c r="AD2395" s="4"/>
    </row>
    <row r="2396" spans="2:30">
      <c r="B2396" s="2"/>
      <c r="AD2396" s="4"/>
    </row>
    <row r="2397" spans="2:30">
      <c r="B2397" s="2"/>
      <c r="AD2397" s="4"/>
    </row>
    <row r="2398" spans="2:30">
      <c r="B2398" s="2"/>
      <c r="AD2398" s="4"/>
    </row>
    <row r="2399" spans="2:30">
      <c r="B2399" s="2"/>
      <c r="AD2399" s="4"/>
    </row>
    <row r="2400" spans="2:30">
      <c r="B2400" s="2"/>
      <c r="AD2400" s="4"/>
    </row>
    <row r="2401" spans="2:30">
      <c r="B2401" s="2"/>
      <c r="AD2401" s="4"/>
    </row>
    <row r="2402" spans="2:30">
      <c r="B2402" s="2"/>
      <c r="AD2402" s="4"/>
    </row>
    <row r="2403" spans="2:30">
      <c r="B2403" s="2"/>
      <c r="AD2403" s="4"/>
    </row>
    <row r="2404" spans="2:30">
      <c r="B2404" s="2"/>
      <c r="AD2404" s="4"/>
    </row>
    <row r="2405" spans="2:30">
      <c r="B2405" s="2"/>
      <c r="AD2405" s="4"/>
    </row>
    <row r="2406" spans="2:30">
      <c r="B2406" s="2"/>
      <c r="AD2406" s="4"/>
    </row>
    <row r="2407" spans="2:30">
      <c r="B2407" s="2"/>
      <c r="AD2407" s="4"/>
    </row>
    <row r="2408" spans="2:30">
      <c r="B2408" s="2"/>
      <c r="AD2408" s="4"/>
    </row>
    <row r="2409" spans="2:30">
      <c r="B2409" s="2"/>
      <c r="AD2409" s="4"/>
    </row>
    <row r="2410" spans="2:30">
      <c r="B2410" s="2"/>
      <c r="AD2410" s="4"/>
    </row>
    <row r="2411" spans="2:30">
      <c r="B2411" s="2"/>
      <c r="AD2411" s="4"/>
    </row>
    <row r="2412" spans="2:30">
      <c r="B2412" s="2"/>
      <c r="AD2412" s="4"/>
    </row>
    <row r="2413" spans="2:30">
      <c r="B2413" s="2"/>
      <c r="AD2413" s="4"/>
    </row>
    <row r="2414" spans="2:30">
      <c r="B2414" s="2"/>
      <c r="AD2414" s="4"/>
    </row>
    <row r="2415" spans="2:30">
      <c r="B2415" s="2"/>
      <c r="AD2415" s="4"/>
    </row>
    <row r="2416" spans="2:30">
      <c r="B2416" s="2"/>
      <c r="AD2416" s="4"/>
    </row>
    <row r="2417" spans="2:30">
      <c r="B2417" s="2"/>
      <c r="AD2417" s="4"/>
    </row>
    <row r="2418" spans="2:30">
      <c r="B2418" s="2"/>
      <c r="AD2418" s="4"/>
    </row>
    <row r="2419" spans="2:30">
      <c r="B2419" s="2"/>
      <c r="AD2419" s="4"/>
    </row>
    <row r="2420" spans="2:30">
      <c r="B2420" s="2"/>
      <c r="AD2420" s="4"/>
    </row>
    <row r="2421" spans="2:30">
      <c r="B2421" s="2"/>
      <c r="AD2421" s="4"/>
    </row>
    <row r="2422" spans="2:30">
      <c r="B2422" s="2"/>
      <c r="AD2422" s="4"/>
    </row>
    <row r="2423" spans="2:30">
      <c r="B2423" s="2"/>
      <c r="AD2423" s="4"/>
    </row>
    <row r="2424" spans="2:30">
      <c r="B2424" s="2"/>
      <c r="AD2424" s="4"/>
    </row>
    <row r="2425" spans="2:30">
      <c r="B2425" s="2"/>
      <c r="AD2425" s="4"/>
    </row>
    <row r="2426" spans="2:30">
      <c r="B2426" s="2"/>
      <c r="AD2426" s="4"/>
    </row>
    <row r="2427" spans="2:30">
      <c r="B2427" s="2"/>
      <c r="AD2427" s="4"/>
    </row>
    <row r="2428" spans="2:30">
      <c r="B2428" s="2"/>
      <c r="AD2428" s="4"/>
    </row>
    <row r="2429" spans="2:30">
      <c r="B2429" s="2"/>
      <c r="AD2429" s="4"/>
    </row>
    <row r="2430" spans="2:30">
      <c r="B2430" s="2"/>
      <c r="AD2430" s="4"/>
    </row>
    <row r="2431" spans="2:30">
      <c r="B2431" s="2"/>
      <c r="AD2431" s="4"/>
    </row>
    <row r="2432" spans="2:30">
      <c r="B2432" s="2"/>
      <c r="AD2432" s="4"/>
    </row>
    <row r="2433" spans="2:30">
      <c r="B2433" s="2"/>
      <c r="AD2433" s="4"/>
    </row>
    <row r="2434" spans="2:30">
      <c r="B2434" s="2"/>
      <c r="AD2434" s="4"/>
    </row>
    <row r="2435" spans="2:30">
      <c r="B2435" s="2"/>
      <c r="AD2435" s="4"/>
    </row>
    <row r="2436" spans="2:30">
      <c r="B2436" s="2"/>
      <c r="AD2436" s="4"/>
    </row>
    <row r="2437" spans="2:30">
      <c r="B2437" s="2"/>
      <c r="AD2437" s="4"/>
    </row>
    <row r="2438" spans="2:30">
      <c r="B2438" s="2"/>
      <c r="AD2438" s="4"/>
    </row>
    <row r="2439" spans="2:30">
      <c r="B2439" s="2"/>
      <c r="AD2439" s="4"/>
    </row>
    <row r="2440" spans="2:30">
      <c r="B2440" s="2"/>
      <c r="AD2440" s="4"/>
    </row>
    <row r="2441" spans="2:30">
      <c r="B2441" s="2"/>
      <c r="AD2441" s="4"/>
    </row>
    <row r="2442" spans="2:30">
      <c r="B2442" s="2"/>
      <c r="AD2442" s="4"/>
    </row>
    <row r="2443" spans="2:30">
      <c r="B2443" s="2"/>
      <c r="AD2443" s="4"/>
    </row>
    <row r="2444" spans="2:30">
      <c r="B2444" s="2"/>
      <c r="AD2444" s="4"/>
    </row>
    <row r="2445" spans="2:30">
      <c r="B2445" s="2"/>
      <c r="AD2445" s="4"/>
    </row>
    <row r="2446" spans="2:30">
      <c r="B2446" s="2"/>
      <c r="AD2446" s="4"/>
    </row>
    <row r="2447" spans="2:30">
      <c r="B2447" s="2"/>
      <c r="AD2447" s="4"/>
    </row>
    <row r="2448" spans="2:30">
      <c r="B2448" s="2"/>
      <c r="AD2448" s="4"/>
    </row>
    <row r="2449" spans="2:30">
      <c r="B2449" s="2"/>
      <c r="AD2449" s="4"/>
    </row>
    <row r="2450" spans="2:30">
      <c r="B2450" s="2"/>
      <c r="AD2450" s="4"/>
    </row>
    <row r="2451" spans="2:30">
      <c r="B2451" s="2"/>
      <c r="AD2451" s="4"/>
    </row>
    <row r="2452" spans="2:30">
      <c r="B2452" s="2"/>
      <c r="AD2452" s="4"/>
    </row>
    <row r="2453" spans="2:30">
      <c r="B2453" s="2"/>
      <c r="AD2453" s="4"/>
    </row>
    <row r="2454" spans="2:30">
      <c r="B2454" s="2"/>
      <c r="AD2454" s="4"/>
    </row>
    <row r="2455" spans="2:30">
      <c r="B2455" s="2"/>
      <c r="AD2455" s="4"/>
    </row>
    <row r="2456" spans="2:30">
      <c r="B2456" s="2"/>
      <c r="AD2456" s="4"/>
    </row>
    <row r="2457" spans="2:30">
      <c r="B2457" s="2"/>
      <c r="AD2457" s="4"/>
    </row>
    <row r="2458" spans="2:30">
      <c r="B2458" s="2"/>
      <c r="AD2458" s="4"/>
    </row>
    <row r="2459" spans="2:30">
      <c r="B2459" s="2"/>
      <c r="AD2459" s="4"/>
    </row>
    <row r="2460" spans="2:30">
      <c r="B2460" s="2"/>
      <c r="AD2460" s="4"/>
    </row>
    <row r="2461" spans="2:30">
      <c r="B2461" s="2"/>
      <c r="AD2461" s="4"/>
    </row>
    <row r="2462" spans="2:30">
      <c r="B2462" s="2"/>
      <c r="AD2462" s="4"/>
    </row>
    <row r="2463" spans="2:30">
      <c r="B2463" s="2"/>
      <c r="AD2463" s="4"/>
    </row>
    <row r="2464" spans="2:30">
      <c r="B2464" s="2"/>
      <c r="AD2464" s="4"/>
    </row>
    <row r="2465" spans="2:30">
      <c r="B2465" s="2"/>
      <c r="AD2465" s="4"/>
    </row>
    <row r="2466" spans="2:30">
      <c r="B2466" s="2"/>
      <c r="AD2466" s="4"/>
    </row>
    <row r="2467" spans="2:30">
      <c r="B2467" s="2"/>
      <c r="AD2467" s="4"/>
    </row>
    <row r="2468" spans="2:30">
      <c r="B2468" s="2"/>
      <c r="AD2468" s="4"/>
    </row>
    <row r="2469" spans="2:30">
      <c r="B2469" s="2"/>
      <c r="AD2469" s="4"/>
    </row>
    <row r="2470" spans="2:30">
      <c r="B2470" s="2"/>
      <c r="AD2470" s="4"/>
    </row>
    <row r="2471" spans="2:30">
      <c r="B2471" s="2"/>
      <c r="AD2471" s="4"/>
    </row>
    <row r="2472" spans="2:30">
      <c r="B2472" s="2"/>
      <c r="AD2472" s="4"/>
    </row>
    <row r="2473" spans="2:30">
      <c r="B2473" s="2"/>
      <c r="AD2473" s="4"/>
    </row>
    <row r="2474" spans="2:30">
      <c r="B2474" s="2"/>
      <c r="AD2474" s="4"/>
    </row>
    <row r="2475" spans="2:30">
      <c r="B2475" s="2"/>
      <c r="AD2475" s="4"/>
    </row>
    <row r="2476" spans="2:30">
      <c r="B2476" s="2"/>
      <c r="AD2476" s="4"/>
    </row>
    <row r="2477" spans="2:30">
      <c r="B2477" s="2"/>
      <c r="AD2477" s="4"/>
    </row>
    <row r="2478" spans="2:30">
      <c r="B2478" s="2"/>
      <c r="AD2478" s="4"/>
    </row>
    <row r="2479" spans="2:30">
      <c r="B2479" s="2"/>
      <c r="AD2479" s="4"/>
    </row>
    <row r="2480" spans="2:30">
      <c r="B2480" s="2"/>
      <c r="AD2480" s="4"/>
    </row>
    <row r="2481" spans="2:30">
      <c r="B2481" s="2"/>
      <c r="AD2481" s="4"/>
    </row>
    <row r="2482" spans="2:30">
      <c r="B2482" s="2"/>
      <c r="AD2482" s="4"/>
    </row>
    <row r="2483" spans="2:30">
      <c r="B2483" s="2"/>
      <c r="AD2483" s="4"/>
    </row>
    <row r="2484" spans="2:30">
      <c r="B2484" s="2"/>
      <c r="AD2484" s="4"/>
    </row>
    <row r="2485" spans="2:30">
      <c r="B2485" s="2"/>
      <c r="AD2485" s="4"/>
    </row>
    <row r="2486" spans="2:30">
      <c r="B2486" s="2"/>
      <c r="AD2486" s="4"/>
    </row>
    <row r="2487" spans="2:30">
      <c r="B2487" s="2"/>
      <c r="AD2487" s="4"/>
    </row>
    <row r="2488" spans="2:30">
      <c r="B2488" s="2"/>
      <c r="AD2488" s="4"/>
    </row>
    <row r="2489" spans="2:30">
      <c r="B2489" s="2"/>
      <c r="AD2489" s="4"/>
    </row>
    <row r="2490" spans="2:30">
      <c r="B2490" s="2"/>
      <c r="AD2490" s="4"/>
    </row>
    <row r="2491" spans="2:30">
      <c r="B2491" s="2"/>
      <c r="AD2491" s="4"/>
    </row>
    <row r="2492" spans="2:30">
      <c r="B2492" s="2"/>
      <c r="AD2492" s="4"/>
    </row>
    <row r="2493" spans="2:30">
      <c r="B2493" s="2"/>
      <c r="AD2493" s="4"/>
    </row>
    <row r="2494" spans="2:30">
      <c r="B2494" s="2"/>
      <c r="AD2494" s="4"/>
    </row>
    <row r="2495" spans="2:30">
      <c r="B2495" s="2"/>
      <c r="AD2495" s="4"/>
    </row>
    <row r="2496" spans="2:30">
      <c r="B2496" s="2"/>
      <c r="AD2496" s="4"/>
    </row>
    <row r="2497" spans="2:30">
      <c r="B2497" s="2"/>
      <c r="AD2497" s="4"/>
    </row>
    <row r="2498" spans="2:30">
      <c r="B2498" s="2"/>
      <c r="AD2498" s="4"/>
    </row>
    <row r="2499" spans="2:30">
      <c r="B2499" s="2"/>
      <c r="AD2499" s="4"/>
    </row>
    <row r="2500" spans="2:30">
      <c r="B2500" s="2"/>
      <c r="AD2500" s="4"/>
    </row>
    <row r="2501" spans="2:30">
      <c r="B2501" s="2"/>
      <c r="AD2501" s="4"/>
    </row>
    <row r="2502" spans="2:30">
      <c r="B2502" s="2"/>
      <c r="AD2502" s="4"/>
    </row>
    <row r="2503" spans="2:30">
      <c r="B2503" s="2"/>
      <c r="AD2503" s="4"/>
    </row>
    <row r="2504" spans="2:30">
      <c r="B2504" s="2"/>
      <c r="AD2504" s="4"/>
    </row>
    <row r="2505" spans="2:30">
      <c r="B2505" s="2"/>
      <c r="AD2505" s="4"/>
    </row>
    <row r="2506" spans="2:30">
      <c r="B2506" s="2"/>
      <c r="AD2506" s="4"/>
    </row>
    <row r="2507" spans="2:30">
      <c r="B2507" s="2"/>
      <c r="AD2507" s="4"/>
    </row>
    <row r="2508" spans="2:30">
      <c r="B2508" s="2"/>
      <c r="AD2508" s="4"/>
    </row>
    <row r="2509" spans="2:30">
      <c r="B2509" s="2"/>
      <c r="AD2509" s="4"/>
    </row>
    <row r="2510" spans="2:30">
      <c r="B2510" s="2"/>
      <c r="AD2510" s="4"/>
    </row>
    <row r="2511" spans="2:30">
      <c r="B2511" s="2"/>
      <c r="AD2511" s="4"/>
    </row>
    <row r="2512" spans="2:30">
      <c r="B2512" s="2"/>
      <c r="AD2512" s="4"/>
    </row>
    <row r="2513" spans="2:30">
      <c r="B2513" s="2"/>
      <c r="AD2513" s="4"/>
    </row>
    <row r="2514" spans="2:30">
      <c r="B2514" s="2"/>
      <c r="AD2514" s="4"/>
    </row>
    <row r="2515" spans="2:30">
      <c r="B2515" s="2"/>
      <c r="AD2515" s="4"/>
    </row>
    <row r="2516" spans="2:30">
      <c r="B2516" s="2"/>
      <c r="AD2516" s="4"/>
    </row>
    <row r="2517" spans="2:30">
      <c r="B2517" s="2"/>
      <c r="AD2517" s="4"/>
    </row>
    <row r="2518" spans="2:30">
      <c r="B2518" s="2"/>
      <c r="AD2518" s="4"/>
    </row>
    <row r="2519" spans="2:30">
      <c r="B2519" s="2"/>
      <c r="AD2519" s="4"/>
    </row>
    <row r="2520" spans="2:30">
      <c r="B2520" s="2"/>
      <c r="AD2520" s="4"/>
    </row>
    <row r="2521" spans="2:30">
      <c r="B2521" s="2"/>
      <c r="AD2521" s="4"/>
    </row>
    <row r="2522" spans="2:30">
      <c r="B2522" s="2"/>
      <c r="AD2522" s="4"/>
    </row>
    <row r="2523" spans="2:30">
      <c r="B2523" s="2"/>
      <c r="AD2523" s="4"/>
    </row>
    <row r="2524" spans="2:30">
      <c r="B2524" s="2"/>
      <c r="AD2524" s="4"/>
    </row>
    <row r="2525" spans="2:30">
      <c r="B2525" s="2"/>
      <c r="AD2525" s="4"/>
    </row>
    <row r="2526" spans="2:30">
      <c r="B2526" s="2"/>
      <c r="AD2526" s="4"/>
    </row>
    <row r="2527" spans="2:30">
      <c r="B2527" s="2"/>
      <c r="AD2527" s="4"/>
    </row>
    <row r="2528" spans="2:30">
      <c r="B2528" s="2"/>
      <c r="AD2528" s="4"/>
    </row>
    <row r="2529" spans="2:30">
      <c r="B2529" s="2"/>
      <c r="AD2529" s="4"/>
    </row>
    <row r="2530" spans="2:30">
      <c r="B2530" s="2"/>
      <c r="AD2530" s="4"/>
    </row>
    <row r="2531" spans="2:30">
      <c r="B2531" s="2"/>
      <c r="AD2531" s="4"/>
    </row>
    <row r="2532" spans="2:30">
      <c r="B2532" s="2"/>
      <c r="AD2532" s="4"/>
    </row>
    <row r="2533" spans="2:30">
      <c r="B2533" s="2"/>
      <c r="AD2533" s="4"/>
    </row>
    <row r="2534" spans="2:30">
      <c r="B2534" s="2"/>
      <c r="AD2534" s="4"/>
    </row>
    <row r="2535" spans="2:30">
      <c r="B2535" s="2"/>
      <c r="AD2535" s="4"/>
    </row>
    <row r="2536" spans="2:30">
      <c r="B2536" s="2"/>
      <c r="AD2536" s="4"/>
    </row>
    <row r="2537" spans="2:30">
      <c r="B2537" s="2"/>
      <c r="AD2537" s="4"/>
    </row>
    <row r="2538" spans="2:30">
      <c r="B2538" s="2"/>
      <c r="AD2538" s="4"/>
    </row>
    <row r="2539" spans="2:30">
      <c r="B2539" s="2"/>
      <c r="AD2539" s="4"/>
    </row>
    <row r="2540" spans="2:30">
      <c r="B2540" s="2"/>
      <c r="AD2540" s="4"/>
    </row>
    <row r="2541" spans="2:30">
      <c r="B2541" s="2"/>
      <c r="AD2541" s="4"/>
    </row>
    <row r="2542" spans="2:30">
      <c r="B2542" s="2"/>
      <c r="AD2542" s="4"/>
    </row>
    <row r="2543" spans="2:30">
      <c r="B2543" s="2"/>
      <c r="AD2543" s="4"/>
    </row>
    <row r="2544" spans="2:30">
      <c r="B2544" s="2"/>
      <c r="AD2544" s="4"/>
    </row>
    <row r="2545" spans="2:30">
      <c r="B2545" s="2"/>
      <c r="AD2545" s="4"/>
    </row>
    <row r="2546" spans="2:30">
      <c r="B2546" s="2"/>
      <c r="AD2546" s="4"/>
    </row>
    <row r="2547" spans="2:30">
      <c r="B2547" s="2"/>
      <c r="AD2547" s="4"/>
    </row>
    <row r="2548" spans="2:30">
      <c r="B2548" s="2"/>
      <c r="AD2548" s="4"/>
    </row>
    <row r="2549" spans="2:30">
      <c r="B2549" s="2"/>
      <c r="AD2549" s="4"/>
    </row>
    <row r="2550" spans="2:30">
      <c r="B2550" s="2"/>
      <c r="AD2550" s="4"/>
    </row>
    <row r="2551" spans="2:30">
      <c r="B2551" s="2"/>
      <c r="AD2551" s="4"/>
    </row>
    <row r="2552" spans="2:30">
      <c r="B2552" s="2"/>
      <c r="AD2552" s="4"/>
    </row>
    <row r="2553" spans="2:30">
      <c r="B2553" s="2"/>
      <c r="AD2553" s="4"/>
    </row>
    <row r="2554" spans="2:30">
      <c r="B2554" s="2"/>
      <c r="AD2554" s="4"/>
    </row>
    <row r="2555" spans="2:30">
      <c r="B2555" s="2"/>
      <c r="AD2555" s="4"/>
    </row>
    <row r="2556" spans="2:30">
      <c r="B2556" s="2"/>
      <c r="AD2556" s="4"/>
    </row>
    <row r="2557" spans="2:30">
      <c r="B2557" s="2"/>
      <c r="AD2557" s="4"/>
    </row>
    <row r="2558" spans="2:30">
      <c r="B2558" s="2"/>
      <c r="AD2558" s="4"/>
    </row>
    <row r="2559" spans="2:30">
      <c r="B2559" s="2"/>
      <c r="AD2559" s="4"/>
    </row>
    <row r="2560" spans="2:30">
      <c r="B2560" s="2"/>
      <c r="AD2560" s="4"/>
    </row>
    <row r="2561" spans="2:30">
      <c r="B2561" s="2"/>
      <c r="AD2561" s="4"/>
    </row>
    <row r="2562" spans="2:30">
      <c r="B2562" s="2"/>
      <c r="AD2562" s="4"/>
    </row>
    <row r="2563" spans="2:30">
      <c r="B2563" s="2"/>
      <c r="AD2563" s="4"/>
    </row>
    <row r="2564" spans="2:30">
      <c r="B2564" s="2"/>
      <c r="AD2564" s="4"/>
    </row>
    <row r="2565" spans="2:30">
      <c r="B2565" s="2"/>
      <c r="AD2565" s="4"/>
    </row>
    <row r="2566" spans="2:30">
      <c r="B2566" s="2"/>
      <c r="AD2566" s="4"/>
    </row>
    <row r="2567" spans="2:30">
      <c r="B2567" s="2"/>
      <c r="AD2567" s="4"/>
    </row>
    <row r="2568" spans="2:30">
      <c r="B2568" s="2"/>
      <c r="AD2568" s="4"/>
    </row>
    <row r="2569" spans="2:30">
      <c r="B2569" s="2"/>
      <c r="AD2569" s="4"/>
    </row>
    <row r="2570" spans="2:30">
      <c r="B2570" s="2"/>
      <c r="AD2570" s="4"/>
    </row>
    <row r="2571" spans="2:30">
      <c r="B2571" s="2"/>
      <c r="AD2571" s="4"/>
    </row>
    <row r="2572" spans="2:30">
      <c r="B2572" s="2"/>
      <c r="AD2572" s="4"/>
    </row>
    <row r="2573" spans="2:30">
      <c r="B2573" s="2"/>
      <c r="AD2573" s="4"/>
    </row>
    <row r="2574" spans="2:30">
      <c r="B2574" s="2"/>
      <c r="AD2574" s="4"/>
    </row>
    <row r="2575" spans="2:30">
      <c r="B2575" s="2"/>
      <c r="AD2575" s="4"/>
    </row>
    <row r="2576" spans="2:30">
      <c r="B2576" s="2"/>
      <c r="AD2576" s="4"/>
    </row>
    <row r="2577" spans="2:30">
      <c r="B2577" s="2"/>
      <c r="AD2577" s="4"/>
    </row>
    <row r="2578" spans="2:30">
      <c r="B2578" s="2"/>
      <c r="AD2578" s="4"/>
    </row>
    <row r="2579" spans="2:30">
      <c r="B2579" s="2"/>
      <c r="AD2579" s="4"/>
    </row>
    <row r="2580" spans="2:30">
      <c r="B2580" s="2"/>
      <c r="AD2580" s="4"/>
    </row>
    <row r="2581" spans="2:30">
      <c r="B2581" s="2"/>
      <c r="AD2581" s="4"/>
    </row>
    <row r="2582" spans="2:30">
      <c r="B2582" s="2"/>
      <c r="AD2582" s="4"/>
    </row>
    <row r="2583" spans="2:30">
      <c r="B2583" s="2"/>
      <c r="AD2583" s="4"/>
    </row>
    <row r="2584" spans="2:30">
      <c r="B2584" s="2"/>
      <c r="AD2584" s="4"/>
    </row>
    <row r="2585" spans="2:30">
      <c r="B2585" s="2"/>
      <c r="AD2585" s="4"/>
    </row>
    <row r="2586" spans="2:30">
      <c r="B2586" s="2"/>
      <c r="AD2586" s="4"/>
    </row>
    <row r="2587" spans="2:30">
      <c r="B2587" s="2"/>
      <c r="AD2587" s="4"/>
    </row>
    <row r="2588" spans="2:30">
      <c r="B2588" s="2"/>
      <c r="AD2588" s="4"/>
    </row>
    <row r="2589" spans="2:30">
      <c r="B2589" s="2"/>
      <c r="AD2589" s="4"/>
    </row>
    <row r="2590" spans="2:30">
      <c r="B2590" s="2"/>
      <c r="AD2590" s="4"/>
    </row>
    <row r="2591" spans="2:30">
      <c r="B2591" s="2"/>
      <c r="AD2591" s="4"/>
    </row>
    <row r="2592" spans="2:30">
      <c r="B2592" s="2"/>
      <c r="AD2592" s="4"/>
    </row>
    <row r="2593" spans="2:30">
      <c r="B2593" s="2"/>
      <c r="AD2593" s="4"/>
    </row>
    <row r="2594" spans="2:30">
      <c r="B2594" s="2"/>
      <c r="AD2594" s="4"/>
    </row>
    <row r="2595" spans="2:30">
      <c r="B2595" s="2"/>
      <c r="AD2595" s="4"/>
    </row>
    <row r="2596" spans="2:30">
      <c r="B2596" s="2"/>
      <c r="AD2596" s="4"/>
    </row>
    <row r="2597" spans="2:30">
      <c r="B2597" s="2"/>
      <c r="AD2597" s="4"/>
    </row>
    <row r="2598" spans="2:30">
      <c r="B2598" s="2"/>
      <c r="AD2598" s="4"/>
    </row>
    <row r="2599" spans="2:30">
      <c r="B2599" s="2"/>
      <c r="AD2599" s="4"/>
    </row>
    <row r="2600" spans="2:30">
      <c r="B2600" s="2"/>
      <c r="AD2600" s="4"/>
    </row>
    <row r="2601" spans="2:30">
      <c r="B2601" s="2"/>
      <c r="AD2601" s="4"/>
    </row>
    <row r="2602" spans="2:30">
      <c r="B2602" s="2"/>
      <c r="AD2602" s="4"/>
    </row>
    <row r="2603" spans="2:30">
      <c r="B2603" s="2"/>
      <c r="AD2603" s="4"/>
    </row>
    <row r="2604" spans="2:30">
      <c r="B2604" s="2"/>
      <c r="AD2604" s="4"/>
    </row>
    <row r="2605" spans="2:30">
      <c r="B2605" s="2"/>
      <c r="AD2605" s="4"/>
    </row>
    <row r="2606" spans="2:30">
      <c r="B2606" s="2"/>
      <c r="AD2606" s="4"/>
    </row>
    <row r="2607" spans="2:30">
      <c r="B2607" s="2"/>
      <c r="AD2607" s="4"/>
    </row>
    <row r="2608" spans="2:30">
      <c r="B2608" s="2"/>
      <c r="AD2608" s="4"/>
    </row>
    <row r="2609" spans="2:30">
      <c r="B2609" s="2"/>
      <c r="AD2609" s="4"/>
    </row>
    <row r="2610" spans="2:30">
      <c r="B2610" s="2"/>
      <c r="AD2610" s="4"/>
    </row>
    <row r="2611" spans="2:30">
      <c r="B2611" s="2"/>
      <c r="AD2611" s="4"/>
    </row>
    <row r="2612" spans="2:30">
      <c r="B2612" s="2"/>
      <c r="AD2612" s="4"/>
    </row>
    <row r="2613" spans="2:30">
      <c r="B2613" s="2"/>
      <c r="AD2613" s="4"/>
    </row>
    <row r="2614" spans="2:30">
      <c r="B2614" s="2"/>
      <c r="AD2614" s="4"/>
    </row>
    <row r="2615" spans="2:30">
      <c r="B2615" s="2"/>
      <c r="AD2615" s="4"/>
    </row>
    <row r="2616" spans="2:30">
      <c r="B2616" s="2"/>
      <c r="AD2616" s="4"/>
    </row>
    <row r="2617" spans="2:30">
      <c r="B2617" s="2"/>
      <c r="AD2617" s="4"/>
    </row>
    <row r="2618" spans="2:30">
      <c r="B2618" s="2"/>
      <c r="AD2618" s="4"/>
    </row>
    <row r="2619" spans="2:30">
      <c r="B2619" s="2"/>
      <c r="AD2619" s="4"/>
    </row>
    <row r="2620" spans="2:30">
      <c r="B2620" s="2"/>
      <c r="AD2620" s="4"/>
    </row>
    <row r="2621" spans="2:30">
      <c r="B2621" s="2"/>
      <c r="AD2621" s="4"/>
    </row>
    <row r="2622" spans="2:30">
      <c r="B2622" s="2"/>
      <c r="AD2622" s="4"/>
    </row>
    <row r="2623" spans="2:30">
      <c r="B2623" s="2"/>
      <c r="AD2623" s="4"/>
    </row>
    <row r="2624" spans="2:30">
      <c r="B2624" s="2"/>
      <c r="AD2624" s="4"/>
    </row>
    <row r="2625" spans="2:30">
      <c r="B2625" s="2"/>
      <c r="AD2625" s="4"/>
    </row>
    <row r="2626" spans="2:30">
      <c r="B2626" s="2"/>
      <c r="AD2626" s="4"/>
    </row>
    <row r="2627" spans="2:30">
      <c r="B2627" s="2"/>
      <c r="AD2627" s="4"/>
    </row>
    <row r="2628" spans="2:30">
      <c r="B2628" s="2"/>
      <c r="AD2628" s="4"/>
    </row>
    <row r="2629" spans="2:30">
      <c r="B2629" s="2"/>
      <c r="AD2629" s="4"/>
    </row>
    <row r="2630" spans="2:30">
      <c r="B2630" s="2"/>
      <c r="AD2630" s="4"/>
    </row>
    <row r="2631" spans="2:30">
      <c r="B2631" s="2"/>
      <c r="AD2631" s="4"/>
    </row>
    <row r="2632" spans="2:30">
      <c r="B2632" s="2"/>
      <c r="AD2632" s="4"/>
    </row>
    <row r="2633" spans="2:30">
      <c r="B2633" s="2"/>
      <c r="AD2633" s="4"/>
    </row>
    <row r="2634" spans="2:30">
      <c r="B2634" s="2"/>
      <c r="AD2634" s="4"/>
    </row>
    <row r="2635" spans="2:30">
      <c r="B2635" s="2"/>
      <c r="AD2635" s="4"/>
    </row>
    <row r="2636" spans="2:30">
      <c r="B2636" s="2"/>
      <c r="AD2636" s="4"/>
    </row>
    <row r="2637" spans="2:30">
      <c r="B2637" s="2"/>
      <c r="AD2637" s="4"/>
    </row>
    <row r="2638" spans="2:30">
      <c r="B2638" s="2"/>
      <c r="AD2638" s="4"/>
    </row>
    <row r="2639" spans="2:30">
      <c r="B2639" s="2"/>
      <c r="AD2639" s="4"/>
    </row>
    <row r="2640" spans="2:30">
      <c r="B2640" s="2"/>
      <c r="AD2640" s="4"/>
    </row>
    <row r="2641" spans="2:30">
      <c r="B2641" s="2"/>
      <c r="AD2641" s="4"/>
    </row>
    <row r="2642" spans="2:30">
      <c r="B2642" s="2"/>
      <c r="AD2642" s="4"/>
    </row>
    <row r="2643" spans="2:30">
      <c r="B2643" s="2"/>
      <c r="AD2643" s="4"/>
    </row>
    <row r="2644" spans="2:30">
      <c r="B2644" s="2"/>
      <c r="AD2644" s="4"/>
    </row>
    <row r="2645" spans="2:30">
      <c r="B2645" s="2"/>
      <c r="AD2645" s="4"/>
    </row>
    <row r="2646" spans="2:30">
      <c r="B2646" s="2"/>
      <c r="AD2646" s="4"/>
    </row>
    <row r="2647" spans="2:30">
      <c r="B2647" s="2"/>
      <c r="AD2647" s="4"/>
    </row>
    <row r="2648" spans="2:30">
      <c r="B2648" s="2"/>
      <c r="AD2648" s="4"/>
    </row>
    <row r="2649" spans="2:30">
      <c r="B2649" s="2"/>
      <c r="AD2649" s="4"/>
    </row>
    <row r="2650" spans="2:30">
      <c r="B2650" s="2"/>
      <c r="AD2650" s="4"/>
    </row>
    <row r="2651" spans="2:30">
      <c r="B2651" s="2"/>
      <c r="AD2651" s="4"/>
    </row>
    <row r="2652" spans="2:30">
      <c r="B2652" s="2"/>
      <c r="AD2652" s="4"/>
    </row>
    <row r="2653" spans="2:30">
      <c r="B2653" s="2"/>
      <c r="AD2653" s="4"/>
    </row>
    <row r="2654" spans="2:30">
      <c r="B2654" s="2"/>
      <c r="AD2654" s="4"/>
    </row>
    <row r="2655" spans="2:30">
      <c r="B2655" s="2"/>
      <c r="AD2655" s="4"/>
    </row>
    <row r="2656" spans="2:30">
      <c r="B2656" s="2"/>
      <c r="AD2656" s="4"/>
    </row>
    <row r="2657" spans="2:30">
      <c r="B2657" s="2"/>
      <c r="AD2657" s="4"/>
    </row>
    <row r="2658" spans="2:30">
      <c r="B2658" s="2"/>
      <c r="AD2658" s="4"/>
    </row>
    <row r="2659" spans="2:30">
      <c r="B2659" s="2"/>
      <c r="AD2659" s="4"/>
    </row>
    <row r="2660" spans="2:30">
      <c r="B2660" s="2"/>
      <c r="AD2660" s="4"/>
    </row>
    <row r="2661" spans="2:30">
      <c r="B2661" s="2"/>
      <c r="AD2661" s="4"/>
    </row>
    <row r="2662" spans="2:30">
      <c r="B2662" s="2"/>
      <c r="AD2662" s="4"/>
    </row>
    <row r="2663" spans="2:30">
      <c r="B2663" s="2"/>
      <c r="AD2663" s="4"/>
    </row>
    <row r="2664" spans="2:30">
      <c r="B2664" s="2"/>
      <c r="AD2664" s="4"/>
    </row>
    <row r="2665" spans="2:30">
      <c r="B2665" s="2"/>
      <c r="AD2665" s="4"/>
    </row>
    <row r="2666" spans="2:30">
      <c r="B2666" s="2"/>
      <c r="AD2666" s="4"/>
    </row>
    <row r="2667" spans="2:30">
      <c r="B2667" s="2"/>
      <c r="AD2667" s="4"/>
    </row>
    <row r="2668" spans="2:30">
      <c r="B2668" s="2"/>
      <c r="AD2668" s="4"/>
    </row>
    <row r="2669" spans="2:30">
      <c r="B2669" s="2"/>
      <c r="AD2669" s="4"/>
    </row>
    <row r="2670" spans="2:30">
      <c r="B2670" s="2"/>
      <c r="AD2670" s="4"/>
    </row>
    <row r="2671" spans="2:30">
      <c r="B2671" s="2"/>
      <c r="AD2671" s="4"/>
    </row>
    <row r="2672" spans="2:30">
      <c r="B2672" s="2"/>
      <c r="AD2672" s="4"/>
    </row>
    <row r="2673" spans="2:30">
      <c r="B2673" s="2"/>
      <c r="AD2673" s="4"/>
    </row>
    <row r="2674" spans="2:30">
      <c r="B2674" s="2"/>
      <c r="AD2674" s="4"/>
    </row>
    <row r="2675" spans="2:30">
      <c r="B2675" s="2"/>
      <c r="AD2675" s="4"/>
    </row>
    <row r="2676" spans="2:30">
      <c r="B2676" s="2"/>
      <c r="AD2676" s="4"/>
    </row>
    <row r="2677" spans="2:30">
      <c r="B2677" s="2"/>
      <c r="AD2677" s="4"/>
    </row>
    <row r="2678" spans="2:30">
      <c r="B2678" s="2"/>
      <c r="AD2678" s="4"/>
    </row>
    <row r="2679" spans="2:30">
      <c r="B2679" s="2"/>
      <c r="AD2679" s="4"/>
    </row>
    <row r="2680" spans="2:30">
      <c r="B2680" s="2"/>
      <c r="AD2680" s="4"/>
    </row>
    <row r="2681" spans="2:30">
      <c r="B2681" s="2"/>
      <c r="AD2681" s="4"/>
    </row>
    <row r="2682" spans="2:30">
      <c r="B2682" s="2"/>
      <c r="AD2682" s="4"/>
    </row>
    <row r="2683" spans="2:30">
      <c r="B2683" s="2"/>
      <c r="AD2683" s="4"/>
    </row>
    <row r="2684" spans="2:30">
      <c r="B2684" s="2"/>
      <c r="AD2684" s="4"/>
    </row>
    <row r="2685" spans="2:30">
      <c r="B2685" s="2"/>
      <c r="AD2685" s="4"/>
    </row>
    <row r="2686" spans="2:30">
      <c r="B2686" s="2"/>
      <c r="AD2686" s="4"/>
    </row>
    <row r="2687" spans="2:30">
      <c r="B2687" s="2"/>
      <c r="AD2687" s="4"/>
    </row>
    <row r="2688" spans="2:30">
      <c r="B2688" s="2"/>
      <c r="AD2688" s="4"/>
    </row>
    <row r="2689" spans="2:30">
      <c r="B2689" s="2"/>
      <c r="AD2689" s="4"/>
    </row>
    <row r="2690" spans="2:30">
      <c r="B2690" s="2"/>
      <c r="AD2690" s="4"/>
    </row>
    <row r="2691" spans="2:30">
      <c r="B2691" s="2"/>
      <c r="AD2691" s="4"/>
    </row>
    <row r="2692" spans="2:30">
      <c r="B2692" s="2"/>
      <c r="AD2692" s="4"/>
    </row>
    <row r="2693" spans="2:30">
      <c r="B2693" s="2"/>
      <c r="AD2693" s="4"/>
    </row>
    <row r="2694" spans="2:30">
      <c r="B2694" s="2"/>
      <c r="AD2694" s="4"/>
    </row>
    <row r="2695" spans="2:30">
      <c r="B2695" s="2"/>
      <c r="AD2695" s="4"/>
    </row>
    <row r="2696" spans="2:30">
      <c r="B2696" s="2"/>
      <c r="AD2696" s="4"/>
    </row>
    <row r="2697" spans="2:30">
      <c r="B2697" s="2"/>
      <c r="AD2697" s="4"/>
    </row>
    <row r="2698" spans="2:30">
      <c r="B2698" s="2"/>
      <c r="AD2698" s="4"/>
    </row>
    <row r="2699" spans="2:30">
      <c r="B2699" s="2"/>
      <c r="AD2699" s="4"/>
    </row>
    <row r="2700" spans="2:30">
      <c r="B2700" s="2"/>
      <c r="AD2700" s="4"/>
    </row>
    <row r="2701" spans="2:30">
      <c r="B2701" s="2"/>
      <c r="AD2701" s="4"/>
    </row>
    <row r="2702" spans="2:30">
      <c r="B2702" s="2"/>
      <c r="AD2702" s="4"/>
    </row>
    <row r="2703" spans="2:30">
      <c r="B2703" s="2"/>
      <c r="AD2703" s="4"/>
    </row>
    <row r="2704" spans="2:30">
      <c r="B2704" s="2"/>
      <c r="AD2704" s="4"/>
    </row>
    <row r="2705" spans="2:30">
      <c r="B2705" s="2"/>
      <c r="AD2705" s="4"/>
    </row>
    <row r="2706" spans="2:30">
      <c r="B2706" s="2"/>
      <c r="AD2706" s="4"/>
    </row>
    <row r="2707" spans="2:30">
      <c r="B2707" s="2"/>
      <c r="AD2707" s="4"/>
    </row>
    <row r="2708" spans="2:30">
      <c r="B2708" s="2"/>
      <c r="AD2708" s="4"/>
    </row>
    <row r="2709" spans="2:30">
      <c r="B2709" s="2"/>
      <c r="AD2709" s="4"/>
    </row>
    <row r="2710" spans="2:30">
      <c r="B2710" s="2"/>
      <c r="AD2710" s="4"/>
    </row>
    <row r="2711" spans="2:30">
      <c r="B2711" s="2"/>
      <c r="AD2711" s="4"/>
    </row>
    <row r="2712" spans="2:30">
      <c r="B2712" s="2"/>
      <c r="AD2712" s="4"/>
    </row>
    <row r="2713" spans="2:30">
      <c r="B2713" s="2"/>
      <c r="AD2713" s="4"/>
    </row>
    <row r="2714" spans="2:30">
      <c r="B2714" s="2"/>
      <c r="AD2714" s="4"/>
    </row>
    <row r="2715" spans="2:30">
      <c r="B2715" s="2"/>
      <c r="AD2715" s="4"/>
    </row>
    <row r="2716" spans="2:30">
      <c r="B2716" s="2"/>
      <c r="AD2716" s="4"/>
    </row>
    <row r="2717" spans="2:30">
      <c r="B2717" s="2"/>
      <c r="AD2717" s="4"/>
    </row>
    <row r="2718" spans="2:30">
      <c r="B2718" s="2"/>
      <c r="AD2718" s="4"/>
    </row>
    <row r="2719" spans="2:30">
      <c r="B2719" s="2"/>
      <c r="AD2719" s="4"/>
    </row>
    <row r="2720" spans="2:30">
      <c r="B2720" s="2"/>
      <c r="AD2720" s="4"/>
    </row>
    <row r="2721" spans="2:30">
      <c r="B2721" s="2"/>
      <c r="AD2721" s="4"/>
    </row>
    <row r="2722" spans="2:30">
      <c r="B2722" s="2"/>
      <c r="AD2722" s="4"/>
    </row>
    <row r="2723" spans="2:30">
      <c r="B2723" s="2"/>
      <c r="AD2723" s="4"/>
    </row>
    <row r="2724" spans="2:30">
      <c r="B2724" s="2"/>
      <c r="AD2724" s="4"/>
    </row>
    <row r="2725" spans="2:30">
      <c r="B2725" s="2"/>
      <c r="AD2725" s="4"/>
    </row>
    <row r="2726" spans="2:30">
      <c r="B2726" s="2"/>
      <c r="AD2726" s="4"/>
    </row>
    <row r="2727" spans="2:30">
      <c r="B2727" s="2"/>
      <c r="AD2727" s="4"/>
    </row>
    <row r="2728" spans="2:30">
      <c r="B2728" s="2"/>
      <c r="AD2728" s="4"/>
    </row>
    <row r="2729" spans="2:30">
      <c r="B2729" s="2"/>
      <c r="AD2729" s="4"/>
    </row>
    <row r="2730" spans="2:30">
      <c r="B2730" s="2"/>
      <c r="AD2730" s="4"/>
    </row>
    <row r="2731" spans="2:30">
      <c r="B2731" s="2"/>
      <c r="AD2731" s="4"/>
    </row>
    <row r="2732" spans="2:30">
      <c r="B2732" s="2"/>
      <c r="AD2732" s="4"/>
    </row>
    <row r="2733" spans="2:30">
      <c r="B2733" s="2"/>
      <c r="AD2733" s="4"/>
    </row>
    <row r="2734" spans="2:30">
      <c r="B2734" s="2"/>
      <c r="AD2734" s="4"/>
    </row>
    <row r="2735" spans="2:30">
      <c r="B2735" s="2"/>
      <c r="AD2735" s="4"/>
    </row>
    <row r="2736" spans="2:30">
      <c r="B2736" s="2"/>
      <c r="AD2736" s="4"/>
    </row>
    <row r="2737" spans="2:30">
      <c r="B2737" s="2"/>
      <c r="AD2737" s="4"/>
    </row>
    <row r="2738" spans="2:30">
      <c r="B2738" s="2"/>
      <c r="AD2738" s="4"/>
    </row>
    <row r="2739" spans="2:30">
      <c r="B2739" s="2"/>
      <c r="AD2739" s="4"/>
    </row>
    <row r="2740" spans="2:30">
      <c r="B2740" s="2"/>
      <c r="AD2740" s="4"/>
    </row>
    <row r="2741" spans="2:30">
      <c r="B2741" s="2"/>
      <c r="AD2741" s="4"/>
    </row>
    <row r="2742" spans="2:30">
      <c r="B2742" s="2"/>
      <c r="AD2742" s="4"/>
    </row>
    <row r="2743" spans="2:30">
      <c r="B2743" s="2"/>
      <c r="AD2743" s="4"/>
    </row>
    <row r="2744" spans="2:30">
      <c r="B2744" s="2"/>
      <c r="AD2744" s="4"/>
    </row>
    <row r="2745" spans="2:30">
      <c r="B2745" s="2"/>
      <c r="AD2745" s="4"/>
    </row>
    <row r="2746" spans="2:30">
      <c r="B2746" s="2"/>
      <c r="AD2746" s="4"/>
    </row>
    <row r="2747" spans="2:30">
      <c r="B2747" s="2"/>
      <c r="AD2747" s="4"/>
    </row>
    <row r="2748" spans="2:30">
      <c r="B2748" s="2"/>
      <c r="AD2748" s="4"/>
    </row>
    <row r="2749" spans="2:30">
      <c r="B2749" s="2"/>
      <c r="AD2749" s="4"/>
    </row>
    <row r="2750" spans="2:30">
      <c r="B2750" s="2"/>
      <c r="AD2750" s="4"/>
    </row>
    <row r="2751" spans="2:30">
      <c r="B2751" s="2"/>
      <c r="AD2751" s="4"/>
    </row>
    <row r="2752" spans="2:30">
      <c r="B2752" s="2"/>
      <c r="AD2752" s="4"/>
    </row>
    <row r="2753" spans="2:30">
      <c r="B2753" s="2"/>
      <c r="AD2753" s="4"/>
    </row>
    <row r="2754" spans="2:30">
      <c r="B2754" s="2"/>
      <c r="AD2754" s="4"/>
    </row>
    <row r="2755" spans="2:30">
      <c r="B2755" s="2"/>
      <c r="AD2755" s="4"/>
    </row>
    <row r="2756" spans="2:30">
      <c r="B2756" s="2"/>
      <c r="AD2756" s="4"/>
    </row>
    <row r="2757" spans="2:30">
      <c r="B2757" s="2"/>
      <c r="AD2757" s="4"/>
    </row>
    <row r="2758" spans="2:30">
      <c r="B2758" s="2"/>
      <c r="AD2758" s="4"/>
    </row>
    <row r="2759" spans="2:30">
      <c r="B2759" s="2"/>
      <c r="AD2759" s="4"/>
    </row>
    <row r="2760" spans="2:30">
      <c r="B2760" s="2"/>
      <c r="AD2760" s="4"/>
    </row>
    <row r="2761" spans="2:30">
      <c r="B2761" s="2"/>
      <c r="AD2761" s="4"/>
    </row>
    <row r="2762" spans="2:30">
      <c r="B2762" s="2"/>
      <c r="AD2762" s="4"/>
    </row>
    <row r="2763" spans="2:30">
      <c r="B2763" s="2"/>
      <c r="AD2763" s="4"/>
    </row>
    <row r="2764" spans="2:30">
      <c r="B2764" s="2"/>
      <c r="AD2764" s="4"/>
    </row>
    <row r="2765" spans="2:30">
      <c r="B2765" s="2"/>
      <c r="AD2765" s="4"/>
    </row>
    <row r="2766" spans="2:30">
      <c r="B2766" s="2"/>
      <c r="AD2766" s="4"/>
    </row>
    <row r="2767" spans="2:30">
      <c r="B2767" s="2"/>
      <c r="AD2767" s="4"/>
    </row>
    <row r="2768" spans="2:30">
      <c r="B2768" s="2"/>
      <c r="AD2768" s="4"/>
    </row>
    <row r="2769" spans="2:30">
      <c r="B2769" s="2"/>
      <c r="AD2769" s="4"/>
    </row>
    <row r="2770" spans="2:30">
      <c r="B2770" s="2"/>
      <c r="AD2770" s="4"/>
    </row>
    <row r="2771" spans="2:30">
      <c r="B2771" s="2"/>
      <c r="AD2771" s="4"/>
    </row>
    <row r="2772" spans="2:30">
      <c r="B2772" s="2"/>
      <c r="AD2772" s="4"/>
    </row>
    <row r="2773" spans="2:30">
      <c r="B2773" s="2"/>
      <c r="AD2773" s="4"/>
    </row>
    <row r="2774" spans="2:30">
      <c r="B2774" s="2"/>
      <c r="AD2774" s="4"/>
    </row>
    <row r="2775" spans="2:30">
      <c r="B2775" s="2"/>
      <c r="AD2775" s="4"/>
    </row>
    <row r="2776" spans="2:30">
      <c r="B2776" s="2"/>
      <c r="AD2776" s="4"/>
    </row>
    <row r="2777" spans="2:30">
      <c r="B2777" s="2"/>
      <c r="AD2777" s="4"/>
    </row>
    <row r="2778" spans="2:30">
      <c r="B2778" s="2"/>
      <c r="AD2778" s="4"/>
    </row>
    <row r="2779" spans="2:30">
      <c r="B2779" s="2"/>
      <c r="AD2779" s="4"/>
    </row>
    <row r="2780" spans="2:30">
      <c r="B2780" s="2"/>
      <c r="AD2780" s="4"/>
    </row>
    <row r="2781" spans="2:30">
      <c r="B2781" s="2"/>
      <c r="AD2781" s="4"/>
    </row>
    <row r="2782" spans="2:30">
      <c r="B2782" s="2"/>
      <c r="AD2782" s="4"/>
    </row>
    <row r="2783" spans="2:30">
      <c r="B2783" s="2"/>
      <c r="AD2783" s="4"/>
    </row>
    <row r="2784" spans="2:30">
      <c r="B2784" s="2"/>
      <c r="AD2784" s="4"/>
    </row>
    <row r="2785" spans="2:30">
      <c r="B2785" s="2"/>
      <c r="AD2785" s="4"/>
    </row>
    <row r="2786" spans="2:30">
      <c r="B2786" s="2"/>
      <c r="AD2786" s="4"/>
    </row>
    <row r="2787" spans="2:30">
      <c r="B2787" s="2"/>
      <c r="AD2787" s="4"/>
    </row>
    <row r="2788" spans="2:30">
      <c r="B2788" s="2"/>
      <c r="AD2788" s="4"/>
    </row>
    <row r="2789" spans="2:30">
      <c r="B2789" s="2"/>
      <c r="AD2789" s="4"/>
    </row>
    <row r="2790" spans="2:30">
      <c r="B2790" s="2"/>
      <c r="AD2790" s="4"/>
    </row>
    <row r="2791" spans="2:30">
      <c r="B2791" s="2"/>
      <c r="AD2791" s="4"/>
    </row>
    <row r="2792" spans="2:30">
      <c r="B2792" s="2"/>
      <c r="AD2792" s="4"/>
    </row>
    <row r="2793" spans="2:30">
      <c r="B2793" s="2"/>
      <c r="AD2793" s="4"/>
    </row>
    <row r="2794" spans="2:30">
      <c r="B2794" s="2"/>
      <c r="AD2794" s="4"/>
    </row>
    <row r="2795" spans="2:30">
      <c r="B2795" s="2"/>
      <c r="AD2795" s="4"/>
    </row>
    <row r="2796" spans="2:30">
      <c r="B2796" s="2"/>
      <c r="AD2796" s="4"/>
    </row>
    <row r="2797" spans="2:30">
      <c r="B2797" s="2"/>
      <c r="AD2797" s="4"/>
    </row>
    <row r="2798" spans="2:30">
      <c r="B2798" s="2"/>
      <c r="AD2798" s="4"/>
    </row>
    <row r="2799" spans="2:30">
      <c r="B2799" s="2"/>
      <c r="AD2799" s="4"/>
    </row>
    <row r="2800" spans="2:30">
      <c r="B2800" s="2"/>
      <c r="AD2800" s="4"/>
    </row>
    <row r="2801" spans="2:30">
      <c r="B2801" s="2"/>
      <c r="AD2801" s="4"/>
    </row>
    <row r="2802" spans="2:30">
      <c r="B2802" s="2"/>
      <c r="AD2802" s="4"/>
    </row>
    <row r="2803" spans="2:30">
      <c r="B2803" s="2"/>
      <c r="AD2803" s="4"/>
    </row>
    <row r="2804" spans="2:30">
      <c r="B2804" s="2"/>
      <c r="AD2804" s="4"/>
    </row>
    <row r="2805" spans="2:30">
      <c r="B2805" s="2"/>
      <c r="AD2805" s="4"/>
    </row>
    <row r="2806" spans="2:30">
      <c r="B2806" s="2"/>
      <c r="AD2806" s="4"/>
    </row>
    <row r="2807" spans="2:30">
      <c r="B2807" s="2"/>
      <c r="AD2807" s="4"/>
    </row>
    <row r="2808" spans="2:30">
      <c r="B2808" s="2"/>
      <c r="AD2808" s="4"/>
    </row>
    <row r="2809" spans="2:30">
      <c r="B2809" s="2"/>
      <c r="AD2809" s="4"/>
    </row>
    <row r="2810" spans="2:30">
      <c r="B2810" s="2"/>
      <c r="AD2810" s="4"/>
    </row>
    <row r="2811" spans="2:30">
      <c r="B2811" s="2"/>
      <c r="AD2811" s="4"/>
    </row>
    <row r="2812" spans="2:30">
      <c r="B2812" s="2"/>
      <c r="AD2812" s="4"/>
    </row>
    <row r="2813" spans="2:30">
      <c r="B2813" s="2"/>
      <c r="AD2813" s="4"/>
    </row>
    <row r="2814" spans="2:30">
      <c r="B2814" s="2"/>
      <c r="AD2814" s="4"/>
    </row>
    <row r="2815" spans="2:30">
      <c r="B2815" s="2"/>
      <c r="AD2815" s="4"/>
    </row>
    <row r="2816" spans="2:30">
      <c r="B2816" s="2"/>
      <c r="AD2816" s="4"/>
    </row>
    <row r="2817" spans="2:30">
      <c r="B2817" s="2"/>
      <c r="AD2817" s="4"/>
    </row>
    <row r="2818" spans="2:30">
      <c r="B2818" s="2"/>
      <c r="AD2818" s="4"/>
    </row>
    <row r="2819" spans="2:30">
      <c r="B2819" s="2"/>
      <c r="AD2819" s="4"/>
    </row>
    <row r="2820" spans="2:30">
      <c r="B2820" s="2"/>
      <c r="AD2820" s="4"/>
    </row>
    <row r="2821" spans="2:30">
      <c r="B2821" s="2"/>
      <c r="AD2821" s="4"/>
    </row>
    <row r="2822" spans="2:30">
      <c r="B2822" s="2"/>
      <c r="AD2822" s="4"/>
    </row>
    <row r="2823" spans="2:30">
      <c r="B2823" s="2"/>
      <c r="AD2823" s="4"/>
    </row>
    <row r="2824" spans="2:30">
      <c r="B2824" s="2"/>
      <c r="AD2824" s="4"/>
    </row>
    <row r="2825" spans="2:30">
      <c r="B2825" s="2"/>
      <c r="AD2825" s="4"/>
    </row>
    <row r="2826" spans="2:30">
      <c r="B2826" s="2"/>
      <c r="AD2826" s="4"/>
    </row>
    <row r="2827" spans="2:30">
      <c r="B2827" s="2"/>
      <c r="AD2827" s="4"/>
    </row>
    <row r="2828" spans="2:30">
      <c r="B2828" s="2"/>
      <c r="AD2828" s="4"/>
    </row>
    <row r="2829" spans="2:30">
      <c r="B2829" s="2"/>
      <c r="AD2829" s="4"/>
    </row>
    <row r="2830" spans="2:30">
      <c r="B2830" s="2"/>
      <c r="AD2830" s="4"/>
    </row>
    <row r="2831" spans="2:30">
      <c r="B2831" s="2"/>
      <c r="AD2831" s="4"/>
    </row>
    <row r="2832" spans="2:30">
      <c r="B2832" s="2"/>
      <c r="AD2832" s="4"/>
    </row>
    <row r="2833" spans="2:30">
      <c r="B2833" s="2"/>
      <c r="AD2833" s="4"/>
    </row>
    <row r="2834" spans="2:30">
      <c r="B2834" s="2"/>
      <c r="AD2834" s="4"/>
    </row>
    <row r="2835" spans="2:30">
      <c r="B2835" s="2"/>
      <c r="AD2835" s="4"/>
    </row>
    <row r="2836" spans="2:30">
      <c r="B2836" s="2"/>
      <c r="AD2836" s="4"/>
    </row>
    <row r="2837" spans="2:30">
      <c r="B2837" s="2"/>
      <c r="AD2837" s="4"/>
    </row>
    <row r="2838" spans="2:30">
      <c r="B2838" s="2"/>
      <c r="AD2838" s="4"/>
    </row>
    <row r="2839" spans="2:30">
      <c r="B2839" s="2"/>
      <c r="AD2839" s="4"/>
    </row>
    <row r="2840" spans="2:30">
      <c r="B2840" s="2"/>
      <c r="AD2840" s="4"/>
    </row>
    <row r="2841" spans="2:30">
      <c r="B2841" s="2"/>
      <c r="AD2841" s="4"/>
    </row>
    <row r="2842" spans="2:30">
      <c r="B2842" s="2"/>
      <c r="AD2842" s="4"/>
    </row>
    <row r="2843" spans="2:30">
      <c r="B2843" s="2"/>
      <c r="AD2843" s="4"/>
    </row>
    <row r="2844" spans="2:30">
      <c r="B2844" s="2"/>
      <c r="AD2844" s="4"/>
    </row>
    <row r="2845" spans="2:30">
      <c r="B2845" s="2"/>
      <c r="AD2845" s="4"/>
    </row>
    <row r="2846" spans="2:30">
      <c r="B2846" s="2"/>
      <c r="AD2846" s="4"/>
    </row>
    <row r="2847" spans="2:30">
      <c r="B2847" s="2"/>
      <c r="AD2847" s="4"/>
    </row>
    <row r="2848" spans="2:30">
      <c r="B2848" s="2"/>
      <c r="AD2848" s="4"/>
    </row>
    <row r="2849" spans="2:30">
      <c r="B2849" s="2"/>
      <c r="AD2849" s="4"/>
    </row>
    <row r="2850" spans="2:30">
      <c r="B2850" s="2"/>
      <c r="AD2850" s="4"/>
    </row>
    <row r="2851" spans="2:30">
      <c r="B2851" s="2"/>
      <c r="AD2851" s="4"/>
    </row>
    <row r="2852" spans="2:30">
      <c r="B2852" s="2"/>
      <c r="AD2852" s="4"/>
    </row>
    <row r="2853" spans="2:30">
      <c r="B2853" s="2"/>
      <c r="AD2853" s="4"/>
    </row>
    <row r="2854" spans="2:30">
      <c r="B2854" s="2"/>
      <c r="AD2854" s="4"/>
    </row>
    <row r="2855" spans="2:30">
      <c r="B2855" s="2"/>
      <c r="AD2855" s="4"/>
    </row>
    <row r="2856" spans="2:30">
      <c r="B2856" s="2"/>
      <c r="AD2856" s="4"/>
    </row>
    <row r="2857" spans="2:30">
      <c r="B2857" s="2"/>
      <c r="AD2857" s="4"/>
    </row>
    <row r="2858" spans="2:30">
      <c r="B2858" s="2"/>
      <c r="AD2858" s="4"/>
    </row>
    <row r="2859" spans="2:30">
      <c r="B2859" s="2"/>
      <c r="AD2859" s="4"/>
    </row>
    <row r="2860" spans="2:30">
      <c r="B2860" s="2"/>
      <c r="AD2860" s="4"/>
    </row>
    <row r="2861" spans="2:30">
      <c r="B2861" s="2"/>
      <c r="AD2861" s="4"/>
    </row>
    <row r="2862" spans="2:30">
      <c r="B2862" s="2"/>
      <c r="AD2862" s="4"/>
    </row>
    <row r="2863" spans="2:30">
      <c r="B2863" s="2"/>
      <c r="AD2863" s="4"/>
    </row>
    <row r="2864" spans="2:30">
      <c r="B2864" s="2"/>
      <c r="AD2864" s="4"/>
    </row>
    <row r="2865" spans="2:30">
      <c r="B2865" s="2"/>
      <c r="AD2865" s="4"/>
    </row>
    <row r="2866" spans="2:30">
      <c r="B2866" s="2"/>
      <c r="AD2866" s="4"/>
    </row>
    <row r="2867" spans="2:30">
      <c r="B2867" s="2"/>
      <c r="AD2867" s="4"/>
    </row>
    <row r="2868" spans="2:30">
      <c r="B2868" s="2"/>
      <c r="AD2868" s="4"/>
    </row>
    <row r="2869" spans="2:30">
      <c r="B2869" s="2"/>
      <c r="AD2869" s="4"/>
    </row>
    <row r="2870" spans="2:30">
      <c r="B2870" s="2"/>
      <c r="AD2870" s="4"/>
    </row>
    <row r="2871" spans="2:30">
      <c r="B2871" s="2"/>
      <c r="AD2871" s="4"/>
    </row>
    <row r="2872" spans="2:30">
      <c r="B2872" s="2"/>
      <c r="AD2872" s="4"/>
    </row>
    <row r="2873" spans="2:30">
      <c r="B2873" s="2"/>
      <c r="AD2873" s="4"/>
    </row>
    <row r="2874" spans="2:30">
      <c r="B2874" s="2"/>
      <c r="AD2874" s="4"/>
    </row>
    <row r="2875" spans="2:30">
      <c r="B2875" s="2"/>
      <c r="AD2875" s="4"/>
    </row>
    <row r="2876" spans="2:30">
      <c r="B2876" s="2"/>
      <c r="AD2876" s="4"/>
    </row>
    <row r="2877" spans="2:30">
      <c r="B2877" s="2"/>
      <c r="AD2877" s="4"/>
    </row>
    <row r="2878" spans="2:30">
      <c r="B2878" s="2"/>
      <c r="AD2878" s="4"/>
    </row>
    <row r="2879" spans="2:30">
      <c r="B2879" s="2"/>
      <c r="AD2879" s="4"/>
    </row>
    <row r="2880" spans="2:30">
      <c r="B2880" s="2"/>
      <c r="AD2880" s="4"/>
    </row>
    <row r="2881" spans="2:30">
      <c r="B2881" s="2"/>
      <c r="AD2881" s="4"/>
    </row>
    <row r="2882" spans="2:30">
      <c r="B2882" s="2"/>
      <c r="AD2882" s="4"/>
    </row>
    <row r="2883" spans="2:30">
      <c r="B2883" s="2"/>
      <c r="AD2883" s="4"/>
    </row>
    <row r="2884" spans="2:30">
      <c r="B2884" s="2"/>
      <c r="AD2884" s="4"/>
    </row>
    <row r="2885" spans="2:30">
      <c r="B2885" s="2"/>
      <c r="AD2885" s="4"/>
    </row>
    <row r="2886" spans="2:30">
      <c r="B2886" s="2"/>
      <c r="AD2886" s="4"/>
    </row>
    <row r="2887" spans="2:30">
      <c r="B2887" s="2"/>
      <c r="AD2887" s="4"/>
    </row>
    <row r="2888" spans="2:30">
      <c r="B2888" s="2"/>
      <c r="AD2888" s="4"/>
    </row>
    <row r="2889" spans="2:30">
      <c r="B2889" s="2"/>
      <c r="AD2889" s="4"/>
    </row>
    <row r="2890" spans="2:30">
      <c r="B2890" s="2"/>
      <c r="AD2890" s="4"/>
    </row>
    <row r="2891" spans="2:30">
      <c r="B2891" s="2"/>
      <c r="AD2891" s="4"/>
    </row>
    <row r="2892" spans="2:30">
      <c r="B2892" s="2"/>
      <c r="AD2892" s="4"/>
    </row>
    <row r="2893" spans="2:30">
      <c r="B2893" s="2"/>
      <c r="AD2893" s="4"/>
    </row>
    <row r="2894" spans="2:30">
      <c r="B2894" s="2"/>
      <c r="AD2894" s="4"/>
    </row>
    <row r="2895" spans="2:30">
      <c r="B2895" s="2"/>
      <c r="AD2895" s="4"/>
    </row>
    <row r="2896" spans="2:30">
      <c r="B2896" s="2"/>
      <c r="AD2896" s="4"/>
    </row>
    <row r="2897" spans="2:30">
      <c r="B2897" s="2"/>
      <c r="AD2897" s="4"/>
    </row>
    <row r="2898" spans="2:30">
      <c r="B2898" s="2"/>
      <c r="AD2898" s="4"/>
    </row>
    <row r="2899" spans="2:30">
      <c r="B2899" s="2"/>
      <c r="AD2899" s="4"/>
    </row>
    <row r="2900" spans="2:30">
      <c r="B2900" s="2"/>
      <c r="AD2900" s="4"/>
    </row>
    <row r="2901" spans="2:30">
      <c r="B2901" s="2"/>
      <c r="AD2901" s="4"/>
    </row>
    <row r="2902" spans="2:30">
      <c r="B2902" s="2"/>
      <c r="AD2902" s="4"/>
    </row>
    <row r="2903" spans="2:30">
      <c r="B2903" s="2"/>
      <c r="AD2903" s="4"/>
    </row>
    <row r="2904" spans="2:30">
      <c r="B2904" s="2"/>
      <c r="AD2904" s="4"/>
    </row>
    <row r="2905" spans="2:30">
      <c r="B2905" s="2"/>
      <c r="AD2905" s="4"/>
    </row>
    <row r="2906" spans="2:30">
      <c r="B2906" s="2"/>
      <c r="AD2906" s="4"/>
    </row>
    <row r="2907" spans="2:30">
      <c r="B2907" s="2"/>
      <c r="AD2907" s="4"/>
    </row>
    <row r="2908" spans="2:30">
      <c r="B2908" s="2"/>
      <c r="AD2908" s="4"/>
    </row>
    <row r="2909" spans="2:30">
      <c r="B2909" s="2"/>
      <c r="AD2909" s="4"/>
    </row>
    <row r="2910" spans="2:30">
      <c r="B2910" s="2"/>
      <c r="AD2910" s="4"/>
    </row>
    <row r="2911" spans="2:30">
      <c r="B2911" s="2"/>
      <c r="AD2911" s="4"/>
    </row>
    <row r="2912" spans="2:30">
      <c r="B2912" s="2"/>
      <c r="AD2912" s="4"/>
    </row>
    <row r="2913" spans="2:30">
      <c r="B2913" s="2"/>
      <c r="AD2913" s="4"/>
    </row>
    <row r="2914" spans="2:30">
      <c r="B2914" s="2"/>
      <c r="AD2914" s="4"/>
    </row>
    <row r="2915" spans="2:30">
      <c r="B2915" s="2"/>
      <c r="AD2915" s="4"/>
    </row>
    <row r="2916" spans="2:30">
      <c r="B2916" s="2"/>
      <c r="AD2916" s="4"/>
    </row>
    <row r="2917" spans="2:30">
      <c r="B2917" s="2"/>
      <c r="AD2917" s="4"/>
    </row>
    <row r="2918" spans="2:30">
      <c r="B2918" s="2"/>
      <c r="AD2918" s="4"/>
    </row>
    <row r="2919" spans="2:30">
      <c r="B2919" s="2"/>
      <c r="AD2919" s="4"/>
    </row>
    <row r="2920" spans="2:30">
      <c r="B2920" s="2"/>
      <c r="AD2920" s="4"/>
    </row>
    <row r="2921" spans="2:30">
      <c r="B2921" s="2"/>
      <c r="AD2921" s="4"/>
    </row>
    <row r="2922" spans="2:30">
      <c r="B2922" s="2"/>
      <c r="AD2922" s="4"/>
    </row>
    <row r="2923" spans="2:30">
      <c r="B2923" s="2"/>
      <c r="AD2923" s="4"/>
    </row>
    <row r="2924" spans="2:30">
      <c r="B2924" s="2"/>
      <c r="AD2924" s="4"/>
    </row>
    <row r="2925" spans="2:30">
      <c r="B2925" s="2"/>
      <c r="AD2925" s="4"/>
    </row>
    <row r="2926" spans="2:30">
      <c r="B2926" s="2"/>
      <c r="AD2926" s="4"/>
    </row>
    <row r="2927" spans="2:30">
      <c r="B2927" s="2"/>
      <c r="AD2927" s="4"/>
    </row>
    <row r="2928" spans="2:30">
      <c r="B2928" s="2"/>
      <c r="AD2928" s="4"/>
    </row>
    <row r="2929" spans="2:30">
      <c r="B2929" s="2"/>
      <c r="AD2929" s="4"/>
    </row>
    <row r="2930" spans="2:30">
      <c r="B2930" s="2"/>
      <c r="AD2930" s="4"/>
    </row>
    <row r="2931" spans="2:30">
      <c r="B2931" s="2"/>
      <c r="AD2931" s="4"/>
    </row>
    <row r="2932" spans="2:30">
      <c r="B2932" s="2"/>
      <c r="AD2932" s="4"/>
    </row>
    <row r="2933" spans="2:30">
      <c r="B2933" s="2"/>
      <c r="AD2933" s="4"/>
    </row>
    <row r="2934" spans="2:30">
      <c r="B2934" s="2"/>
      <c r="AD2934" s="4"/>
    </row>
    <row r="2935" spans="2:30">
      <c r="B2935" s="2"/>
      <c r="AD2935" s="4"/>
    </row>
    <row r="2936" spans="2:30">
      <c r="B2936" s="2"/>
      <c r="AD2936" s="4"/>
    </row>
    <row r="2937" spans="2:30">
      <c r="B2937" s="2"/>
      <c r="AD2937" s="4"/>
    </row>
    <row r="2938" spans="2:30">
      <c r="B2938" s="2"/>
      <c r="AD2938" s="4"/>
    </row>
    <row r="2939" spans="2:30">
      <c r="B2939" s="2"/>
      <c r="AD2939" s="4"/>
    </row>
    <row r="2940" spans="2:30">
      <c r="B2940" s="2"/>
      <c r="AD2940" s="4"/>
    </row>
    <row r="2941" spans="2:30">
      <c r="B2941" s="2"/>
      <c r="AD2941" s="4"/>
    </row>
    <row r="2942" spans="2:30">
      <c r="B2942" s="2"/>
      <c r="AD2942" s="4"/>
    </row>
    <row r="2943" spans="2:30">
      <c r="B2943" s="2"/>
      <c r="AD2943" s="4"/>
    </row>
    <row r="2944" spans="2:30">
      <c r="B2944" s="2"/>
      <c r="AD2944" s="4"/>
    </row>
    <row r="2945" spans="2:30">
      <c r="B2945" s="2"/>
      <c r="AD2945" s="4"/>
    </row>
    <row r="2946" spans="2:30">
      <c r="B2946" s="2"/>
      <c r="AD2946" s="4"/>
    </row>
    <row r="2947" spans="2:30">
      <c r="B2947" s="2"/>
      <c r="AD2947" s="4"/>
    </row>
    <row r="2948" spans="2:30">
      <c r="B2948" s="2"/>
      <c r="AD2948" s="4"/>
    </row>
    <row r="2949" spans="2:30">
      <c r="B2949" s="2"/>
      <c r="AD2949" s="4"/>
    </row>
    <row r="2950" spans="2:30">
      <c r="B2950" s="2"/>
      <c r="AD2950" s="4"/>
    </row>
    <row r="2951" spans="2:30">
      <c r="B2951" s="2"/>
      <c r="AD2951" s="4"/>
    </row>
    <row r="2952" spans="2:30">
      <c r="B2952" s="2"/>
      <c r="AD2952" s="4"/>
    </row>
    <row r="2953" spans="2:30">
      <c r="B2953" s="2"/>
      <c r="AD2953" s="4"/>
    </row>
    <row r="2954" spans="2:30">
      <c r="B2954" s="2"/>
      <c r="AD2954" s="4"/>
    </row>
    <row r="2955" spans="2:30">
      <c r="B2955" s="2"/>
      <c r="AD2955" s="4"/>
    </row>
    <row r="2956" spans="2:30">
      <c r="B2956" s="2"/>
      <c r="AD2956" s="4"/>
    </row>
    <row r="2957" spans="2:30">
      <c r="B2957" s="2"/>
      <c r="AD2957" s="4"/>
    </row>
    <row r="2958" spans="2:30">
      <c r="B2958" s="2"/>
      <c r="AD2958" s="4"/>
    </row>
    <row r="2959" spans="2:30">
      <c r="B2959" s="2"/>
      <c r="AD2959" s="4"/>
    </row>
    <row r="2960" spans="2:30">
      <c r="B2960" s="2"/>
      <c r="AD2960" s="4"/>
    </row>
    <row r="2961" spans="2:30">
      <c r="B2961" s="2"/>
      <c r="AD2961" s="4"/>
    </row>
    <row r="2962" spans="2:30">
      <c r="B2962" s="2"/>
      <c r="AD2962" s="4"/>
    </row>
    <row r="2963" spans="2:30">
      <c r="B2963" s="2"/>
      <c r="AD2963" s="4"/>
    </row>
    <row r="2964" spans="2:30">
      <c r="B2964" s="2"/>
      <c r="AD2964" s="4"/>
    </row>
    <row r="2965" spans="2:30">
      <c r="B2965" s="2"/>
      <c r="AD2965" s="4"/>
    </row>
    <row r="2966" spans="2:30">
      <c r="B2966" s="2"/>
      <c r="AD2966" s="4"/>
    </row>
    <row r="2967" spans="2:30">
      <c r="B2967" s="2"/>
      <c r="AD2967" s="4"/>
    </row>
    <row r="2968" spans="2:30">
      <c r="B2968" s="2"/>
      <c r="AD2968" s="4"/>
    </row>
    <row r="2969" spans="2:30">
      <c r="B2969" s="2"/>
      <c r="AD2969" s="4"/>
    </row>
    <row r="2970" spans="2:30">
      <c r="B2970" s="2"/>
      <c r="AD2970" s="4"/>
    </row>
    <row r="2971" spans="2:30">
      <c r="B2971" s="2"/>
      <c r="AD2971" s="4"/>
    </row>
    <row r="2972" spans="2:30">
      <c r="B2972" s="2"/>
      <c r="AD2972" s="4"/>
    </row>
    <row r="2973" spans="2:30">
      <c r="B2973" s="2"/>
      <c r="AD2973" s="4"/>
    </row>
    <row r="2974" spans="2:30">
      <c r="B2974" s="2"/>
      <c r="AD2974" s="4"/>
    </row>
    <row r="2975" spans="2:30">
      <c r="B2975" s="2"/>
      <c r="AD2975" s="4"/>
    </row>
    <row r="2976" spans="2:30">
      <c r="B2976" s="2"/>
      <c r="AD2976" s="4"/>
    </row>
    <row r="2977" spans="2:30">
      <c r="B2977" s="2"/>
      <c r="AD2977" s="4"/>
    </row>
    <row r="2978" spans="2:30">
      <c r="B2978" s="2"/>
      <c r="AD2978" s="4"/>
    </row>
    <row r="2979" spans="2:30">
      <c r="B2979" s="2"/>
      <c r="AD2979" s="4"/>
    </row>
    <row r="2980" spans="2:30">
      <c r="B2980" s="2"/>
      <c r="AD2980" s="4"/>
    </row>
    <row r="2981" spans="2:30">
      <c r="B2981" s="2"/>
      <c r="AD2981" s="4"/>
    </row>
    <row r="2982" spans="2:30">
      <c r="B2982" s="2"/>
      <c r="AD2982" s="4"/>
    </row>
    <row r="2983" spans="2:30">
      <c r="B2983" s="2"/>
      <c r="AD2983" s="4"/>
    </row>
    <row r="2984" spans="2:30">
      <c r="B2984" s="2"/>
      <c r="AD2984" s="4"/>
    </row>
    <row r="2985" spans="2:30">
      <c r="B2985" s="2"/>
      <c r="AD2985" s="4"/>
    </row>
    <row r="2986" spans="2:30">
      <c r="B2986" s="2"/>
      <c r="AD2986" s="4"/>
    </row>
    <row r="2987" spans="2:30">
      <c r="B2987" s="2"/>
      <c r="AD2987" s="4"/>
    </row>
    <row r="2988" spans="2:30">
      <c r="B2988" s="2"/>
      <c r="AD2988" s="4"/>
    </row>
    <row r="2989" spans="2:30">
      <c r="B2989" s="2"/>
      <c r="AD2989" s="4"/>
    </row>
    <row r="2990" spans="2:30">
      <c r="B2990" s="2"/>
      <c r="AD2990" s="4"/>
    </row>
    <row r="2991" spans="2:30">
      <c r="B2991" s="2"/>
      <c r="AD2991" s="4"/>
    </row>
    <row r="2992" spans="2:30">
      <c r="B2992" s="2"/>
      <c r="AD2992" s="4"/>
    </row>
    <row r="2993" spans="2:30">
      <c r="B2993" s="2"/>
      <c r="AD2993" s="4"/>
    </row>
    <row r="2994" spans="2:30">
      <c r="B2994" s="2"/>
      <c r="AD2994" s="4"/>
    </row>
    <row r="2995" spans="2:30">
      <c r="B2995" s="2"/>
      <c r="AD2995" s="4"/>
    </row>
    <row r="2996" spans="2:30">
      <c r="B2996" s="2"/>
      <c r="AD2996" s="4"/>
    </row>
    <row r="2997" spans="2:30">
      <c r="B2997" s="2"/>
      <c r="AD2997" s="4"/>
    </row>
    <row r="2998" spans="2:30">
      <c r="B2998" s="2"/>
      <c r="AD2998" s="4"/>
    </row>
    <row r="2999" spans="2:30">
      <c r="B2999" s="2"/>
      <c r="AD2999" s="4"/>
    </row>
    <row r="3000" spans="2:30">
      <c r="B3000" s="2"/>
      <c r="AD3000" s="4"/>
    </row>
    <row r="3001" spans="2:30">
      <c r="B3001" s="2"/>
      <c r="AD3001" s="4"/>
    </row>
    <row r="3002" spans="2:30">
      <c r="B3002" s="2"/>
      <c r="AD3002" s="4"/>
    </row>
    <row r="3003" spans="2:30">
      <c r="B3003" s="2"/>
      <c r="AD3003" s="4"/>
    </row>
    <row r="3004" spans="2:30">
      <c r="B3004" s="2"/>
      <c r="AD3004" s="4"/>
    </row>
    <row r="3005" spans="2:30">
      <c r="B3005" s="2"/>
      <c r="AD3005" s="4"/>
    </row>
    <row r="3006" spans="2:30">
      <c r="B3006" s="2"/>
      <c r="AD3006" s="4"/>
    </row>
    <row r="3007" spans="2:30">
      <c r="B3007" s="2"/>
      <c r="AD3007" s="4"/>
    </row>
    <row r="3008" spans="2:30">
      <c r="B3008" s="2"/>
      <c r="AD3008" s="4"/>
    </row>
    <row r="3009" spans="2:30">
      <c r="B3009" s="2"/>
      <c r="AD3009" s="4"/>
    </row>
    <row r="3010" spans="2:30">
      <c r="B3010" s="2"/>
      <c r="AD3010" s="4"/>
    </row>
    <row r="3011" spans="2:30">
      <c r="B3011" s="2"/>
      <c r="AD3011" s="4"/>
    </row>
    <row r="3012" spans="2:30">
      <c r="B3012" s="2"/>
      <c r="AD3012" s="4"/>
    </row>
    <row r="3013" spans="2:30">
      <c r="B3013" s="2"/>
      <c r="AD3013" s="4"/>
    </row>
    <row r="3014" spans="2:30">
      <c r="B3014" s="2"/>
      <c r="AD3014" s="4"/>
    </row>
    <row r="3015" spans="2:30">
      <c r="B3015" s="2"/>
      <c r="AD3015" s="4"/>
    </row>
    <row r="3016" spans="2:30">
      <c r="B3016" s="2"/>
      <c r="AD3016" s="4"/>
    </row>
    <row r="3017" spans="2:30">
      <c r="B3017" s="2"/>
      <c r="AD3017" s="4"/>
    </row>
    <row r="3018" spans="2:30">
      <c r="B3018" s="2"/>
      <c r="AD3018" s="4"/>
    </row>
    <row r="3019" spans="2:30">
      <c r="B3019" s="2"/>
      <c r="AD3019" s="4"/>
    </row>
    <row r="3020" spans="2:30">
      <c r="B3020" s="2"/>
      <c r="AD3020" s="4"/>
    </row>
    <row r="3021" spans="2:30">
      <c r="B3021" s="2"/>
      <c r="AD3021" s="4"/>
    </row>
    <row r="3022" spans="2:30">
      <c r="B3022" s="2"/>
      <c r="AD3022" s="4"/>
    </row>
    <row r="3023" spans="2:30">
      <c r="B3023" s="2"/>
      <c r="AD3023" s="4"/>
    </row>
    <row r="3024" spans="2:30">
      <c r="B3024" s="2"/>
      <c r="AD3024" s="4"/>
    </row>
    <row r="3025" spans="2:30">
      <c r="B3025" s="2"/>
      <c r="AD3025" s="4"/>
    </row>
    <row r="3026" spans="2:30">
      <c r="B3026" s="2"/>
      <c r="AD3026" s="4"/>
    </row>
    <row r="3027" spans="2:30">
      <c r="B3027" s="2"/>
      <c r="AD3027" s="4"/>
    </row>
    <row r="3028" spans="2:30">
      <c r="B3028" s="2"/>
      <c r="AD3028" s="4"/>
    </row>
    <row r="3029" spans="2:30">
      <c r="B3029" s="2"/>
      <c r="AD3029" s="4"/>
    </row>
    <row r="3030" spans="2:30">
      <c r="B3030" s="2"/>
      <c r="AD3030" s="4"/>
    </row>
    <row r="3031" spans="2:30">
      <c r="B3031" s="2"/>
      <c r="AD3031" s="4"/>
    </row>
    <row r="3032" spans="2:30">
      <c r="B3032" s="2"/>
      <c r="AD3032" s="4"/>
    </row>
    <row r="3033" spans="2:30">
      <c r="B3033" s="2"/>
      <c r="AD3033" s="4"/>
    </row>
    <row r="3034" spans="2:30">
      <c r="B3034" s="2"/>
      <c r="AD3034" s="4"/>
    </row>
    <row r="3035" spans="2:30">
      <c r="B3035" s="2"/>
      <c r="AD3035" s="4"/>
    </row>
    <row r="3036" spans="2:30">
      <c r="B3036" s="2"/>
      <c r="AD3036" s="4"/>
    </row>
    <row r="3037" spans="2:30">
      <c r="B3037" s="2"/>
      <c r="AD3037" s="4"/>
    </row>
    <row r="3038" spans="2:30">
      <c r="B3038" s="2"/>
      <c r="AD3038" s="4"/>
    </row>
    <row r="3039" spans="2:30">
      <c r="B3039" s="2"/>
      <c r="AD3039" s="4"/>
    </row>
    <row r="3040" spans="2:30">
      <c r="B3040" s="2"/>
      <c r="AD3040" s="4"/>
    </row>
    <row r="3041" spans="2:30">
      <c r="B3041" s="2"/>
      <c r="AD3041" s="4"/>
    </row>
    <row r="3042" spans="2:30">
      <c r="B3042" s="2"/>
      <c r="AD3042" s="4"/>
    </row>
    <row r="3043" spans="2:30">
      <c r="B3043" s="2"/>
      <c r="AD3043" s="4"/>
    </row>
    <row r="3044" spans="2:30">
      <c r="B3044" s="2"/>
      <c r="AD3044" s="4"/>
    </row>
    <row r="3045" spans="2:30">
      <c r="B3045" s="2"/>
      <c r="AD3045" s="4"/>
    </row>
    <row r="3046" spans="2:30">
      <c r="B3046" s="2"/>
      <c r="AD3046" s="4"/>
    </row>
    <row r="3047" spans="2:30">
      <c r="B3047" s="2"/>
      <c r="AD3047" s="4"/>
    </row>
    <row r="3048" spans="2:30">
      <c r="B3048" s="2"/>
      <c r="AD3048" s="4"/>
    </row>
    <row r="3049" spans="2:30">
      <c r="B3049" s="2"/>
      <c r="AD3049" s="4"/>
    </row>
    <row r="3050" spans="2:30">
      <c r="B3050" s="2"/>
      <c r="AD3050" s="4"/>
    </row>
    <row r="3051" spans="2:30">
      <c r="B3051" s="2"/>
      <c r="AD3051" s="4"/>
    </row>
    <row r="3052" spans="2:30">
      <c r="B3052" s="2"/>
      <c r="AD3052" s="4"/>
    </row>
    <row r="3053" spans="2:30">
      <c r="B3053" s="2"/>
      <c r="AD3053" s="4"/>
    </row>
    <row r="3054" spans="2:30">
      <c r="B3054" s="2"/>
      <c r="AD3054" s="4"/>
    </row>
    <row r="3055" spans="2:30">
      <c r="B3055" s="2"/>
      <c r="AD3055" s="4"/>
    </row>
    <row r="3056" spans="2:30">
      <c r="B3056" s="2"/>
      <c r="AD3056" s="4"/>
    </row>
    <row r="3057" spans="2:30">
      <c r="B3057" s="2"/>
      <c r="AD3057" s="4"/>
    </row>
    <row r="3058" spans="2:30">
      <c r="B3058" s="2"/>
      <c r="AD3058" s="4"/>
    </row>
    <row r="3059" spans="2:30">
      <c r="B3059" s="2"/>
      <c r="AD3059" s="4"/>
    </row>
    <row r="3060" spans="2:30">
      <c r="B3060" s="2"/>
      <c r="AD3060" s="4"/>
    </row>
    <row r="3061" spans="2:30">
      <c r="B3061" s="2"/>
      <c r="AD3061" s="4"/>
    </row>
    <row r="3062" spans="2:30">
      <c r="B3062" s="2"/>
      <c r="AD3062" s="4"/>
    </row>
    <row r="3063" spans="2:30">
      <c r="B3063" s="2"/>
      <c r="AD3063" s="4"/>
    </row>
    <row r="3064" spans="2:30">
      <c r="B3064" s="2"/>
      <c r="AD3064" s="4"/>
    </row>
    <row r="3065" spans="2:30">
      <c r="B3065" s="2"/>
      <c r="AD3065" s="4"/>
    </row>
    <row r="3066" spans="2:30">
      <c r="B3066" s="2"/>
      <c r="AD3066" s="4"/>
    </row>
    <row r="3067" spans="2:30">
      <c r="B3067" s="2"/>
      <c r="AD3067" s="4"/>
    </row>
    <row r="3068" spans="2:30">
      <c r="B3068" s="2"/>
      <c r="AD3068" s="4"/>
    </row>
    <row r="3069" spans="2:30">
      <c r="B3069" s="2"/>
      <c r="AD3069" s="4"/>
    </row>
    <row r="3070" spans="2:30">
      <c r="B3070" s="2"/>
      <c r="AD3070" s="4"/>
    </row>
    <row r="3071" spans="2:30">
      <c r="B3071" s="2"/>
      <c r="AD3071" s="4"/>
    </row>
    <row r="3072" spans="2:30">
      <c r="B3072" s="2"/>
      <c r="AD3072" s="4"/>
    </row>
    <row r="3073" spans="2:30">
      <c r="B3073" s="2"/>
      <c r="AD3073" s="4"/>
    </row>
    <row r="3074" spans="2:30">
      <c r="B3074" s="2"/>
      <c r="AD3074" s="4"/>
    </row>
    <row r="3075" spans="2:30">
      <c r="B3075" s="2"/>
      <c r="AD3075" s="4"/>
    </row>
    <row r="3076" spans="2:30">
      <c r="B3076" s="2"/>
      <c r="AD3076" s="4"/>
    </row>
    <row r="3077" spans="2:30">
      <c r="B3077" s="2"/>
      <c r="AD3077" s="4"/>
    </row>
    <row r="3078" spans="2:30">
      <c r="B3078" s="2"/>
      <c r="AD3078" s="4"/>
    </row>
    <row r="3079" spans="2:30">
      <c r="B3079" s="2"/>
      <c r="AD3079" s="4"/>
    </row>
    <row r="3080" spans="2:30">
      <c r="B3080" s="2"/>
      <c r="AD3080" s="4"/>
    </row>
    <row r="3081" spans="2:30">
      <c r="B3081" s="2"/>
      <c r="AD3081" s="4"/>
    </row>
    <row r="3082" spans="2:30">
      <c r="B3082" s="2"/>
      <c r="AD3082" s="4"/>
    </row>
    <row r="3083" spans="2:30">
      <c r="B3083" s="2"/>
      <c r="AD3083" s="4"/>
    </row>
    <row r="3084" spans="2:30">
      <c r="B3084" s="2"/>
      <c r="AD3084" s="4"/>
    </row>
    <row r="3085" spans="2:30">
      <c r="B3085" s="2"/>
      <c r="AD3085" s="4"/>
    </row>
    <row r="3086" spans="2:30">
      <c r="B3086" s="2"/>
      <c r="AD3086" s="4"/>
    </row>
    <row r="3087" spans="2:30">
      <c r="B3087" s="2"/>
      <c r="AD3087" s="4"/>
    </row>
    <row r="3088" spans="2:30">
      <c r="B3088" s="2"/>
      <c r="AD3088" s="4"/>
    </row>
    <row r="3089" spans="2:30">
      <c r="B3089" s="2"/>
      <c r="AD3089" s="4"/>
    </row>
    <row r="3090" spans="2:30">
      <c r="B3090" s="2"/>
      <c r="AD3090" s="4"/>
    </row>
    <row r="3091" spans="2:30">
      <c r="B3091" s="2"/>
      <c r="AD3091" s="4"/>
    </row>
    <row r="3092" spans="2:30">
      <c r="B3092" s="2"/>
      <c r="AD3092" s="4"/>
    </row>
    <row r="3093" spans="2:30">
      <c r="B3093" s="2"/>
      <c r="AD3093" s="4"/>
    </row>
    <row r="3094" spans="2:30">
      <c r="B3094" s="2"/>
      <c r="AD3094" s="4"/>
    </row>
    <row r="3095" spans="2:30">
      <c r="B3095" s="2"/>
      <c r="AD3095" s="4"/>
    </row>
    <row r="3096" spans="2:30">
      <c r="B3096" s="2"/>
      <c r="AD3096" s="4"/>
    </row>
    <row r="3097" spans="2:30">
      <c r="B3097" s="2"/>
      <c r="AD3097" s="4"/>
    </row>
    <row r="3098" spans="2:30">
      <c r="B3098" s="2"/>
      <c r="AD3098" s="4"/>
    </row>
    <row r="3099" spans="2:30">
      <c r="B3099" s="2"/>
      <c r="AD3099" s="4"/>
    </row>
    <row r="3100" spans="2:30">
      <c r="B3100" s="2"/>
      <c r="AD3100" s="4"/>
    </row>
    <row r="3101" spans="2:30">
      <c r="B3101" s="2"/>
      <c r="AD3101" s="4"/>
    </row>
    <row r="3102" spans="2:30">
      <c r="B3102" s="2"/>
      <c r="AD3102" s="4"/>
    </row>
    <row r="3103" spans="2:30">
      <c r="B3103" s="2"/>
      <c r="AD3103" s="4"/>
    </row>
    <row r="3104" spans="2:30">
      <c r="B3104" s="2"/>
      <c r="AD3104" s="4"/>
    </row>
    <row r="3105" spans="2:30">
      <c r="B3105" s="2"/>
      <c r="AD3105" s="4"/>
    </row>
    <row r="3106" spans="2:30">
      <c r="B3106" s="2"/>
      <c r="AD3106" s="4"/>
    </row>
    <row r="3107" spans="2:30">
      <c r="B3107" s="2"/>
      <c r="AD3107" s="4"/>
    </row>
    <row r="3108" spans="2:30">
      <c r="B3108" s="2"/>
      <c r="AD3108" s="4"/>
    </row>
    <row r="3109" spans="2:30">
      <c r="B3109" s="2"/>
      <c r="AD3109" s="4"/>
    </row>
    <row r="3110" spans="2:30">
      <c r="B3110" s="2"/>
      <c r="AD3110" s="4"/>
    </row>
    <row r="3111" spans="2:30">
      <c r="B3111" s="2"/>
      <c r="AD3111" s="4"/>
    </row>
    <row r="3112" spans="2:30">
      <c r="B3112" s="2"/>
      <c r="AD3112" s="4"/>
    </row>
    <row r="3113" spans="2:30">
      <c r="B3113" s="2"/>
      <c r="AD3113" s="4"/>
    </row>
    <row r="3114" spans="2:30">
      <c r="B3114" s="2"/>
      <c r="AD3114" s="4"/>
    </row>
    <row r="3115" spans="2:30">
      <c r="B3115" s="2"/>
      <c r="AD3115" s="4"/>
    </row>
    <row r="3116" spans="2:30">
      <c r="B3116" s="2"/>
      <c r="AD3116" s="4"/>
    </row>
    <row r="3117" spans="2:30">
      <c r="B3117" s="2"/>
      <c r="AD3117" s="4"/>
    </row>
    <row r="3118" spans="2:30">
      <c r="B3118" s="2"/>
      <c r="AD3118" s="4"/>
    </row>
    <row r="3119" spans="2:30">
      <c r="B3119" s="2"/>
      <c r="AD3119" s="4"/>
    </row>
    <row r="3120" spans="2:30">
      <c r="B3120" s="2"/>
      <c r="AD3120" s="4"/>
    </row>
    <row r="3121" spans="2:30">
      <c r="B3121" s="2"/>
      <c r="AD3121" s="4"/>
    </row>
    <row r="3122" spans="2:30">
      <c r="B3122" s="2"/>
      <c r="AD3122" s="4"/>
    </row>
    <row r="3123" spans="2:30">
      <c r="B3123" s="2"/>
      <c r="AD3123" s="4"/>
    </row>
    <row r="3124" spans="2:30">
      <c r="B3124" s="2"/>
      <c r="AD3124" s="4"/>
    </row>
    <row r="3125" spans="2:30">
      <c r="B3125" s="2"/>
      <c r="AD3125" s="4"/>
    </row>
    <row r="3126" spans="2:30">
      <c r="B3126" s="2"/>
      <c r="AD3126" s="4"/>
    </row>
    <row r="3127" spans="2:30">
      <c r="B3127" s="2"/>
      <c r="AD3127" s="4"/>
    </row>
    <row r="3128" spans="2:30">
      <c r="B3128" s="2"/>
      <c r="AD3128" s="4"/>
    </row>
    <row r="3129" spans="2:30">
      <c r="B3129" s="2"/>
      <c r="AD3129" s="4"/>
    </row>
    <row r="3130" spans="2:30">
      <c r="B3130" s="2"/>
      <c r="AD3130" s="4"/>
    </row>
    <row r="3131" spans="2:30">
      <c r="B3131" s="2"/>
      <c r="AD3131" s="4"/>
    </row>
    <row r="3132" spans="2:30">
      <c r="B3132" s="2"/>
      <c r="AD3132" s="4"/>
    </row>
    <row r="3133" spans="2:30">
      <c r="B3133" s="2"/>
      <c r="AD3133" s="4"/>
    </row>
    <row r="3134" spans="2:30">
      <c r="B3134" s="2"/>
      <c r="AD3134" s="4"/>
    </row>
    <row r="3135" spans="2:30">
      <c r="B3135" s="2"/>
      <c r="AD3135" s="4"/>
    </row>
    <row r="3136" spans="2:30">
      <c r="B3136" s="2"/>
      <c r="AD3136" s="4"/>
    </row>
    <row r="3137" spans="2:30">
      <c r="B3137" s="2"/>
      <c r="AD3137" s="4"/>
    </row>
    <row r="3138" spans="2:30">
      <c r="B3138" s="2"/>
      <c r="AD3138" s="4"/>
    </row>
    <row r="3139" spans="2:30">
      <c r="B3139" s="2"/>
      <c r="AD3139" s="4"/>
    </row>
    <row r="3140" spans="2:30">
      <c r="B3140" s="2"/>
      <c r="AD3140" s="4"/>
    </row>
    <row r="3141" spans="2:30">
      <c r="B3141" s="2"/>
      <c r="AD3141" s="4"/>
    </row>
    <row r="3142" spans="2:30">
      <c r="B3142" s="2"/>
      <c r="AD3142" s="4"/>
    </row>
    <row r="3143" spans="2:30">
      <c r="B3143" s="2"/>
      <c r="AD3143" s="4"/>
    </row>
    <row r="3144" spans="2:30">
      <c r="B3144" s="2"/>
      <c r="AD3144" s="4"/>
    </row>
    <row r="3145" spans="2:30">
      <c r="B3145" s="2"/>
      <c r="AD3145" s="4"/>
    </row>
    <row r="3146" spans="2:30">
      <c r="B3146" s="2"/>
      <c r="AD3146" s="4"/>
    </row>
    <row r="3147" spans="2:30">
      <c r="B3147" s="2"/>
      <c r="AD3147" s="4"/>
    </row>
    <row r="3148" spans="2:30">
      <c r="B3148" s="2"/>
      <c r="AD3148" s="4"/>
    </row>
    <row r="3149" spans="2:30">
      <c r="B3149" s="2"/>
      <c r="AD3149" s="4"/>
    </row>
    <row r="3150" spans="2:30">
      <c r="B3150" s="2"/>
      <c r="AD3150" s="4"/>
    </row>
    <row r="3151" spans="2:30">
      <c r="B3151" s="2"/>
      <c r="AD3151" s="4"/>
    </row>
    <row r="3152" spans="2:30">
      <c r="B3152" s="2"/>
      <c r="AD3152" s="4"/>
    </row>
    <row r="3153" spans="2:30">
      <c r="B3153" s="2"/>
      <c r="AD3153" s="4"/>
    </row>
    <row r="3154" spans="2:30">
      <c r="B3154" s="2"/>
      <c r="AD3154" s="4"/>
    </row>
    <row r="3155" spans="2:30">
      <c r="B3155" s="2"/>
      <c r="AD3155" s="4"/>
    </row>
    <row r="3156" spans="2:30">
      <c r="B3156" s="2"/>
      <c r="AD3156" s="4"/>
    </row>
    <row r="3157" spans="2:30">
      <c r="B3157" s="2"/>
      <c r="AD3157" s="4"/>
    </row>
    <row r="3158" spans="2:30">
      <c r="B3158" s="2"/>
      <c r="AD3158" s="4"/>
    </row>
    <row r="3159" spans="2:30">
      <c r="B3159" s="2"/>
      <c r="AD3159" s="4"/>
    </row>
    <row r="3160" spans="2:30">
      <c r="B3160" s="2"/>
      <c r="AD3160" s="4"/>
    </row>
    <row r="3161" spans="2:30">
      <c r="B3161" s="2"/>
      <c r="AD3161" s="4"/>
    </row>
    <row r="3162" spans="2:30">
      <c r="B3162" s="2"/>
      <c r="AD3162" s="4"/>
    </row>
    <row r="3163" spans="2:30">
      <c r="B3163" s="2"/>
      <c r="AD3163" s="4"/>
    </row>
    <row r="3164" spans="2:30">
      <c r="B3164" s="2"/>
      <c r="AD3164" s="4"/>
    </row>
    <row r="3165" spans="2:30">
      <c r="B3165" s="2"/>
      <c r="AD3165" s="4"/>
    </row>
    <row r="3166" spans="2:30">
      <c r="B3166" s="2"/>
      <c r="AD3166" s="4"/>
    </row>
    <row r="3167" spans="2:30">
      <c r="B3167" s="2"/>
      <c r="AD3167" s="4"/>
    </row>
    <row r="3168" spans="2:30">
      <c r="B3168" s="2"/>
      <c r="AD3168" s="4"/>
    </row>
    <row r="3169" spans="2:30">
      <c r="B3169" s="2"/>
      <c r="AD3169" s="4"/>
    </row>
    <row r="3170" spans="2:30">
      <c r="B3170" s="2"/>
      <c r="AD3170" s="4"/>
    </row>
    <row r="3171" spans="2:30">
      <c r="B3171" s="2"/>
      <c r="AD3171" s="4"/>
    </row>
    <row r="3172" spans="2:30">
      <c r="B3172" s="2"/>
      <c r="AD3172" s="4"/>
    </row>
    <row r="3173" spans="2:30">
      <c r="B3173" s="2"/>
      <c r="AD3173" s="4"/>
    </row>
    <row r="3174" spans="2:30">
      <c r="B3174" s="2"/>
      <c r="AD3174" s="4"/>
    </row>
    <row r="3175" spans="2:30">
      <c r="B3175" s="2"/>
      <c r="AD3175" s="4"/>
    </row>
    <row r="3176" spans="2:30">
      <c r="B3176" s="2"/>
      <c r="AD3176" s="4"/>
    </row>
    <row r="3177" spans="2:30">
      <c r="B3177" s="2"/>
      <c r="AD3177" s="4"/>
    </row>
    <row r="3178" spans="2:30">
      <c r="B3178" s="2"/>
      <c r="AD3178" s="4"/>
    </row>
    <row r="3179" spans="2:30">
      <c r="B3179" s="2"/>
      <c r="AD3179" s="4"/>
    </row>
    <row r="3180" spans="2:30">
      <c r="B3180" s="2"/>
      <c r="AD3180" s="4"/>
    </row>
    <row r="3181" spans="2:30">
      <c r="B3181" s="2"/>
      <c r="AD3181" s="4"/>
    </row>
    <row r="3182" spans="2:30">
      <c r="B3182" s="2"/>
      <c r="AD3182" s="4"/>
    </row>
    <row r="3183" spans="2:30">
      <c r="B3183" s="2"/>
      <c r="AD3183" s="4"/>
    </row>
    <row r="3184" spans="2:30">
      <c r="B3184" s="2"/>
      <c r="AD3184" s="4"/>
    </row>
    <row r="3185" spans="2:30">
      <c r="B3185" s="2"/>
      <c r="AD3185" s="4"/>
    </row>
    <row r="3186" spans="2:30">
      <c r="B3186" s="2"/>
      <c r="AD3186" s="4"/>
    </row>
    <row r="3187" spans="2:30">
      <c r="B3187" s="2"/>
      <c r="AD3187" s="4"/>
    </row>
    <row r="3188" spans="2:30">
      <c r="B3188" s="2"/>
      <c r="AD3188" s="4"/>
    </row>
    <row r="3189" spans="2:30">
      <c r="B3189" s="2"/>
      <c r="AD3189" s="4"/>
    </row>
    <row r="3190" spans="2:30">
      <c r="B3190" s="2"/>
      <c r="AD3190" s="4"/>
    </row>
    <row r="3191" spans="2:30">
      <c r="B3191" s="2"/>
      <c r="AD3191" s="4"/>
    </row>
    <row r="3192" spans="2:30">
      <c r="B3192" s="2"/>
      <c r="AD3192" s="4"/>
    </row>
    <row r="3193" spans="2:30">
      <c r="B3193" s="2"/>
      <c r="AD3193" s="4"/>
    </row>
    <row r="3194" spans="2:30">
      <c r="B3194" s="2"/>
      <c r="AD3194" s="4"/>
    </row>
    <row r="3195" spans="2:30">
      <c r="B3195" s="2"/>
      <c r="AD3195" s="4"/>
    </row>
    <row r="3196" spans="2:30">
      <c r="B3196" s="2"/>
      <c r="AD3196" s="4"/>
    </row>
    <row r="3197" spans="2:30">
      <c r="B3197" s="2"/>
      <c r="AD3197" s="4"/>
    </row>
    <row r="3198" spans="2:30">
      <c r="B3198" s="2"/>
      <c r="AD3198" s="4"/>
    </row>
    <row r="3199" spans="2:30">
      <c r="B3199" s="2"/>
      <c r="AD3199" s="4"/>
    </row>
    <row r="3200" spans="2:30">
      <c r="B3200" s="2"/>
      <c r="AD3200" s="4"/>
    </row>
    <row r="3201" spans="2:30">
      <c r="B3201" s="2"/>
      <c r="AD3201" s="4"/>
    </row>
    <row r="3202" spans="2:30">
      <c r="B3202" s="2"/>
      <c r="AD3202" s="4"/>
    </row>
    <row r="3203" spans="2:30">
      <c r="B3203" s="2"/>
      <c r="AD3203" s="4"/>
    </row>
    <row r="3204" spans="2:30">
      <c r="B3204" s="2"/>
      <c r="AD3204" s="4"/>
    </row>
    <row r="3205" spans="2:30">
      <c r="B3205" s="2"/>
      <c r="AD3205" s="4"/>
    </row>
    <row r="3206" spans="2:30">
      <c r="B3206" s="2"/>
      <c r="AD3206" s="4"/>
    </row>
    <row r="3207" spans="2:30">
      <c r="B3207" s="2"/>
      <c r="AD3207" s="4"/>
    </row>
    <row r="3208" spans="2:30">
      <c r="B3208" s="2"/>
      <c r="AD3208" s="4"/>
    </row>
    <row r="3209" spans="2:30">
      <c r="B3209" s="2"/>
      <c r="AD3209" s="4"/>
    </row>
    <row r="3210" spans="2:30">
      <c r="B3210" s="2"/>
      <c r="AD3210" s="4"/>
    </row>
    <row r="3211" spans="2:30">
      <c r="B3211" s="2"/>
      <c r="AD3211" s="4"/>
    </row>
    <row r="3212" spans="2:30">
      <c r="B3212" s="2"/>
      <c r="AD3212" s="4"/>
    </row>
    <row r="3213" spans="2:30">
      <c r="B3213" s="2"/>
      <c r="AD3213" s="4"/>
    </row>
    <row r="3214" spans="2:30">
      <c r="B3214" s="2"/>
      <c r="AD3214" s="4"/>
    </row>
    <row r="3215" spans="2:30">
      <c r="B3215" s="2"/>
      <c r="AD3215" s="4"/>
    </row>
    <row r="3216" spans="2:30">
      <c r="B3216" s="2"/>
      <c r="AD3216" s="4"/>
    </row>
    <row r="3217" spans="2:30">
      <c r="B3217" s="2"/>
      <c r="AD3217" s="4"/>
    </row>
    <row r="3218" spans="2:30">
      <c r="B3218" s="2"/>
      <c r="AD3218" s="4"/>
    </row>
    <row r="3219" spans="2:30">
      <c r="B3219" s="2"/>
      <c r="AD3219" s="4"/>
    </row>
    <row r="3220" spans="2:30">
      <c r="B3220" s="2"/>
      <c r="AD3220" s="4"/>
    </row>
    <row r="3221" spans="2:30">
      <c r="B3221" s="2"/>
      <c r="AD3221" s="4"/>
    </row>
    <row r="3222" spans="2:30">
      <c r="B3222" s="2"/>
      <c r="AD3222" s="4"/>
    </row>
    <row r="3223" spans="2:30">
      <c r="B3223" s="2"/>
      <c r="AD3223" s="4"/>
    </row>
    <row r="3224" spans="2:30">
      <c r="B3224" s="2"/>
      <c r="AD3224" s="4"/>
    </row>
    <row r="3225" spans="2:30">
      <c r="B3225" s="2"/>
      <c r="AD3225" s="4"/>
    </row>
    <row r="3226" spans="2:30">
      <c r="B3226" s="2"/>
      <c r="AD3226" s="4"/>
    </row>
    <row r="3227" spans="2:30">
      <c r="B3227" s="2"/>
      <c r="AD3227" s="4"/>
    </row>
    <row r="3228" spans="2:30">
      <c r="B3228" s="2"/>
      <c r="AD3228" s="4"/>
    </row>
    <row r="3229" spans="2:30">
      <c r="B3229" s="2"/>
      <c r="AD3229" s="4"/>
    </row>
    <row r="3230" spans="2:30">
      <c r="B3230" s="2"/>
      <c r="AD3230" s="4"/>
    </row>
    <row r="3231" spans="2:30">
      <c r="B3231" s="2"/>
      <c r="AD3231" s="4"/>
    </row>
    <row r="3232" spans="2:30">
      <c r="B3232" s="2"/>
      <c r="AD3232" s="4"/>
    </row>
    <row r="3233" spans="2:30">
      <c r="B3233" s="2"/>
      <c r="AD3233" s="4"/>
    </row>
    <row r="3234" spans="2:30">
      <c r="B3234" s="2"/>
      <c r="AD3234" s="4"/>
    </row>
    <row r="3235" spans="2:30">
      <c r="B3235" s="2"/>
      <c r="AD3235" s="4"/>
    </row>
    <row r="3236" spans="2:30">
      <c r="B3236" s="2"/>
      <c r="AD3236" s="4"/>
    </row>
    <row r="3237" spans="2:30">
      <c r="B3237" s="2"/>
      <c r="AD3237" s="4"/>
    </row>
    <row r="3238" spans="2:30">
      <c r="B3238" s="2"/>
      <c r="AD3238" s="4"/>
    </row>
    <row r="3239" spans="2:30">
      <c r="B3239" s="2"/>
      <c r="AD3239" s="4"/>
    </row>
    <row r="3240" spans="2:30">
      <c r="B3240" s="2"/>
      <c r="AD3240" s="4"/>
    </row>
    <row r="3241" spans="2:30">
      <c r="B3241" s="2"/>
      <c r="AD3241" s="4"/>
    </row>
    <row r="3242" spans="2:30">
      <c r="B3242" s="2"/>
      <c r="AD3242" s="4"/>
    </row>
    <row r="3243" spans="2:30">
      <c r="B3243" s="2"/>
      <c r="AD3243" s="4"/>
    </row>
    <row r="3244" spans="2:30">
      <c r="B3244" s="2"/>
      <c r="AD3244" s="4"/>
    </row>
    <row r="3245" spans="2:30">
      <c r="B3245" s="2"/>
      <c r="AD3245" s="4"/>
    </row>
    <row r="3246" spans="2:30">
      <c r="B3246" s="2"/>
      <c r="AD3246" s="4"/>
    </row>
    <row r="3247" spans="2:30">
      <c r="B3247" s="2"/>
      <c r="AD3247" s="4"/>
    </row>
    <row r="3248" spans="2:30">
      <c r="B3248" s="2"/>
      <c r="AD3248" s="4"/>
    </row>
    <row r="3249" spans="2:30">
      <c r="B3249" s="2"/>
      <c r="AD3249" s="4"/>
    </row>
    <row r="3250" spans="2:30">
      <c r="B3250" s="2"/>
      <c r="AD3250" s="4"/>
    </row>
    <row r="3251" spans="2:30">
      <c r="B3251" s="2"/>
      <c r="AD3251" s="4"/>
    </row>
    <row r="3252" spans="2:30">
      <c r="B3252" s="2"/>
      <c r="AD3252" s="4"/>
    </row>
    <row r="3253" spans="2:30">
      <c r="B3253" s="2"/>
      <c r="AD3253" s="4"/>
    </row>
    <row r="3254" spans="2:30">
      <c r="B3254" s="2"/>
      <c r="AD3254" s="4"/>
    </row>
    <row r="3255" spans="2:30">
      <c r="B3255" s="2"/>
      <c r="AD3255" s="4"/>
    </row>
    <row r="3256" spans="2:30">
      <c r="B3256" s="2"/>
      <c r="AD3256" s="4"/>
    </row>
    <row r="3257" spans="2:30">
      <c r="B3257" s="2"/>
      <c r="AD3257" s="4"/>
    </row>
    <row r="3258" spans="2:30">
      <c r="B3258" s="2"/>
      <c r="AD3258" s="4"/>
    </row>
    <row r="3259" spans="2:30">
      <c r="B3259" s="2"/>
      <c r="AD3259" s="4"/>
    </row>
    <row r="3260" spans="2:30">
      <c r="B3260" s="2"/>
      <c r="AD3260" s="4"/>
    </row>
    <row r="3261" spans="2:30">
      <c r="B3261" s="2"/>
      <c r="AD3261" s="4"/>
    </row>
    <row r="3262" spans="2:30">
      <c r="B3262" s="2"/>
      <c r="AD3262" s="4"/>
    </row>
    <row r="3263" spans="2:30">
      <c r="B3263" s="2"/>
      <c r="AD3263" s="4"/>
    </row>
    <row r="3264" spans="2:30">
      <c r="B3264" s="2"/>
      <c r="AD3264" s="4"/>
    </row>
    <row r="3265" spans="2:30">
      <c r="B3265" s="2"/>
      <c r="AD3265" s="4"/>
    </row>
    <row r="3266" spans="2:30">
      <c r="B3266" s="2"/>
      <c r="AD3266" s="4"/>
    </row>
    <row r="3267" spans="2:30">
      <c r="B3267" s="2"/>
      <c r="AD3267" s="4"/>
    </row>
    <row r="3268" spans="2:30">
      <c r="B3268" s="2"/>
      <c r="AD3268" s="4"/>
    </row>
    <row r="3269" spans="2:30">
      <c r="B3269" s="2"/>
      <c r="AD3269" s="4"/>
    </row>
    <row r="3270" spans="2:30">
      <c r="B3270" s="2"/>
      <c r="AD3270" s="4"/>
    </row>
    <row r="3271" spans="2:30">
      <c r="B3271" s="2"/>
      <c r="AD3271" s="4"/>
    </row>
    <row r="3272" spans="2:30">
      <c r="B3272" s="2"/>
      <c r="AD3272" s="4"/>
    </row>
    <row r="3273" spans="2:30">
      <c r="B3273" s="2"/>
      <c r="AD3273" s="4"/>
    </row>
    <row r="3274" spans="2:30">
      <c r="B3274" s="2"/>
      <c r="AD3274" s="4"/>
    </row>
    <row r="3275" spans="2:30">
      <c r="B3275" s="2"/>
      <c r="AD3275" s="4"/>
    </row>
    <row r="3276" spans="2:30">
      <c r="B3276" s="2"/>
      <c r="AD3276" s="4"/>
    </row>
    <row r="3277" spans="2:30">
      <c r="B3277" s="2"/>
      <c r="AD3277" s="4"/>
    </row>
    <row r="3278" spans="2:30">
      <c r="B3278" s="2"/>
      <c r="AD3278" s="4"/>
    </row>
    <row r="3279" spans="2:30">
      <c r="B3279" s="2"/>
      <c r="AD3279" s="4"/>
    </row>
    <row r="3280" spans="2:30">
      <c r="B3280" s="2"/>
      <c r="AD3280" s="4"/>
    </row>
    <row r="3281" spans="2:30">
      <c r="B3281" s="2"/>
      <c r="AD3281" s="4"/>
    </row>
    <row r="3282" spans="2:30">
      <c r="B3282" s="2"/>
      <c r="AD3282" s="4"/>
    </row>
    <row r="3283" spans="2:30">
      <c r="B3283" s="2"/>
      <c r="AD3283" s="4"/>
    </row>
    <row r="3284" spans="2:30">
      <c r="B3284" s="2"/>
      <c r="AD3284" s="4"/>
    </row>
    <row r="3285" spans="2:30">
      <c r="B3285" s="2"/>
      <c r="AD3285" s="4"/>
    </row>
    <row r="3286" spans="2:30">
      <c r="B3286" s="2"/>
      <c r="AD3286" s="4"/>
    </row>
    <row r="3287" spans="2:30">
      <c r="B3287" s="2"/>
      <c r="AD3287" s="4"/>
    </row>
    <row r="3288" spans="2:30">
      <c r="B3288" s="2"/>
      <c r="AD3288" s="4"/>
    </row>
    <row r="3289" spans="2:30">
      <c r="B3289" s="2"/>
      <c r="AD3289" s="4"/>
    </row>
    <row r="3290" spans="2:30">
      <c r="B3290" s="2"/>
      <c r="AD3290" s="4"/>
    </row>
    <row r="3291" spans="2:30">
      <c r="B3291" s="2"/>
      <c r="AD3291" s="4"/>
    </row>
    <row r="3292" spans="2:30">
      <c r="B3292" s="2"/>
      <c r="AD3292" s="4"/>
    </row>
    <row r="3293" spans="2:30">
      <c r="B3293" s="2"/>
      <c r="AD3293" s="4"/>
    </row>
    <row r="3294" spans="2:30">
      <c r="B3294" s="2"/>
      <c r="AD3294" s="4"/>
    </row>
    <row r="3295" spans="2:30">
      <c r="B3295" s="2"/>
      <c r="AD3295" s="4"/>
    </row>
    <row r="3296" spans="2:30">
      <c r="B3296" s="2"/>
      <c r="AD3296" s="4"/>
    </row>
    <row r="3297" spans="2:30">
      <c r="B3297" s="2"/>
      <c r="AD3297" s="4"/>
    </row>
    <row r="3298" spans="2:30">
      <c r="B3298" s="2"/>
      <c r="AD3298" s="4"/>
    </row>
    <row r="3299" spans="2:30">
      <c r="B3299" s="2"/>
      <c r="AD3299" s="4"/>
    </row>
    <row r="3300" spans="2:30">
      <c r="B3300" s="2"/>
      <c r="AD3300" s="4"/>
    </row>
    <row r="3301" spans="2:30">
      <c r="B3301" s="2"/>
      <c r="AD3301" s="4"/>
    </row>
    <row r="3302" spans="2:30">
      <c r="B3302" s="2"/>
      <c r="AD3302" s="4"/>
    </row>
    <row r="3303" spans="2:30">
      <c r="B3303" s="2"/>
      <c r="AD3303" s="4"/>
    </row>
    <row r="3304" spans="2:30">
      <c r="B3304" s="2"/>
      <c r="AD3304" s="4"/>
    </row>
    <row r="3305" spans="2:30">
      <c r="B3305" s="2"/>
      <c r="AD3305" s="4"/>
    </row>
    <row r="3306" spans="2:30">
      <c r="B3306" s="2"/>
      <c r="AD3306" s="4"/>
    </row>
    <row r="3307" spans="2:30">
      <c r="B3307" s="2"/>
      <c r="AD3307" s="4"/>
    </row>
    <row r="3308" spans="2:30">
      <c r="B3308" s="2"/>
      <c r="AD3308" s="4"/>
    </row>
    <row r="3309" spans="2:30">
      <c r="B3309" s="2"/>
      <c r="AD3309" s="4"/>
    </row>
    <row r="3310" spans="2:30">
      <c r="B3310" s="2"/>
      <c r="AD3310" s="4"/>
    </row>
    <row r="3311" spans="2:30">
      <c r="B3311" s="2"/>
      <c r="AD3311" s="4"/>
    </row>
    <row r="3312" spans="2:30">
      <c r="B3312" s="2"/>
      <c r="AD3312" s="4"/>
    </row>
    <row r="3313" spans="2:30">
      <c r="B3313" s="2"/>
      <c r="AD3313" s="4"/>
    </row>
    <row r="3314" spans="2:30">
      <c r="B3314" s="2"/>
      <c r="AD3314" s="4"/>
    </row>
    <row r="3315" spans="2:30">
      <c r="B3315" s="2"/>
      <c r="AD3315" s="4"/>
    </row>
    <row r="3316" spans="2:30">
      <c r="B3316" s="2"/>
      <c r="AD3316" s="4"/>
    </row>
    <row r="3317" spans="2:30">
      <c r="B3317" s="2"/>
      <c r="AD3317" s="4"/>
    </row>
    <row r="3318" spans="2:30">
      <c r="B3318" s="2"/>
      <c r="AD3318" s="4"/>
    </row>
    <row r="3319" spans="2:30">
      <c r="B3319" s="2"/>
      <c r="AD3319" s="4"/>
    </row>
    <row r="3320" spans="2:30">
      <c r="B3320" s="2"/>
      <c r="AD3320" s="4"/>
    </row>
    <row r="3321" spans="2:30">
      <c r="B3321" s="2"/>
      <c r="AD3321" s="4"/>
    </row>
    <row r="3322" spans="2:30">
      <c r="B3322" s="2"/>
      <c r="AD3322" s="4"/>
    </row>
    <row r="3323" spans="2:30">
      <c r="B3323" s="2"/>
      <c r="AD3323" s="4"/>
    </row>
    <row r="3324" spans="2:30">
      <c r="B3324" s="2"/>
      <c r="AD3324" s="4"/>
    </row>
    <row r="3325" spans="2:30">
      <c r="B3325" s="2"/>
      <c r="AD3325" s="4"/>
    </row>
    <row r="3326" spans="2:30">
      <c r="B3326" s="2"/>
      <c r="AD3326" s="4"/>
    </row>
    <row r="3327" spans="2:30">
      <c r="B3327" s="2"/>
      <c r="AD3327" s="4"/>
    </row>
    <row r="3328" spans="2:30">
      <c r="B3328" s="2"/>
      <c r="AD3328" s="4"/>
    </row>
    <row r="3329" spans="2:30">
      <c r="B3329" s="2"/>
      <c r="AD3329" s="4"/>
    </row>
    <row r="3330" spans="2:30">
      <c r="B3330" s="2"/>
      <c r="AD3330" s="4"/>
    </row>
    <row r="3331" spans="2:30">
      <c r="B3331" s="2"/>
      <c r="AD3331" s="4"/>
    </row>
    <row r="3332" spans="2:30">
      <c r="B3332" s="2"/>
      <c r="AD3332" s="4"/>
    </row>
    <row r="3333" spans="2:30">
      <c r="B3333" s="2"/>
      <c r="AD3333" s="4"/>
    </row>
    <row r="3334" spans="2:30">
      <c r="B3334" s="2"/>
      <c r="AD3334" s="4"/>
    </row>
    <row r="3335" spans="2:30">
      <c r="B3335" s="2"/>
      <c r="AD3335" s="4"/>
    </row>
    <row r="3336" spans="2:30">
      <c r="B3336" s="2"/>
      <c r="AD3336" s="4"/>
    </row>
    <row r="3337" spans="2:30">
      <c r="B3337" s="2"/>
      <c r="AD3337" s="4"/>
    </row>
    <row r="3338" spans="2:30">
      <c r="B3338" s="2"/>
      <c r="AD3338" s="4"/>
    </row>
    <row r="3339" spans="2:30">
      <c r="B3339" s="2"/>
      <c r="AD3339" s="4"/>
    </row>
    <row r="3340" spans="2:30">
      <c r="B3340" s="2"/>
      <c r="AD3340" s="4"/>
    </row>
    <row r="3341" spans="2:30">
      <c r="B3341" s="2"/>
      <c r="AD3341" s="4"/>
    </row>
    <row r="3342" spans="2:30">
      <c r="B3342" s="2"/>
      <c r="AD3342" s="4"/>
    </row>
    <row r="3343" spans="2:30">
      <c r="B3343" s="2"/>
      <c r="AD3343" s="4"/>
    </row>
    <row r="3344" spans="2:30">
      <c r="B3344" s="2"/>
      <c r="AD3344" s="4"/>
    </row>
    <row r="3345" spans="2:30">
      <c r="B3345" s="2"/>
      <c r="AD3345" s="4"/>
    </row>
    <row r="3346" spans="2:30">
      <c r="B3346" s="2"/>
      <c r="AD3346" s="4"/>
    </row>
    <row r="3347" spans="2:30">
      <c r="B3347" s="2"/>
      <c r="AD3347" s="4"/>
    </row>
    <row r="3348" spans="2:30">
      <c r="B3348" s="2"/>
      <c r="AD3348" s="4"/>
    </row>
    <row r="3349" spans="2:30">
      <c r="B3349" s="2"/>
      <c r="AD3349" s="4"/>
    </row>
    <row r="3350" spans="2:30">
      <c r="B3350" s="2"/>
      <c r="AD3350" s="4"/>
    </row>
    <row r="3351" spans="2:30">
      <c r="B3351" s="2"/>
      <c r="AD3351" s="4"/>
    </row>
    <row r="3352" spans="2:30">
      <c r="B3352" s="2"/>
      <c r="AD3352" s="4"/>
    </row>
    <row r="3353" spans="2:30">
      <c r="B3353" s="2"/>
      <c r="AD3353" s="4"/>
    </row>
    <row r="3354" spans="2:30">
      <c r="B3354" s="2"/>
      <c r="AD3354" s="4"/>
    </row>
    <row r="3355" spans="2:30">
      <c r="B3355" s="2"/>
      <c r="AD3355" s="4"/>
    </row>
    <row r="3356" spans="2:30">
      <c r="B3356" s="2"/>
      <c r="AD3356" s="4"/>
    </row>
    <row r="3357" spans="2:30">
      <c r="B3357" s="2"/>
      <c r="AD3357" s="4"/>
    </row>
    <row r="3358" spans="2:30">
      <c r="B3358" s="2"/>
      <c r="AD3358" s="4"/>
    </row>
    <row r="3359" spans="2:30">
      <c r="B3359" s="2"/>
      <c r="AD3359" s="4"/>
    </row>
    <row r="3360" spans="2:30">
      <c r="B3360" s="2"/>
      <c r="AD3360" s="4"/>
    </row>
    <row r="3361" spans="2:30">
      <c r="B3361" s="2"/>
      <c r="AD3361" s="4"/>
    </row>
    <row r="3362" spans="2:30">
      <c r="B3362" s="2"/>
      <c r="AD3362" s="4"/>
    </row>
    <row r="3363" spans="2:30">
      <c r="B3363" s="2"/>
      <c r="AD3363" s="4"/>
    </row>
    <row r="3364" spans="2:30">
      <c r="B3364" s="2"/>
      <c r="AD3364" s="4"/>
    </row>
    <row r="3365" spans="2:30">
      <c r="B3365" s="2"/>
      <c r="AD3365" s="4"/>
    </row>
    <row r="3366" spans="2:30">
      <c r="B3366" s="2"/>
      <c r="AD3366" s="4"/>
    </row>
    <row r="3367" spans="2:30">
      <c r="B3367" s="2"/>
      <c r="AD3367" s="4"/>
    </row>
    <row r="3368" spans="2:30">
      <c r="B3368" s="2"/>
      <c r="AD3368" s="4"/>
    </row>
    <row r="3369" spans="2:30">
      <c r="B3369" s="2"/>
      <c r="AD3369" s="4"/>
    </row>
    <row r="3370" spans="2:30">
      <c r="B3370" s="2"/>
      <c r="AD3370" s="4"/>
    </row>
    <row r="3371" spans="2:30">
      <c r="B3371" s="2"/>
      <c r="AD3371" s="4"/>
    </row>
    <row r="3372" spans="2:30">
      <c r="B3372" s="2"/>
      <c r="AD3372" s="4"/>
    </row>
    <row r="3373" spans="2:30">
      <c r="B3373" s="2"/>
      <c r="AD3373" s="4"/>
    </row>
    <row r="3374" spans="2:30">
      <c r="B3374" s="2"/>
      <c r="AD3374" s="4"/>
    </row>
    <row r="3375" spans="2:30">
      <c r="B3375" s="2"/>
      <c r="AD3375" s="4"/>
    </row>
    <row r="3376" spans="2:30">
      <c r="B3376" s="2"/>
      <c r="AD3376" s="4"/>
    </row>
    <row r="3377" spans="2:30">
      <c r="B3377" s="2"/>
      <c r="AD3377" s="4"/>
    </row>
    <row r="3378" spans="2:30">
      <c r="B3378" s="2"/>
      <c r="AD3378" s="4"/>
    </row>
    <row r="3379" spans="2:30">
      <c r="B3379" s="2"/>
      <c r="AD3379" s="4"/>
    </row>
    <row r="3380" spans="2:30">
      <c r="B3380" s="2"/>
      <c r="AD3380" s="4"/>
    </row>
    <row r="3381" spans="2:30">
      <c r="B3381" s="2"/>
      <c r="AD3381" s="4"/>
    </row>
    <row r="3382" spans="2:30">
      <c r="B3382" s="2"/>
      <c r="AD3382" s="4"/>
    </row>
    <row r="3383" spans="2:30">
      <c r="B3383" s="2"/>
      <c r="AD3383" s="4"/>
    </row>
    <row r="3384" spans="2:30">
      <c r="B3384" s="2"/>
      <c r="AD3384" s="4"/>
    </row>
    <row r="3385" spans="2:30">
      <c r="B3385" s="2"/>
      <c r="AD3385" s="4"/>
    </row>
    <row r="3386" spans="2:30">
      <c r="B3386" s="2"/>
      <c r="AD3386" s="4"/>
    </row>
    <row r="3387" spans="2:30">
      <c r="B3387" s="2"/>
      <c r="AD3387" s="4"/>
    </row>
    <row r="3388" spans="2:30">
      <c r="B3388" s="2"/>
      <c r="AD3388" s="4"/>
    </row>
    <row r="3389" spans="2:30">
      <c r="B3389" s="2"/>
      <c r="AD3389" s="4"/>
    </row>
    <row r="3390" spans="2:30">
      <c r="B3390" s="2"/>
      <c r="AD3390" s="4"/>
    </row>
    <row r="3391" spans="2:30">
      <c r="B3391" s="2"/>
      <c r="AD3391" s="4"/>
    </row>
    <row r="3392" spans="2:30">
      <c r="B3392" s="2"/>
      <c r="AD3392" s="4"/>
    </row>
    <row r="3393" spans="2:30">
      <c r="B3393" s="2"/>
      <c r="AD3393" s="4"/>
    </row>
    <row r="3394" spans="2:30">
      <c r="B3394" s="2"/>
      <c r="AD3394" s="4"/>
    </row>
    <row r="3395" spans="2:30">
      <c r="B3395" s="2"/>
      <c r="AD3395" s="4"/>
    </row>
    <row r="3396" spans="2:30">
      <c r="B3396" s="2"/>
      <c r="AD3396" s="4"/>
    </row>
    <row r="3397" spans="2:30">
      <c r="B3397" s="2"/>
      <c r="AD3397" s="4"/>
    </row>
    <row r="3398" spans="2:30">
      <c r="B3398" s="2"/>
      <c r="AD3398" s="4"/>
    </row>
    <row r="3399" spans="2:30">
      <c r="B3399" s="2"/>
      <c r="AD3399" s="4"/>
    </row>
    <row r="3400" spans="2:30">
      <c r="B3400" s="2"/>
      <c r="AD3400" s="4"/>
    </row>
    <row r="3401" spans="2:30">
      <c r="B3401" s="2"/>
      <c r="AD3401" s="4"/>
    </row>
    <row r="3402" spans="2:30">
      <c r="B3402" s="2"/>
      <c r="AD3402" s="4"/>
    </row>
    <row r="3403" spans="2:30">
      <c r="B3403" s="2"/>
      <c r="AD3403" s="4"/>
    </row>
    <row r="3404" spans="2:30">
      <c r="B3404" s="2"/>
      <c r="AD3404" s="4"/>
    </row>
    <row r="3405" spans="2:30">
      <c r="B3405" s="2"/>
      <c r="AD3405" s="4"/>
    </row>
    <row r="3406" spans="2:30">
      <c r="B3406" s="2"/>
      <c r="AD3406" s="4"/>
    </row>
    <row r="3407" spans="2:30">
      <c r="B3407" s="2"/>
      <c r="AD3407" s="4"/>
    </row>
    <row r="3408" spans="2:30">
      <c r="B3408" s="2"/>
      <c r="AD3408" s="4"/>
    </row>
    <row r="3409" spans="2:30">
      <c r="B3409" s="2"/>
      <c r="AD3409" s="4"/>
    </row>
    <row r="3410" spans="2:30">
      <c r="B3410" s="2"/>
      <c r="AD3410" s="4"/>
    </row>
    <row r="3411" spans="2:30">
      <c r="B3411" s="2"/>
      <c r="AD3411" s="4"/>
    </row>
    <row r="3412" spans="2:30">
      <c r="B3412" s="2"/>
      <c r="AD3412" s="4"/>
    </row>
    <row r="3413" spans="2:30">
      <c r="B3413" s="2"/>
      <c r="AD3413" s="4"/>
    </row>
    <row r="3414" spans="2:30">
      <c r="B3414" s="2"/>
      <c r="AD3414" s="4"/>
    </row>
    <row r="3415" spans="2:30">
      <c r="B3415" s="2"/>
      <c r="AD3415" s="4"/>
    </row>
    <row r="3416" spans="2:30">
      <c r="B3416" s="2"/>
      <c r="AD3416" s="4"/>
    </row>
    <row r="3417" spans="2:30">
      <c r="B3417" s="2"/>
      <c r="AD3417" s="4"/>
    </row>
    <row r="3418" spans="2:30">
      <c r="B3418" s="2"/>
      <c r="AD3418" s="4"/>
    </row>
    <row r="3419" spans="2:30">
      <c r="B3419" s="2"/>
      <c r="AD3419" s="4"/>
    </row>
    <row r="3420" spans="2:30">
      <c r="B3420" s="2"/>
      <c r="AD3420" s="4"/>
    </row>
    <row r="3421" spans="2:30">
      <c r="B3421" s="2"/>
      <c r="AD3421" s="4"/>
    </row>
    <row r="3422" spans="2:30">
      <c r="B3422" s="2"/>
      <c r="AD3422" s="4"/>
    </row>
    <row r="3423" spans="2:30">
      <c r="B3423" s="2"/>
      <c r="AD3423" s="4"/>
    </row>
    <row r="3424" spans="2:30">
      <c r="B3424" s="2"/>
      <c r="AD3424" s="4"/>
    </row>
    <row r="3425" spans="2:30">
      <c r="B3425" s="2"/>
      <c r="AD3425" s="4"/>
    </row>
    <row r="3426" spans="2:30">
      <c r="B3426" s="2"/>
      <c r="AD3426" s="4"/>
    </row>
    <row r="3427" spans="2:30">
      <c r="B3427" s="2"/>
      <c r="AD3427" s="4"/>
    </row>
    <row r="3428" spans="2:30">
      <c r="B3428" s="2"/>
      <c r="AD3428" s="4"/>
    </row>
    <row r="3429" spans="2:30">
      <c r="B3429" s="2"/>
      <c r="AD3429" s="4"/>
    </row>
    <row r="3430" spans="2:30">
      <c r="B3430" s="2"/>
      <c r="AD3430" s="4"/>
    </row>
    <row r="3431" spans="2:30">
      <c r="B3431" s="2"/>
      <c r="AD3431" s="4"/>
    </row>
    <row r="3432" spans="2:30">
      <c r="B3432" s="2"/>
      <c r="AD3432" s="4"/>
    </row>
    <row r="3433" spans="2:30">
      <c r="B3433" s="2"/>
      <c r="AD3433" s="4"/>
    </row>
    <row r="3434" spans="2:30">
      <c r="B3434" s="2"/>
      <c r="AD3434" s="4"/>
    </row>
    <row r="3435" spans="2:30">
      <c r="B3435" s="2"/>
      <c r="AD3435" s="4"/>
    </row>
    <row r="3436" spans="2:30">
      <c r="B3436" s="2"/>
      <c r="AD3436" s="4"/>
    </row>
    <row r="3437" spans="2:30">
      <c r="B3437" s="2"/>
      <c r="AD3437" s="4"/>
    </row>
    <row r="3438" spans="2:30">
      <c r="B3438" s="2"/>
      <c r="AD3438" s="4"/>
    </row>
    <row r="3439" spans="2:30">
      <c r="B3439" s="2"/>
      <c r="AD3439" s="4"/>
    </row>
    <row r="3440" spans="2:30">
      <c r="B3440" s="2"/>
      <c r="AD3440" s="4"/>
    </row>
    <row r="3441" spans="2:30">
      <c r="B3441" s="2"/>
      <c r="AD3441" s="4"/>
    </row>
    <row r="3442" spans="2:30">
      <c r="B3442" s="2"/>
      <c r="AD3442" s="4"/>
    </row>
    <row r="3443" spans="2:30">
      <c r="B3443" s="2"/>
      <c r="AD3443" s="4"/>
    </row>
    <row r="3444" spans="2:30">
      <c r="B3444" s="2"/>
      <c r="AD3444" s="4"/>
    </row>
    <row r="3445" spans="2:30">
      <c r="B3445" s="2"/>
      <c r="AD3445" s="4"/>
    </row>
    <row r="3446" spans="2:30">
      <c r="B3446" s="2"/>
      <c r="AD3446" s="4"/>
    </row>
    <row r="3447" spans="2:30">
      <c r="B3447" s="2"/>
      <c r="AD3447" s="4"/>
    </row>
    <row r="3448" spans="2:30">
      <c r="B3448" s="2"/>
      <c r="AD3448" s="4"/>
    </row>
    <row r="3449" spans="2:30">
      <c r="B3449" s="2"/>
      <c r="AD3449" s="4"/>
    </row>
    <row r="3450" spans="2:30">
      <c r="B3450" s="2"/>
      <c r="AD3450" s="4"/>
    </row>
    <row r="3451" spans="2:30">
      <c r="B3451" s="2"/>
      <c r="AD3451" s="4"/>
    </row>
    <row r="3452" spans="2:30">
      <c r="B3452" s="2"/>
      <c r="AD3452" s="4"/>
    </row>
    <row r="3453" spans="2:30">
      <c r="B3453" s="2"/>
      <c r="AD3453" s="4"/>
    </row>
    <row r="3454" spans="2:30">
      <c r="B3454" s="2"/>
      <c r="AD3454" s="4"/>
    </row>
    <row r="3455" spans="2:30">
      <c r="B3455" s="2"/>
      <c r="AD3455" s="4"/>
    </row>
    <row r="3456" spans="2:30">
      <c r="B3456" s="2"/>
      <c r="AD3456" s="4"/>
    </row>
    <row r="3457" spans="2:30">
      <c r="B3457" s="2"/>
      <c r="AD3457" s="4"/>
    </row>
    <row r="3458" spans="2:30">
      <c r="B3458" s="2"/>
      <c r="AD3458" s="4"/>
    </row>
    <row r="3459" spans="2:30">
      <c r="B3459" s="2"/>
      <c r="AD3459" s="4"/>
    </row>
    <row r="3460" spans="2:30">
      <c r="B3460" s="2"/>
      <c r="AD3460" s="4"/>
    </row>
    <row r="3461" spans="2:30">
      <c r="B3461" s="2"/>
      <c r="AD3461" s="4"/>
    </row>
    <row r="3462" spans="2:30">
      <c r="B3462" s="2"/>
      <c r="AD3462" s="4"/>
    </row>
    <row r="3463" spans="2:30">
      <c r="B3463" s="2"/>
      <c r="AD3463" s="4"/>
    </row>
    <row r="3464" spans="2:30">
      <c r="B3464" s="2"/>
      <c r="AD3464" s="4"/>
    </row>
    <row r="3465" spans="2:30">
      <c r="B3465" s="2"/>
      <c r="AD3465" s="4"/>
    </row>
    <row r="3466" spans="2:30">
      <c r="B3466" s="2"/>
      <c r="AD3466" s="4"/>
    </row>
    <row r="3467" spans="2:30">
      <c r="B3467" s="2"/>
      <c r="AD3467" s="4"/>
    </row>
    <row r="3468" spans="2:30">
      <c r="B3468" s="2"/>
      <c r="AD3468" s="4"/>
    </row>
    <row r="3469" spans="2:30">
      <c r="B3469" s="2"/>
      <c r="AD3469" s="4"/>
    </row>
    <row r="3470" spans="2:30">
      <c r="B3470" s="2"/>
      <c r="AD3470" s="4"/>
    </row>
    <row r="3471" spans="2:30">
      <c r="B3471" s="2"/>
      <c r="AD3471" s="4"/>
    </row>
    <row r="3472" spans="2:30">
      <c r="B3472" s="2"/>
      <c r="AD3472" s="4"/>
    </row>
    <row r="3473" spans="2:30">
      <c r="B3473" s="2"/>
      <c r="AD3473" s="4"/>
    </row>
    <row r="3474" spans="2:30">
      <c r="B3474" s="2"/>
      <c r="AD3474" s="4"/>
    </row>
    <row r="3475" spans="2:30">
      <c r="B3475" s="2"/>
      <c r="AD3475" s="4"/>
    </row>
    <row r="3476" spans="2:30">
      <c r="B3476" s="2"/>
      <c r="AD3476" s="4"/>
    </row>
    <row r="3477" spans="2:30">
      <c r="B3477" s="2"/>
      <c r="AD3477" s="4"/>
    </row>
    <row r="3478" spans="2:30">
      <c r="B3478" s="2"/>
      <c r="AD3478" s="4"/>
    </row>
    <row r="3479" spans="2:30">
      <c r="B3479" s="2"/>
      <c r="AD3479" s="4"/>
    </row>
    <row r="3480" spans="2:30">
      <c r="B3480" s="2"/>
      <c r="AD3480" s="4"/>
    </row>
    <row r="3481" spans="2:30">
      <c r="B3481" s="2"/>
      <c r="AD3481" s="4"/>
    </row>
    <row r="3482" spans="2:30">
      <c r="B3482" s="2"/>
      <c r="AD3482" s="4"/>
    </row>
    <row r="3483" spans="2:30">
      <c r="B3483" s="2"/>
      <c r="AD3483" s="4"/>
    </row>
    <row r="3484" spans="2:30">
      <c r="B3484" s="2"/>
      <c r="AD3484" s="4"/>
    </row>
    <row r="3485" spans="2:30">
      <c r="B3485" s="2"/>
      <c r="AD3485" s="4"/>
    </row>
    <row r="3486" spans="2:30">
      <c r="B3486" s="2"/>
      <c r="AD3486" s="4"/>
    </row>
    <row r="3487" spans="2:30">
      <c r="B3487" s="2"/>
      <c r="AD3487" s="4"/>
    </row>
    <row r="3488" spans="2:30">
      <c r="B3488" s="2"/>
      <c r="AD3488" s="4"/>
    </row>
    <row r="3489" spans="2:30">
      <c r="B3489" s="2"/>
      <c r="AD3489" s="4"/>
    </row>
    <row r="3490" spans="2:30">
      <c r="B3490" s="2"/>
      <c r="AD3490" s="4"/>
    </row>
    <row r="3491" spans="2:30">
      <c r="B3491" s="2"/>
      <c r="AD3491" s="4"/>
    </row>
    <row r="3492" spans="2:30">
      <c r="B3492" s="2"/>
      <c r="AD3492" s="4"/>
    </row>
    <row r="3493" spans="2:30">
      <c r="B3493" s="2"/>
      <c r="AD3493" s="4"/>
    </row>
    <row r="3494" spans="2:30">
      <c r="B3494" s="2"/>
      <c r="AD3494" s="4"/>
    </row>
    <row r="3495" spans="2:30">
      <c r="B3495" s="2"/>
      <c r="AD3495" s="4"/>
    </row>
    <row r="3496" spans="2:30">
      <c r="B3496" s="2"/>
      <c r="AD3496" s="4"/>
    </row>
    <row r="3497" spans="2:30">
      <c r="B3497" s="2"/>
      <c r="AD3497" s="4"/>
    </row>
    <row r="3498" spans="2:30">
      <c r="B3498" s="2"/>
      <c r="AD3498" s="4"/>
    </row>
    <row r="3499" spans="2:30">
      <c r="B3499" s="2"/>
      <c r="AD3499" s="4"/>
    </row>
    <row r="3500" spans="2:30">
      <c r="B3500" s="2"/>
      <c r="AD3500" s="4"/>
    </row>
    <row r="3501" spans="2:30">
      <c r="B3501" s="2"/>
      <c r="AD3501" s="4"/>
    </row>
    <row r="3502" spans="2:30">
      <c r="B3502" s="2"/>
      <c r="AD3502" s="4"/>
    </row>
    <row r="3503" spans="2:30">
      <c r="B3503" s="2"/>
      <c r="AD3503" s="4"/>
    </row>
    <row r="3504" spans="2:30">
      <c r="B3504" s="2"/>
      <c r="AD3504" s="4"/>
    </row>
    <row r="3505" spans="2:30">
      <c r="B3505" s="2"/>
      <c r="AD3505" s="4"/>
    </row>
    <row r="3506" spans="2:30">
      <c r="B3506" s="2"/>
      <c r="AD3506" s="4"/>
    </row>
    <row r="3507" spans="2:30">
      <c r="B3507" s="2"/>
      <c r="AD3507" s="4"/>
    </row>
    <row r="3508" spans="2:30">
      <c r="B3508" s="2"/>
      <c r="AD3508" s="4"/>
    </row>
    <row r="3509" spans="2:30">
      <c r="B3509" s="2"/>
      <c r="AD3509" s="4"/>
    </row>
    <row r="3510" spans="2:30">
      <c r="B3510" s="2"/>
      <c r="AD3510" s="4"/>
    </row>
    <row r="3511" spans="2:30">
      <c r="B3511" s="2"/>
      <c r="AD3511" s="4"/>
    </row>
    <row r="3512" spans="2:30">
      <c r="B3512" s="2"/>
      <c r="AD3512" s="4"/>
    </row>
    <row r="3513" spans="2:30">
      <c r="B3513" s="2"/>
      <c r="AD3513" s="4"/>
    </row>
    <row r="3514" spans="2:30">
      <c r="B3514" s="2"/>
      <c r="AD3514" s="4"/>
    </row>
    <row r="3515" spans="2:30">
      <c r="B3515" s="2"/>
      <c r="AD3515" s="4"/>
    </row>
    <row r="3516" spans="2:30">
      <c r="B3516" s="2"/>
      <c r="AD3516" s="4"/>
    </row>
    <row r="3517" spans="2:30">
      <c r="B3517" s="2"/>
      <c r="AD3517" s="4"/>
    </row>
    <row r="3518" spans="2:30">
      <c r="B3518" s="2"/>
      <c r="AD3518" s="4"/>
    </row>
    <row r="3519" spans="2:30">
      <c r="B3519" s="2"/>
      <c r="AD3519" s="4"/>
    </row>
    <row r="3520" spans="2:30">
      <c r="B3520" s="2"/>
      <c r="AD3520" s="4"/>
    </row>
    <row r="3521" spans="2:30">
      <c r="B3521" s="2"/>
      <c r="AD3521" s="4"/>
    </row>
    <row r="3522" spans="2:30">
      <c r="B3522" s="2"/>
      <c r="AD3522" s="4"/>
    </row>
    <row r="3523" spans="2:30">
      <c r="B3523" s="2"/>
      <c r="AD3523" s="4"/>
    </row>
    <row r="3524" spans="2:30">
      <c r="B3524" s="2"/>
      <c r="AD3524" s="4"/>
    </row>
    <row r="3525" spans="2:30">
      <c r="B3525" s="2"/>
      <c r="AD3525" s="4"/>
    </row>
    <row r="3526" spans="2:30">
      <c r="B3526" s="2"/>
      <c r="AD3526" s="4"/>
    </row>
    <row r="3527" spans="2:30">
      <c r="B3527" s="2"/>
      <c r="AD3527" s="4"/>
    </row>
    <row r="3528" spans="2:30">
      <c r="B3528" s="2"/>
      <c r="AD3528" s="4"/>
    </row>
    <row r="3529" spans="2:30">
      <c r="B3529" s="2"/>
      <c r="AD3529" s="4"/>
    </row>
    <row r="3530" spans="2:30">
      <c r="B3530" s="2"/>
      <c r="AD3530" s="4"/>
    </row>
    <row r="3531" spans="2:30">
      <c r="B3531" s="2"/>
      <c r="AD3531" s="4"/>
    </row>
    <row r="3532" spans="2:30">
      <c r="B3532" s="2"/>
      <c r="AD3532" s="4"/>
    </row>
    <row r="3533" spans="2:30">
      <c r="B3533" s="2"/>
      <c r="AD3533" s="4"/>
    </row>
    <row r="3534" spans="2:30">
      <c r="B3534" s="2"/>
      <c r="AD3534" s="4"/>
    </row>
    <row r="3535" spans="2:30">
      <c r="B3535" s="2"/>
      <c r="AD3535" s="4"/>
    </row>
    <row r="3536" spans="2:30">
      <c r="B3536" s="2"/>
      <c r="AD3536" s="4"/>
    </row>
    <row r="3537" spans="2:30">
      <c r="B3537" s="2"/>
      <c r="AD3537" s="4"/>
    </row>
    <row r="3538" spans="2:30">
      <c r="B3538" s="2"/>
      <c r="AD3538" s="4"/>
    </row>
    <row r="3539" spans="2:30">
      <c r="B3539" s="2"/>
      <c r="AD3539" s="4"/>
    </row>
    <row r="3540" spans="2:30">
      <c r="B3540" s="2"/>
      <c r="AD3540" s="4"/>
    </row>
    <row r="3541" spans="2:30">
      <c r="B3541" s="2"/>
      <c r="AD3541" s="4"/>
    </row>
    <row r="3542" spans="2:30">
      <c r="B3542" s="2"/>
      <c r="AD3542" s="4"/>
    </row>
    <row r="3543" spans="2:30">
      <c r="B3543" s="2"/>
      <c r="AD3543" s="4"/>
    </row>
    <row r="3544" spans="2:30">
      <c r="B3544" s="2"/>
      <c r="AD3544" s="4"/>
    </row>
    <row r="3545" spans="2:30">
      <c r="B3545" s="2"/>
      <c r="AD3545" s="4"/>
    </row>
    <row r="3546" spans="2:30">
      <c r="B3546" s="2"/>
      <c r="AD3546" s="4"/>
    </row>
    <row r="3547" spans="2:30">
      <c r="B3547" s="2"/>
      <c r="AD3547" s="4"/>
    </row>
    <row r="3548" spans="2:30">
      <c r="B3548" s="2"/>
      <c r="AD3548" s="4"/>
    </row>
    <row r="3549" spans="2:30">
      <c r="B3549" s="2"/>
      <c r="AD3549" s="4"/>
    </row>
    <row r="3550" spans="2:30">
      <c r="B3550" s="2"/>
      <c r="AD3550" s="4"/>
    </row>
    <row r="3551" spans="2:30">
      <c r="B3551" s="2"/>
      <c r="AD3551" s="4"/>
    </row>
    <row r="3552" spans="2:30">
      <c r="B3552" s="2"/>
      <c r="AD3552" s="4"/>
    </row>
    <row r="3553" spans="2:30">
      <c r="B3553" s="2"/>
      <c r="AD3553" s="4"/>
    </row>
    <row r="3554" spans="2:30">
      <c r="B3554" s="2"/>
      <c r="AD3554" s="4"/>
    </row>
    <row r="3555" spans="2:30">
      <c r="B3555" s="2"/>
      <c r="AD3555" s="4"/>
    </row>
    <row r="3556" spans="2:30">
      <c r="B3556" s="2"/>
      <c r="AD3556" s="4"/>
    </row>
    <row r="3557" spans="2:30">
      <c r="B3557" s="2"/>
      <c r="AD3557" s="4"/>
    </row>
    <row r="3558" spans="2:30">
      <c r="B3558" s="2"/>
      <c r="AD3558" s="4"/>
    </row>
    <row r="3559" spans="2:30">
      <c r="B3559" s="2"/>
      <c r="AD3559" s="4"/>
    </row>
    <row r="3560" spans="2:30">
      <c r="B3560" s="2"/>
      <c r="AD3560" s="4"/>
    </row>
    <row r="3561" spans="2:30">
      <c r="B3561" s="2"/>
      <c r="AD3561" s="4"/>
    </row>
    <row r="3562" spans="2:30">
      <c r="B3562" s="2"/>
      <c r="AD3562" s="4"/>
    </row>
    <row r="3563" spans="2:30">
      <c r="B3563" s="2"/>
      <c r="AD3563" s="4"/>
    </row>
    <row r="3564" spans="2:30">
      <c r="B3564" s="2"/>
      <c r="AD3564" s="4"/>
    </row>
    <row r="3565" spans="2:30">
      <c r="B3565" s="2"/>
      <c r="AD3565" s="4"/>
    </row>
    <row r="3566" spans="2:30">
      <c r="B3566" s="2"/>
      <c r="AD3566" s="4"/>
    </row>
    <row r="3567" spans="2:30">
      <c r="B3567" s="2"/>
      <c r="AD3567" s="4"/>
    </row>
    <row r="3568" spans="2:30">
      <c r="B3568" s="2"/>
      <c r="AD3568" s="4"/>
    </row>
    <row r="3569" spans="2:30">
      <c r="B3569" s="2"/>
      <c r="AD3569" s="4"/>
    </row>
    <row r="3570" spans="2:30">
      <c r="B3570" s="2"/>
      <c r="AD3570" s="4"/>
    </row>
    <row r="3571" spans="2:30">
      <c r="B3571" s="2"/>
      <c r="AD3571" s="4"/>
    </row>
    <row r="3572" spans="2:30">
      <c r="B3572" s="2"/>
      <c r="AD3572" s="4"/>
    </row>
    <row r="3573" spans="2:30">
      <c r="B3573" s="2"/>
      <c r="AD3573" s="4"/>
    </row>
    <row r="3574" spans="2:30">
      <c r="B3574" s="2"/>
      <c r="AD3574" s="4"/>
    </row>
    <row r="3575" spans="2:30">
      <c r="B3575" s="2"/>
      <c r="AD3575" s="4"/>
    </row>
    <row r="3576" spans="2:30">
      <c r="B3576" s="2"/>
      <c r="AD3576" s="4"/>
    </row>
    <row r="3577" spans="2:30">
      <c r="B3577" s="2"/>
      <c r="AD3577" s="4"/>
    </row>
    <row r="3578" spans="2:30">
      <c r="B3578" s="2"/>
      <c r="AD3578" s="4"/>
    </row>
    <row r="3579" spans="2:30">
      <c r="B3579" s="2"/>
      <c r="AD3579" s="4"/>
    </row>
    <row r="3580" spans="2:30">
      <c r="B3580" s="2"/>
      <c r="AD3580" s="4"/>
    </row>
    <row r="3581" spans="2:30">
      <c r="B3581" s="2"/>
      <c r="AD3581" s="4"/>
    </row>
    <row r="3582" spans="2:30">
      <c r="B3582" s="2"/>
      <c r="AD3582" s="4"/>
    </row>
    <row r="3583" spans="2:30">
      <c r="B3583" s="2"/>
      <c r="AD3583" s="4"/>
    </row>
    <row r="3584" spans="2:30">
      <c r="B3584" s="2"/>
      <c r="AD3584" s="4"/>
    </row>
    <row r="3585" spans="2:30">
      <c r="B3585" s="2"/>
      <c r="AD3585" s="4"/>
    </row>
    <row r="3586" spans="2:30">
      <c r="B3586" s="2"/>
      <c r="AD3586" s="4"/>
    </row>
    <row r="3587" spans="2:30">
      <c r="B3587" s="2"/>
      <c r="AD3587" s="4"/>
    </row>
    <row r="3588" spans="2:30">
      <c r="B3588" s="2"/>
      <c r="AD3588" s="4"/>
    </row>
    <row r="3589" spans="2:30">
      <c r="B3589" s="2"/>
      <c r="AD3589" s="4"/>
    </row>
    <row r="3590" spans="2:30">
      <c r="B3590" s="2"/>
      <c r="AD3590" s="4"/>
    </row>
    <row r="3591" spans="2:30">
      <c r="B3591" s="2"/>
      <c r="AD3591" s="4"/>
    </row>
    <row r="3592" spans="2:30">
      <c r="B3592" s="2"/>
      <c r="AD3592" s="4"/>
    </row>
    <row r="3593" spans="2:30">
      <c r="B3593" s="2"/>
      <c r="AD3593" s="4"/>
    </row>
    <row r="3594" spans="2:30">
      <c r="B3594" s="2"/>
      <c r="AD3594" s="4"/>
    </row>
    <row r="3595" spans="2:30">
      <c r="B3595" s="2"/>
      <c r="AD3595" s="4"/>
    </row>
    <row r="3596" spans="2:30">
      <c r="B3596" s="2"/>
      <c r="AD3596" s="4"/>
    </row>
    <row r="3597" spans="2:30">
      <c r="B3597" s="2"/>
      <c r="AD3597" s="4"/>
    </row>
    <row r="3598" spans="2:30">
      <c r="B3598" s="2"/>
      <c r="AD3598" s="4"/>
    </row>
    <row r="3599" spans="2:30">
      <c r="B3599" s="2"/>
      <c r="AD3599" s="4"/>
    </row>
    <row r="3600" spans="2:30">
      <c r="B3600" s="2"/>
      <c r="AD3600" s="4"/>
    </row>
    <row r="3601" spans="2:30">
      <c r="B3601" s="2"/>
      <c r="AD3601" s="4"/>
    </row>
    <row r="3602" spans="2:30">
      <c r="B3602" s="2"/>
      <c r="AD3602" s="4"/>
    </row>
    <row r="3603" spans="2:30">
      <c r="B3603" s="2"/>
      <c r="AD3603" s="4"/>
    </row>
    <row r="3604" spans="2:30">
      <c r="B3604" s="2"/>
      <c r="AD3604" s="4"/>
    </row>
    <row r="3605" spans="2:30">
      <c r="B3605" s="2"/>
      <c r="AD3605" s="4"/>
    </row>
    <row r="3606" spans="2:30">
      <c r="B3606" s="2"/>
      <c r="AD3606" s="4"/>
    </row>
    <row r="3607" spans="2:30">
      <c r="B3607" s="2"/>
      <c r="AD3607" s="4"/>
    </row>
    <row r="3608" spans="2:30">
      <c r="B3608" s="2"/>
      <c r="AD3608" s="4"/>
    </row>
    <row r="3609" spans="2:30">
      <c r="B3609" s="2"/>
      <c r="AD3609" s="4"/>
    </row>
    <row r="3610" spans="2:30">
      <c r="B3610" s="2"/>
      <c r="AD3610" s="4"/>
    </row>
    <row r="3611" spans="2:30">
      <c r="B3611" s="2"/>
      <c r="AD3611" s="4"/>
    </row>
    <row r="3612" spans="2:30">
      <c r="B3612" s="2"/>
      <c r="AD3612" s="4"/>
    </row>
    <row r="3613" spans="2:30">
      <c r="B3613" s="2"/>
      <c r="AD3613" s="4"/>
    </row>
    <row r="3614" spans="2:30">
      <c r="B3614" s="2"/>
      <c r="AD3614" s="4"/>
    </row>
    <row r="3615" spans="2:30">
      <c r="B3615" s="2"/>
      <c r="AD3615" s="4"/>
    </row>
    <row r="3616" spans="2:30">
      <c r="B3616" s="2"/>
      <c r="AD3616" s="4"/>
    </row>
    <row r="3617" spans="2:30">
      <c r="B3617" s="2"/>
      <c r="AD3617" s="4"/>
    </row>
    <row r="3618" spans="2:30">
      <c r="B3618" s="2"/>
      <c r="AD3618" s="4"/>
    </row>
    <row r="3619" spans="2:30">
      <c r="B3619" s="2"/>
      <c r="AD3619" s="4"/>
    </row>
    <row r="3620" spans="2:30">
      <c r="B3620" s="2"/>
      <c r="AD3620" s="4"/>
    </row>
    <row r="3621" spans="2:30">
      <c r="B3621" s="2"/>
      <c r="AD3621" s="4"/>
    </row>
    <row r="3622" spans="2:30">
      <c r="B3622" s="2"/>
      <c r="AD3622" s="4"/>
    </row>
    <row r="3623" spans="2:30">
      <c r="B3623" s="2"/>
      <c r="AD3623" s="4"/>
    </row>
    <row r="3624" spans="2:30">
      <c r="B3624" s="2"/>
      <c r="AD3624" s="4"/>
    </row>
    <row r="3625" spans="2:30">
      <c r="B3625" s="2"/>
      <c r="AD3625" s="4"/>
    </row>
    <row r="3626" spans="2:30">
      <c r="B3626" s="2"/>
      <c r="AD3626" s="4"/>
    </row>
    <row r="3627" spans="2:30">
      <c r="B3627" s="2"/>
      <c r="AD3627" s="4"/>
    </row>
    <row r="3628" spans="2:30">
      <c r="B3628" s="2"/>
      <c r="AD3628" s="4"/>
    </row>
    <row r="3629" spans="2:30">
      <c r="B3629" s="2"/>
      <c r="AD3629" s="4"/>
    </row>
    <row r="3630" spans="2:30">
      <c r="B3630" s="2"/>
      <c r="AD3630" s="4"/>
    </row>
    <row r="3631" spans="2:30">
      <c r="B3631" s="2"/>
      <c r="AD3631" s="4"/>
    </row>
    <row r="3632" spans="2:30">
      <c r="B3632" s="2"/>
      <c r="AD3632" s="4"/>
    </row>
    <row r="3633" spans="2:30">
      <c r="B3633" s="2"/>
      <c r="AD3633" s="4"/>
    </row>
    <row r="3634" spans="2:30">
      <c r="B3634" s="2"/>
      <c r="AD3634" s="4"/>
    </row>
    <row r="3635" spans="2:30">
      <c r="B3635" s="2"/>
      <c r="AD3635" s="4"/>
    </row>
    <row r="3636" spans="2:30">
      <c r="B3636" s="2"/>
      <c r="AD3636" s="4"/>
    </row>
    <row r="3637" spans="2:30">
      <c r="B3637" s="2"/>
      <c r="AD3637" s="4"/>
    </row>
    <row r="3638" spans="2:30">
      <c r="B3638" s="2"/>
      <c r="AD3638" s="4"/>
    </row>
    <row r="3639" spans="2:30">
      <c r="B3639" s="2"/>
      <c r="AD3639" s="4"/>
    </row>
    <row r="3640" spans="2:30">
      <c r="B3640" s="2"/>
      <c r="AD3640" s="4"/>
    </row>
    <row r="3641" spans="2:30">
      <c r="B3641" s="2"/>
      <c r="AD3641" s="4"/>
    </row>
    <row r="3642" spans="2:30">
      <c r="B3642" s="2"/>
      <c r="AD3642" s="4"/>
    </row>
    <row r="3643" spans="2:30">
      <c r="B3643" s="2"/>
      <c r="AD3643" s="4"/>
    </row>
    <row r="3644" spans="2:30">
      <c r="B3644" s="2"/>
      <c r="AD3644" s="4"/>
    </row>
    <row r="3645" spans="2:30">
      <c r="B3645" s="2"/>
      <c r="AD3645" s="4"/>
    </row>
    <row r="3646" spans="2:30">
      <c r="B3646" s="2"/>
      <c r="AD3646" s="4"/>
    </row>
    <row r="3647" spans="2:30">
      <c r="B3647" s="2"/>
      <c r="AD3647" s="4"/>
    </row>
    <row r="3648" spans="2:30">
      <c r="B3648" s="2"/>
      <c r="AD3648" s="4"/>
    </row>
    <row r="3649" spans="2:30">
      <c r="B3649" s="2"/>
      <c r="AD3649" s="4"/>
    </row>
    <row r="3650" spans="2:30">
      <c r="B3650" s="2"/>
      <c r="AD3650" s="4"/>
    </row>
    <row r="3651" spans="2:30">
      <c r="B3651" s="2"/>
      <c r="AD3651" s="4"/>
    </row>
    <row r="3652" spans="2:30">
      <c r="B3652" s="2"/>
      <c r="AD3652" s="4"/>
    </row>
    <row r="3653" spans="2:30">
      <c r="B3653" s="2"/>
      <c r="AD3653" s="4"/>
    </row>
    <row r="3654" spans="2:30">
      <c r="B3654" s="2"/>
      <c r="AD3654" s="4"/>
    </row>
    <row r="3655" spans="2:30">
      <c r="B3655" s="2"/>
      <c r="AD3655" s="4"/>
    </row>
    <row r="3656" spans="2:30">
      <c r="B3656" s="2"/>
      <c r="AD3656" s="4"/>
    </row>
    <row r="3657" spans="2:30">
      <c r="B3657" s="2"/>
      <c r="AD3657" s="4"/>
    </row>
    <row r="3658" spans="2:30">
      <c r="B3658" s="2"/>
      <c r="AD3658" s="4"/>
    </row>
    <row r="3659" spans="2:30">
      <c r="B3659" s="2"/>
      <c r="AD3659" s="4"/>
    </row>
    <row r="3660" spans="2:30">
      <c r="B3660" s="2"/>
      <c r="AD3660" s="4"/>
    </row>
    <row r="3661" spans="2:30">
      <c r="B3661" s="2"/>
      <c r="AD3661" s="4"/>
    </row>
    <row r="3662" spans="2:30">
      <c r="B3662" s="2"/>
      <c r="AD3662" s="4"/>
    </row>
    <row r="3663" spans="2:30">
      <c r="B3663" s="2"/>
      <c r="AD3663" s="4"/>
    </row>
    <row r="3664" spans="2:30">
      <c r="B3664" s="2"/>
      <c r="AD3664" s="4"/>
    </row>
    <row r="3665" spans="2:30">
      <c r="B3665" s="2"/>
      <c r="AD3665" s="4"/>
    </row>
    <row r="3666" spans="2:30">
      <c r="B3666" s="2"/>
      <c r="AD3666" s="4"/>
    </row>
    <row r="3667" spans="2:30">
      <c r="B3667" s="2"/>
      <c r="AD3667" s="4"/>
    </row>
    <row r="3668" spans="2:30">
      <c r="B3668" s="2"/>
      <c r="AD3668" s="4"/>
    </row>
    <row r="3669" spans="2:30">
      <c r="B3669" s="2"/>
      <c r="AD3669" s="4"/>
    </row>
    <row r="3670" spans="2:30">
      <c r="B3670" s="2"/>
      <c r="AD3670" s="4"/>
    </row>
    <row r="3671" spans="2:30">
      <c r="B3671" s="2"/>
      <c r="AD3671" s="4"/>
    </row>
    <row r="3672" spans="2:30">
      <c r="B3672" s="2"/>
      <c r="AD3672" s="4"/>
    </row>
    <row r="3673" spans="2:30">
      <c r="B3673" s="2"/>
      <c r="AD3673" s="4"/>
    </row>
    <row r="3674" spans="2:30">
      <c r="B3674" s="2"/>
      <c r="AD3674" s="4"/>
    </row>
    <row r="3675" spans="2:30">
      <c r="B3675" s="2"/>
      <c r="AD3675" s="4"/>
    </row>
    <row r="3676" spans="2:30">
      <c r="B3676" s="2"/>
      <c r="AD3676" s="4"/>
    </row>
    <row r="3677" spans="2:30">
      <c r="B3677" s="2"/>
      <c r="AD3677" s="4"/>
    </row>
    <row r="3678" spans="2:30">
      <c r="B3678" s="2"/>
      <c r="AD3678" s="4"/>
    </row>
    <row r="3679" spans="2:30">
      <c r="B3679" s="2"/>
      <c r="AD3679" s="4"/>
    </row>
    <row r="3680" spans="2:30">
      <c r="B3680" s="2"/>
      <c r="AD3680" s="4"/>
    </row>
    <row r="3681" spans="2:30">
      <c r="B3681" s="2"/>
      <c r="AD3681" s="4"/>
    </row>
    <row r="3682" spans="2:30">
      <c r="B3682" s="2"/>
      <c r="AD3682" s="4"/>
    </row>
    <row r="3683" spans="2:30">
      <c r="B3683" s="2"/>
      <c r="AD3683" s="4"/>
    </row>
    <row r="3684" spans="2:30">
      <c r="B3684" s="2"/>
      <c r="AD3684" s="4"/>
    </row>
    <row r="3685" spans="2:30">
      <c r="B3685" s="2"/>
      <c r="AD3685" s="4"/>
    </row>
    <row r="3686" spans="2:30">
      <c r="B3686" s="2"/>
      <c r="AD3686" s="4"/>
    </row>
    <row r="3687" spans="2:30">
      <c r="B3687" s="2"/>
      <c r="AD3687" s="4"/>
    </row>
    <row r="3688" spans="2:30">
      <c r="B3688" s="2"/>
      <c r="AD3688" s="4"/>
    </row>
    <row r="3689" spans="2:30">
      <c r="B3689" s="2"/>
      <c r="AD3689" s="4"/>
    </row>
    <row r="3690" spans="2:30">
      <c r="B3690" s="2"/>
      <c r="AD3690" s="4"/>
    </row>
    <row r="3691" spans="2:30">
      <c r="B3691" s="2"/>
      <c r="AD3691" s="4"/>
    </row>
    <row r="3692" spans="2:30">
      <c r="B3692" s="2"/>
      <c r="AD3692" s="4"/>
    </row>
    <row r="3693" spans="2:30">
      <c r="B3693" s="2"/>
      <c r="AD3693" s="4"/>
    </row>
    <row r="3694" spans="2:30">
      <c r="B3694" s="2"/>
      <c r="AD3694" s="4"/>
    </row>
    <row r="3695" spans="2:30">
      <c r="B3695" s="2"/>
      <c r="AD3695" s="4"/>
    </row>
    <row r="3696" spans="2:30">
      <c r="B3696" s="2"/>
      <c r="AD3696" s="4"/>
    </row>
    <row r="3697" spans="2:30">
      <c r="B3697" s="2"/>
      <c r="AD3697" s="4"/>
    </row>
    <row r="3698" spans="2:30">
      <c r="B3698" s="2"/>
      <c r="AD3698" s="4"/>
    </row>
    <row r="3699" spans="2:30">
      <c r="B3699" s="2"/>
      <c r="AD3699" s="4"/>
    </row>
    <row r="3700" spans="2:30">
      <c r="B3700" s="2"/>
      <c r="AD3700" s="4"/>
    </row>
    <row r="3701" spans="2:30">
      <c r="B3701" s="2"/>
      <c r="AD3701" s="4"/>
    </row>
    <row r="3702" spans="2:30">
      <c r="B3702" s="2"/>
      <c r="AD3702" s="4"/>
    </row>
    <row r="3703" spans="2:30">
      <c r="B3703" s="2"/>
      <c r="AD3703" s="4"/>
    </row>
    <row r="3704" spans="2:30">
      <c r="B3704" s="2"/>
      <c r="AD3704" s="4"/>
    </row>
    <row r="3705" spans="2:30">
      <c r="B3705" s="2"/>
      <c r="AD3705" s="4"/>
    </row>
    <row r="3706" spans="2:30">
      <c r="B3706" s="2"/>
      <c r="AD3706" s="4"/>
    </row>
    <row r="3707" spans="2:30">
      <c r="B3707" s="2"/>
      <c r="AD3707" s="4"/>
    </row>
    <row r="3708" spans="2:30">
      <c r="B3708" s="2"/>
      <c r="AD3708" s="4"/>
    </row>
    <row r="3709" spans="2:30">
      <c r="B3709" s="2"/>
      <c r="AD3709" s="4"/>
    </row>
    <row r="3710" spans="2:30">
      <c r="B3710" s="2"/>
      <c r="AD3710" s="4"/>
    </row>
    <row r="3711" spans="2:30">
      <c r="B3711" s="2"/>
      <c r="AD3711" s="4"/>
    </row>
    <row r="3712" spans="2:30">
      <c r="B3712" s="2"/>
      <c r="AD3712" s="4"/>
    </row>
    <row r="3713" spans="2:30">
      <c r="B3713" s="2"/>
      <c r="AD3713" s="4"/>
    </row>
    <row r="3714" spans="2:30">
      <c r="B3714" s="2"/>
      <c r="AD3714" s="4"/>
    </row>
    <row r="3715" spans="2:30">
      <c r="B3715" s="2"/>
      <c r="AD3715" s="4"/>
    </row>
    <row r="3716" spans="2:30">
      <c r="B3716" s="2"/>
      <c r="AD3716" s="4"/>
    </row>
    <row r="3717" spans="2:30">
      <c r="B3717" s="2"/>
      <c r="AD3717" s="4"/>
    </row>
    <row r="3718" spans="2:30">
      <c r="B3718" s="2"/>
      <c r="AD3718" s="4"/>
    </row>
    <row r="3719" spans="2:30">
      <c r="B3719" s="2"/>
      <c r="AD3719" s="4"/>
    </row>
    <row r="3720" spans="2:30">
      <c r="B3720" s="2"/>
      <c r="AD3720" s="4"/>
    </row>
    <row r="3721" spans="2:30">
      <c r="B3721" s="2"/>
      <c r="AD3721" s="4"/>
    </row>
    <row r="3722" spans="2:30">
      <c r="B3722" s="2"/>
      <c r="AD3722" s="4"/>
    </row>
    <row r="3723" spans="2:30">
      <c r="B3723" s="2"/>
      <c r="AD3723" s="4"/>
    </row>
    <row r="3724" spans="2:30">
      <c r="B3724" s="2"/>
      <c r="AD3724" s="4"/>
    </row>
    <row r="3725" spans="2:30">
      <c r="B3725" s="2"/>
      <c r="AD3725" s="4"/>
    </row>
    <row r="3726" spans="2:30">
      <c r="B3726" s="2"/>
      <c r="AD3726" s="4"/>
    </row>
    <row r="3727" spans="2:30">
      <c r="B3727" s="2"/>
      <c r="AD3727" s="4"/>
    </row>
    <row r="3728" spans="2:30">
      <c r="B3728" s="2"/>
      <c r="AD3728" s="4"/>
    </row>
    <row r="3729" spans="2:30">
      <c r="B3729" s="2"/>
      <c r="AD3729" s="4"/>
    </row>
    <row r="3730" spans="2:30">
      <c r="B3730" s="2"/>
      <c r="AD3730" s="4"/>
    </row>
    <row r="3731" spans="2:30">
      <c r="B3731" s="2"/>
      <c r="AD3731" s="4"/>
    </row>
    <row r="3732" spans="2:30">
      <c r="B3732" s="2"/>
      <c r="AD3732" s="4"/>
    </row>
    <row r="3733" spans="2:30">
      <c r="B3733" s="2"/>
      <c r="AD3733" s="4"/>
    </row>
    <row r="3734" spans="2:30">
      <c r="B3734" s="2"/>
      <c r="AD3734" s="4"/>
    </row>
    <row r="3735" spans="2:30">
      <c r="B3735" s="2"/>
      <c r="AD3735" s="4"/>
    </row>
    <row r="3736" spans="2:30">
      <c r="B3736" s="2"/>
      <c r="AD3736" s="4"/>
    </row>
    <row r="3737" spans="2:30">
      <c r="B3737" s="2"/>
      <c r="AD3737" s="4"/>
    </row>
    <row r="3738" spans="2:30">
      <c r="B3738" s="2"/>
      <c r="AD3738" s="4"/>
    </row>
    <row r="3739" spans="2:30">
      <c r="B3739" s="2"/>
      <c r="AD3739" s="4"/>
    </row>
    <row r="3740" spans="2:30">
      <c r="B3740" s="2"/>
      <c r="AD3740" s="4"/>
    </row>
    <row r="3741" spans="2:30">
      <c r="B3741" s="2"/>
      <c r="AD3741" s="4"/>
    </row>
    <row r="3742" spans="2:30">
      <c r="B3742" s="2"/>
      <c r="AD3742" s="4"/>
    </row>
    <row r="3743" spans="2:30">
      <c r="B3743" s="2"/>
      <c r="AD3743" s="4"/>
    </row>
    <row r="3744" spans="2:30">
      <c r="B3744" s="2"/>
      <c r="AD3744" s="4"/>
    </row>
    <row r="3745" spans="2:30">
      <c r="B3745" s="2"/>
      <c r="AD3745" s="4"/>
    </row>
    <row r="3746" spans="2:30">
      <c r="B3746" s="2"/>
      <c r="AD3746" s="4"/>
    </row>
    <row r="3747" spans="2:30">
      <c r="B3747" s="2"/>
      <c r="AD3747" s="4"/>
    </row>
    <row r="3748" spans="2:30">
      <c r="B3748" s="2"/>
      <c r="AD3748" s="4"/>
    </row>
    <row r="3749" spans="2:30">
      <c r="B3749" s="2"/>
      <c r="AD3749" s="4"/>
    </row>
    <row r="3750" spans="2:30">
      <c r="B3750" s="2"/>
      <c r="AD3750" s="4"/>
    </row>
    <row r="3751" spans="2:30">
      <c r="B3751" s="2"/>
      <c r="AD3751" s="4"/>
    </row>
    <row r="3752" spans="2:30">
      <c r="B3752" s="2"/>
      <c r="AD3752" s="4"/>
    </row>
    <row r="3753" spans="2:30">
      <c r="B3753" s="2"/>
      <c r="AD3753" s="4"/>
    </row>
    <row r="3754" spans="2:30">
      <c r="B3754" s="2"/>
      <c r="AD3754" s="4"/>
    </row>
    <row r="3755" spans="2:30">
      <c r="B3755" s="2"/>
      <c r="AD3755" s="4"/>
    </row>
    <row r="3756" spans="2:30">
      <c r="B3756" s="2"/>
      <c r="AD3756" s="4"/>
    </row>
    <row r="3757" spans="2:30">
      <c r="B3757" s="2"/>
      <c r="AD3757" s="4"/>
    </row>
    <row r="3758" spans="2:30">
      <c r="B3758" s="2"/>
      <c r="AD3758" s="4"/>
    </row>
    <row r="3759" spans="2:30">
      <c r="B3759" s="2"/>
      <c r="AD3759" s="4"/>
    </row>
    <row r="3760" spans="2:30">
      <c r="B3760" s="2"/>
      <c r="AD3760" s="4"/>
    </row>
    <row r="3761" spans="2:30">
      <c r="B3761" s="2"/>
      <c r="AD3761" s="4"/>
    </row>
    <row r="3762" spans="2:30">
      <c r="B3762" s="2"/>
      <c r="AD3762" s="4"/>
    </row>
    <row r="3763" spans="2:30">
      <c r="B3763" s="2"/>
      <c r="AD3763" s="4"/>
    </row>
    <row r="3764" spans="2:30">
      <c r="B3764" s="2"/>
      <c r="AD3764" s="4"/>
    </row>
    <row r="3765" spans="2:30">
      <c r="B3765" s="2"/>
      <c r="AD3765" s="4"/>
    </row>
    <row r="3766" spans="2:30">
      <c r="B3766" s="2"/>
      <c r="AD3766" s="4"/>
    </row>
    <row r="3767" spans="2:30">
      <c r="B3767" s="2"/>
      <c r="AD3767" s="4"/>
    </row>
    <row r="3768" spans="2:30">
      <c r="B3768" s="2"/>
      <c r="AD3768" s="4"/>
    </row>
    <row r="3769" spans="2:30">
      <c r="B3769" s="2"/>
      <c r="AD3769" s="4"/>
    </row>
    <row r="3770" spans="2:30">
      <c r="B3770" s="2"/>
      <c r="AD3770" s="4"/>
    </row>
    <row r="3771" spans="2:30">
      <c r="B3771" s="2"/>
      <c r="AD3771" s="4"/>
    </row>
    <row r="3772" spans="2:30">
      <c r="B3772" s="2"/>
      <c r="AD3772" s="4"/>
    </row>
    <row r="3773" spans="2:30">
      <c r="B3773" s="2"/>
      <c r="AD3773" s="4"/>
    </row>
    <row r="3774" spans="2:30">
      <c r="B3774" s="2"/>
      <c r="AD3774" s="4"/>
    </row>
    <row r="3775" spans="2:30">
      <c r="B3775" s="2"/>
      <c r="AD3775" s="4"/>
    </row>
    <row r="3776" spans="2:30">
      <c r="B3776" s="2"/>
      <c r="AD3776" s="4"/>
    </row>
    <row r="3777" spans="2:30">
      <c r="B3777" s="2"/>
      <c r="AD3777" s="4"/>
    </row>
    <row r="3778" spans="2:30">
      <c r="B3778" s="2"/>
      <c r="AD3778" s="4"/>
    </row>
    <row r="3779" spans="2:30">
      <c r="B3779" s="2"/>
      <c r="AD3779" s="4"/>
    </row>
    <row r="3780" spans="2:30">
      <c r="B3780" s="2"/>
      <c r="AD3780" s="4"/>
    </row>
    <row r="3781" spans="2:30">
      <c r="B3781" s="2"/>
      <c r="AD3781" s="4"/>
    </row>
    <row r="3782" spans="2:30">
      <c r="B3782" s="2"/>
      <c r="AD3782" s="4"/>
    </row>
    <row r="3783" spans="2:30">
      <c r="B3783" s="2"/>
      <c r="AD3783" s="4"/>
    </row>
    <row r="3784" spans="2:30">
      <c r="B3784" s="2"/>
      <c r="AD3784" s="4"/>
    </row>
    <row r="3785" spans="2:30">
      <c r="B3785" s="2"/>
      <c r="AD3785" s="4"/>
    </row>
    <row r="3786" spans="2:30">
      <c r="B3786" s="2"/>
      <c r="AD3786" s="4"/>
    </row>
    <row r="3787" spans="2:30">
      <c r="B3787" s="2"/>
      <c r="AD3787" s="4"/>
    </row>
    <row r="3788" spans="2:30">
      <c r="B3788" s="2"/>
      <c r="AD3788" s="4"/>
    </row>
    <row r="3789" spans="2:30">
      <c r="B3789" s="2"/>
      <c r="AD3789" s="4"/>
    </row>
    <row r="3790" spans="2:30">
      <c r="B3790" s="2"/>
      <c r="AD3790" s="4"/>
    </row>
    <row r="3791" spans="2:30">
      <c r="B3791" s="2"/>
      <c r="AD3791" s="4"/>
    </row>
    <row r="3792" spans="2:30">
      <c r="B3792" s="2"/>
      <c r="AD3792" s="4"/>
    </row>
    <row r="3793" spans="2:30">
      <c r="B3793" s="2"/>
      <c r="AD3793" s="4"/>
    </row>
    <row r="3794" spans="2:30">
      <c r="B3794" s="2"/>
      <c r="AD3794" s="4"/>
    </row>
    <row r="3795" spans="2:30">
      <c r="B3795" s="2"/>
      <c r="AD3795" s="4"/>
    </row>
    <row r="3796" spans="2:30">
      <c r="B3796" s="2"/>
      <c r="AD3796" s="4"/>
    </row>
    <row r="3797" spans="2:30">
      <c r="B3797" s="2"/>
      <c r="AD3797" s="4"/>
    </row>
    <row r="3798" spans="2:30">
      <c r="B3798" s="2"/>
      <c r="AD3798" s="4"/>
    </row>
    <row r="3799" spans="2:30">
      <c r="B3799" s="2"/>
      <c r="AD3799" s="4"/>
    </row>
    <row r="3800" spans="2:30">
      <c r="B3800" s="2"/>
      <c r="AD3800" s="4"/>
    </row>
    <row r="3801" spans="2:30">
      <c r="B3801" s="2"/>
      <c r="AD3801" s="4"/>
    </row>
    <row r="3802" spans="2:30">
      <c r="B3802" s="2"/>
      <c r="AD3802" s="4"/>
    </row>
    <row r="3803" spans="2:30">
      <c r="B3803" s="2"/>
      <c r="AD3803" s="4"/>
    </row>
    <row r="3804" spans="2:30">
      <c r="B3804" s="2"/>
      <c r="AD3804" s="4"/>
    </row>
    <row r="3805" spans="2:30">
      <c r="B3805" s="2"/>
      <c r="AD3805" s="4"/>
    </row>
    <row r="3806" spans="2:30">
      <c r="B3806" s="2"/>
      <c r="AD3806" s="4"/>
    </row>
    <row r="3807" spans="2:30">
      <c r="B3807" s="2"/>
      <c r="AD3807" s="4"/>
    </row>
    <row r="3808" spans="2:30">
      <c r="B3808" s="2"/>
      <c r="AD3808" s="4"/>
    </row>
    <row r="3809" spans="2:30">
      <c r="B3809" s="2"/>
      <c r="AD3809" s="4"/>
    </row>
    <row r="3810" spans="2:30">
      <c r="B3810" s="2"/>
      <c r="AD3810" s="4"/>
    </row>
    <row r="3811" spans="2:30">
      <c r="B3811" s="2"/>
      <c r="AD3811" s="4"/>
    </row>
    <row r="3812" spans="2:30">
      <c r="B3812" s="2"/>
      <c r="AD3812" s="4"/>
    </row>
    <row r="3813" spans="2:30">
      <c r="B3813" s="2"/>
      <c r="AD3813" s="4"/>
    </row>
    <row r="3814" spans="2:30">
      <c r="B3814" s="2"/>
      <c r="AD3814" s="4"/>
    </row>
    <row r="3815" spans="2:30">
      <c r="B3815" s="2"/>
      <c r="AD3815" s="4"/>
    </row>
    <row r="3816" spans="2:30">
      <c r="B3816" s="2"/>
      <c r="AD3816" s="4"/>
    </row>
    <row r="3817" spans="2:30">
      <c r="B3817" s="2"/>
      <c r="AD3817" s="4"/>
    </row>
    <row r="3818" spans="2:30">
      <c r="B3818" s="2"/>
      <c r="AD3818" s="4"/>
    </row>
    <row r="3819" spans="2:30">
      <c r="B3819" s="2"/>
      <c r="AD3819" s="4"/>
    </row>
    <row r="3820" spans="2:30">
      <c r="B3820" s="2"/>
      <c r="AD3820" s="4"/>
    </row>
    <row r="3821" spans="2:30">
      <c r="B3821" s="2"/>
      <c r="AD3821" s="4"/>
    </row>
    <row r="3822" spans="2:30">
      <c r="B3822" s="2"/>
      <c r="AD3822" s="4"/>
    </row>
    <row r="3823" spans="2:30">
      <c r="B3823" s="2"/>
      <c r="AD3823" s="4"/>
    </row>
    <row r="3824" spans="2:30">
      <c r="B3824" s="2"/>
      <c r="AD3824" s="4"/>
    </row>
    <row r="3825" spans="2:30">
      <c r="B3825" s="2"/>
      <c r="AD3825" s="4"/>
    </row>
    <row r="3826" spans="2:30">
      <c r="B3826" s="2"/>
      <c r="AD3826" s="4"/>
    </row>
    <row r="3827" spans="2:30">
      <c r="B3827" s="2"/>
      <c r="AD3827" s="4"/>
    </row>
    <row r="3828" spans="2:30">
      <c r="B3828" s="2"/>
      <c r="AD3828" s="4"/>
    </row>
    <row r="3829" spans="2:30">
      <c r="B3829" s="2"/>
      <c r="AD3829" s="4"/>
    </row>
    <row r="3830" spans="2:30">
      <c r="B3830" s="2"/>
      <c r="AD3830" s="4"/>
    </row>
    <row r="3831" spans="2:30">
      <c r="B3831" s="2"/>
      <c r="AD3831" s="4"/>
    </row>
    <row r="3832" spans="2:30">
      <c r="B3832" s="2"/>
      <c r="AD3832" s="4"/>
    </row>
    <row r="3833" spans="2:30">
      <c r="B3833" s="2"/>
      <c r="AD3833" s="4"/>
    </row>
    <row r="3834" spans="2:30">
      <c r="B3834" s="2"/>
      <c r="AD3834" s="4"/>
    </row>
    <row r="3835" spans="2:30">
      <c r="B3835" s="2"/>
      <c r="AD3835" s="4"/>
    </row>
    <row r="3836" spans="2:30">
      <c r="B3836" s="2"/>
      <c r="AD3836" s="4"/>
    </row>
    <row r="3837" spans="2:30">
      <c r="B3837" s="2"/>
      <c r="AD3837" s="4"/>
    </row>
    <row r="3838" spans="2:30">
      <c r="B3838" s="2"/>
      <c r="AD3838" s="4"/>
    </row>
    <row r="3839" spans="2:30">
      <c r="B3839" s="2"/>
      <c r="AD3839" s="4"/>
    </row>
    <row r="3840" spans="2:30">
      <c r="B3840" s="2"/>
      <c r="AD3840" s="4"/>
    </row>
    <row r="3841" spans="2:30">
      <c r="B3841" s="2"/>
      <c r="AD3841" s="4"/>
    </row>
    <row r="3842" spans="2:30">
      <c r="B3842" s="2"/>
      <c r="AD3842" s="4"/>
    </row>
    <row r="3843" spans="2:30">
      <c r="B3843" s="2"/>
      <c r="AD3843" s="4"/>
    </row>
    <row r="3844" spans="2:30">
      <c r="B3844" s="2"/>
      <c r="AD3844" s="4"/>
    </row>
    <row r="3845" spans="2:30">
      <c r="B3845" s="2"/>
      <c r="AD3845" s="4"/>
    </row>
    <row r="3846" spans="2:30">
      <c r="B3846" s="2"/>
      <c r="AD3846" s="4"/>
    </row>
    <row r="3847" spans="2:30">
      <c r="B3847" s="2"/>
      <c r="AD3847" s="4"/>
    </row>
    <row r="3848" spans="2:30">
      <c r="B3848" s="2"/>
      <c r="AD3848" s="4"/>
    </row>
    <row r="3849" spans="2:30">
      <c r="B3849" s="2"/>
      <c r="AD3849" s="4"/>
    </row>
    <row r="3850" spans="2:30">
      <c r="B3850" s="2"/>
      <c r="AD3850" s="4"/>
    </row>
    <row r="3851" spans="2:30">
      <c r="B3851" s="2"/>
      <c r="AD3851" s="4"/>
    </row>
    <row r="3852" spans="2:30">
      <c r="B3852" s="2"/>
      <c r="AD3852" s="4"/>
    </row>
    <row r="3853" spans="2:30">
      <c r="B3853" s="2"/>
      <c r="AD3853" s="4"/>
    </row>
    <row r="3854" spans="2:30">
      <c r="B3854" s="2"/>
      <c r="AD3854" s="4"/>
    </row>
    <row r="3855" spans="2:30">
      <c r="B3855" s="2"/>
      <c r="AD3855" s="4"/>
    </row>
    <row r="3856" spans="2:30">
      <c r="B3856" s="2"/>
      <c r="AD3856" s="4"/>
    </row>
    <row r="3857" spans="2:30">
      <c r="B3857" s="2"/>
      <c r="AD3857" s="4"/>
    </row>
    <row r="3858" spans="2:30">
      <c r="B3858" s="2"/>
      <c r="AD3858" s="4"/>
    </row>
    <row r="3859" spans="2:30">
      <c r="B3859" s="2"/>
      <c r="AD3859" s="4"/>
    </row>
    <row r="3860" spans="2:30">
      <c r="B3860" s="2"/>
      <c r="AD3860" s="4"/>
    </row>
    <row r="3861" spans="2:30">
      <c r="B3861" s="2"/>
      <c r="AD3861" s="4"/>
    </row>
    <row r="3862" spans="2:30">
      <c r="B3862" s="2"/>
      <c r="AD3862" s="4"/>
    </row>
    <row r="3863" spans="2:30">
      <c r="B3863" s="2"/>
      <c r="AD3863" s="4"/>
    </row>
    <row r="3864" spans="2:30">
      <c r="B3864" s="2"/>
      <c r="AD3864" s="4"/>
    </row>
    <row r="3865" spans="2:30">
      <c r="B3865" s="2"/>
      <c r="AD3865" s="4"/>
    </row>
    <row r="3866" spans="2:30">
      <c r="B3866" s="2"/>
      <c r="AD3866" s="4"/>
    </row>
    <row r="3867" spans="2:30">
      <c r="B3867" s="2"/>
      <c r="AD3867" s="4"/>
    </row>
    <row r="3868" spans="2:30">
      <c r="B3868" s="2"/>
      <c r="AD3868" s="4"/>
    </row>
    <row r="3869" spans="2:30">
      <c r="B3869" s="2"/>
      <c r="AD3869" s="4"/>
    </row>
    <row r="3870" spans="2:30">
      <c r="B3870" s="2"/>
      <c r="AD3870" s="4"/>
    </row>
    <row r="3871" spans="2:30">
      <c r="B3871" s="2"/>
      <c r="AD3871" s="4"/>
    </row>
    <row r="3872" spans="2:30">
      <c r="B3872" s="2"/>
      <c r="AD3872" s="4"/>
    </row>
    <row r="3873" spans="2:30">
      <c r="B3873" s="2"/>
      <c r="AD3873" s="4"/>
    </row>
    <row r="3874" spans="2:30">
      <c r="B3874" s="2"/>
      <c r="AD3874" s="4"/>
    </row>
    <row r="3875" spans="2:30">
      <c r="B3875" s="2"/>
      <c r="AD3875" s="4"/>
    </row>
    <row r="3876" spans="2:30">
      <c r="B3876" s="2"/>
      <c r="AD3876" s="4"/>
    </row>
    <row r="3877" spans="2:30">
      <c r="B3877" s="2"/>
      <c r="AD3877" s="4"/>
    </row>
    <row r="3878" spans="2:30">
      <c r="B3878" s="2"/>
      <c r="AD3878" s="4"/>
    </row>
    <row r="3879" spans="2:30">
      <c r="B3879" s="2"/>
      <c r="AD3879" s="4"/>
    </row>
    <row r="3880" spans="2:30">
      <c r="B3880" s="2"/>
      <c r="AD3880" s="4"/>
    </row>
    <row r="3881" spans="2:30">
      <c r="B3881" s="2"/>
      <c r="AD3881" s="4"/>
    </row>
    <row r="3882" spans="2:30">
      <c r="B3882" s="2"/>
      <c r="AD3882" s="4"/>
    </row>
    <row r="3883" spans="2:30">
      <c r="B3883" s="2"/>
      <c r="AD3883" s="4"/>
    </row>
    <row r="3884" spans="2:30">
      <c r="B3884" s="2"/>
      <c r="AD3884" s="4"/>
    </row>
    <row r="3885" spans="2:30">
      <c r="B3885" s="2"/>
      <c r="AD3885" s="4"/>
    </row>
    <row r="3886" spans="2:30">
      <c r="B3886" s="2"/>
      <c r="AD3886" s="4"/>
    </row>
    <row r="3887" spans="2:30">
      <c r="B3887" s="2"/>
      <c r="AD3887" s="4"/>
    </row>
    <row r="3888" spans="2:30">
      <c r="B3888" s="2"/>
      <c r="AD3888" s="4"/>
    </row>
    <row r="3889" spans="2:30">
      <c r="B3889" s="2"/>
      <c r="AD3889" s="4"/>
    </row>
    <row r="3890" spans="2:30">
      <c r="B3890" s="2"/>
      <c r="AD3890" s="4"/>
    </row>
    <row r="3891" spans="2:30">
      <c r="B3891" s="2"/>
      <c r="AD3891" s="4"/>
    </row>
    <row r="3892" spans="2:30">
      <c r="B3892" s="2"/>
      <c r="AD3892" s="4"/>
    </row>
    <row r="3893" spans="2:30">
      <c r="B3893" s="2"/>
      <c r="AD3893" s="4"/>
    </row>
    <row r="3894" spans="2:30">
      <c r="B3894" s="2"/>
      <c r="AD3894" s="4"/>
    </row>
    <row r="3895" spans="2:30">
      <c r="B3895" s="2"/>
      <c r="AD3895" s="4"/>
    </row>
    <row r="3896" spans="2:30">
      <c r="B3896" s="2"/>
      <c r="AD3896" s="4"/>
    </row>
    <row r="3897" spans="2:30">
      <c r="B3897" s="2"/>
      <c r="AD3897" s="4"/>
    </row>
    <row r="3898" spans="2:30">
      <c r="B3898" s="2"/>
      <c r="AD3898" s="4"/>
    </row>
    <row r="3899" spans="2:30">
      <c r="B3899" s="2"/>
      <c r="AD3899" s="4"/>
    </row>
    <row r="3900" spans="2:30">
      <c r="B3900" s="2"/>
      <c r="AD3900" s="4"/>
    </row>
    <row r="3901" spans="2:30">
      <c r="B3901" s="2"/>
      <c r="AD3901" s="4"/>
    </row>
    <row r="3902" spans="2:30">
      <c r="B3902" s="2"/>
      <c r="AD3902" s="4"/>
    </row>
    <row r="3903" spans="2:30">
      <c r="B3903" s="2"/>
      <c r="AD3903" s="4"/>
    </row>
    <row r="3904" spans="2:30">
      <c r="B3904" s="2"/>
      <c r="AD3904" s="4"/>
    </row>
    <row r="3905" spans="2:30">
      <c r="B3905" s="2"/>
      <c r="AD3905" s="4"/>
    </row>
    <row r="3906" spans="2:30">
      <c r="B3906" s="2"/>
      <c r="AD3906" s="4"/>
    </row>
    <row r="3907" spans="2:30">
      <c r="B3907" s="2"/>
      <c r="AD3907" s="4"/>
    </row>
    <row r="3908" spans="2:30">
      <c r="B3908" s="2"/>
      <c r="AD3908" s="4"/>
    </row>
    <row r="3909" spans="2:30">
      <c r="B3909" s="2"/>
      <c r="AD3909" s="4"/>
    </row>
    <row r="3910" spans="2:30">
      <c r="B3910" s="2"/>
      <c r="AD3910" s="4"/>
    </row>
    <row r="3911" spans="2:30">
      <c r="B3911" s="2"/>
      <c r="AD3911" s="4"/>
    </row>
    <row r="3912" spans="2:30">
      <c r="B3912" s="2"/>
      <c r="AD3912" s="4"/>
    </row>
    <row r="3913" spans="2:30">
      <c r="B3913" s="2"/>
      <c r="AD3913" s="4"/>
    </row>
    <row r="3914" spans="2:30">
      <c r="B3914" s="2"/>
      <c r="AD3914" s="4"/>
    </row>
    <row r="3915" spans="2:30">
      <c r="B3915" s="2"/>
      <c r="AD3915" s="4"/>
    </row>
    <row r="3916" spans="2:30">
      <c r="B3916" s="2"/>
      <c r="AD3916" s="4"/>
    </row>
    <row r="3917" spans="2:30">
      <c r="B3917" s="2"/>
      <c r="AD3917" s="4"/>
    </row>
    <row r="3918" spans="2:30">
      <c r="B3918" s="2"/>
      <c r="AD3918" s="4"/>
    </row>
    <row r="3919" spans="2:30">
      <c r="B3919" s="2"/>
      <c r="AD3919" s="4"/>
    </row>
    <row r="3920" spans="2:30">
      <c r="B3920" s="2"/>
      <c r="AD3920" s="4"/>
    </row>
    <row r="3921" spans="2:30">
      <c r="B3921" s="2"/>
      <c r="AD3921" s="4"/>
    </row>
    <row r="3922" spans="2:30">
      <c r="B3922" s="2"/>
      <c r="AD3922" s="4"/>
    </row>
    <row r="3923" spans="2:30">
      <c r="B3923" s="2"/>
      <c r="AD3923" s="4"/>
    </row>
    <row r="3924" spans="2:30">
      <c r="B3924" s="2"/>
      <c r="AD3924" s="4"/>
    </row>
    <row r="3925" spans="2:30">
      <c r="B3925" s="2"/>
      <c r="AD3925" s="4"/>
    </row>
    <row r="3926" spans="2:30">
      <c r="B3926" s="2"/>
      <c r="AD3926" s="4"/>
    </row>
    <row r="3927" spans="2:30">
      <c r="B3927" s="2"/>
      <c r="AD3927" s="4"/>
    </row>
    <row r="3928" spans="2:30">
      <c r="B3928" s="2"/>
      <c r="AD3928" s="4"/>
    </row>
    <row r="3929" spans="2:30">
      <c r="B3929" s="2"/>
      <c r="AD3929" s="4"/>
    </row>
    <row r="3930" spans="2:30">
      <c r="B3930" s="2"/>
      <c r="AD3930" s="4"/>
    </row>
    <row r="3931" spans="2:30">
      <c r="B3931" s="2"/>
      <c r="AD3931" s="4"/>
    </row>
    <row r="3932" spans="2:30">
      <c r="B3932" s="2"/>
      <c r="AD3932" s="4"/>
    </row>
    <row r="3933" spans="2:30">
      <c r="B3933" s="2"/>
      <c r="AD3933" s="4"/>
    </row>
    <row r="3934" spans="2:30">
      <c r="B3934" s="2"/>
      <c r="AD3934" s="4"/>
    </row>
    <row r="3935" spans="2:30">
      <c r="B3935" s="2"/>
      <c r="AD3935" s="4"/>
    </row>
    <row r="3936" spans="2:30">
      <c r="B3936" s="2"/>
      <c r="AD3936" s="4"/>
    </row>
    <row r="3937" spans="2:30">
      <c r="B3937" s="2"/>
      <c r="AD3937" s="4"/>
    </row>
    <row r="3938" spans="2:30">
      <c r="B3938" s="2"/>
      <c r="AD3938" s="4"/>
    </row>
    <row r="3939" spans="2:30">
      <c r="B3939" s="2"/>
      <c r="AD3939" s="4"/>
    </row>
    <row r="3940" spans="2:30">
      <c r="B3940" s="2"/>
      <c r="AD3940" s="4"/>
    </row>
    <row r="3941" spans="2:30">
      <c r="B3941" s="2"/>
      <c r="AD3941" s="4"/>
    </row>
    <row r="3942" spans="2:30">
      <c r="B3942" s="2"/>
      <c r="AD3942" s="4"/>
    </row>
    <row r="3943" spans="2:30">
      <c r="B3943" s="2"/>
      <c r="AD3943" s="4"/>
    </row>
    <row r="3944" spans="2:30">
      <c r="B3944" s="2"/>
      <c r="AD3944" s="4"/>
    </row>
    <row r="3945" spans="2:30">
      <c r="B3945" s="2"/>
      <c r="AD3945" s="4"/>
    </row>
    <row r="3946" spans="2:30">
      <c r="B3946" s="2"/>
      <c r="AD3946" s="4"/>
    </row>
    <row r="3947" spans="2:30">
      <c r="B3947" s="2"/>
      <c r="AD3947" s="4"/>
    </row>
    <row r="3948" spans="2:30">
      <c r="B3948" s="2"/>
      <c r="AD3948" s="4"/>
    </row>
    <row r="3949" spans="2:30">
      <c r="B3949" s="2"/>
      <c r="AD3949" s="4"/>
    </row>
    <row r="3950" spans="2:30">
      <c r="B3950" s="2"/>
      <c r="AD3950" s="4"/>
    </row>
    <row r="3951" spans="2:30">
      <c r="B3951" s="2"/>
      <c r="AD3951" s="4"/>
    </row>
    <row r="3952" spans="2:30">
      <c r="B3952" s="2"/>
      <c r="AD3952" s="4"/>
    </row>
    <row r="3953" spans="2:30">
      <c r="B3953" s="2"/>
      <c r="AD3953" s="4"/>
    </row>
    <row r="3954" spans="2:30">
      <c r="B3954" s="2"/>
      <c r="AD3954" s="4"/>
    </row>
    <row r="3955" spans="2:30">
      <c r="B3955" s="2"/>
      <c r="AD3955" s="4"/>
    </row>
    <row r="3956" spans="2:30">
      <c r="B3956" s="2"/>
      <c r="AD3956" s="4"/>
    </row>
    <row r="3957" spans="2:30">
      <c r="B3957" s="2"/>
      <c r="AD3957" s="4"/>
    </row>
    <row r="3958" spans="2:30">
      <c r="B3958" s="2"/>
      <c r="AD3958" s="4"/>
    </row>
    <row r="3959" spans="2:30">
      <c r="B3959" s="2"/>
      <c r="AD3959" s="4"/>
    </row>
    <row r="3960" spans="2:30">
      <c r="B3960" s="2"/>
      <c r="AD3960" s="4"/>
    </row>
    <row r="3961" spans="2:30">
      <c r="B3961" s="2"/>
      <c r="AD3961" s="4"/>
    </row>
    <row r="3962" spans="2:30">
      <c r="B3962" s="2"/>
      <c r="AD3962" s="4"/>
    </row>
    <row r="3963" spans="2:30">
      <c r="B3963" s="2"/>
      <c r="AD3963" s="4"/>
    </row>
    <row r="3964" spans="2:30">
      <c r="B3964" s="2"/>
      <c r="AD3964" s="4"/>
    </row>
    <row r="3965" spans="2:30">
      <c r="B3965" s="2"/>
      <c r="AD3965" s="4"/>
    </row>
    <row r="3966" spans="2:30">
      <c r="B3966" s="2"/>
      <c r="AD3966" s="4"/>
    </row>
    <row r="3967" spans="2:30">
      <c r="B3967" s="2"/>
      <c r="AD3967" s="4"/>
    </row>
    <row r="3968" spans="2:30">
      <c r="B3968" s="2"/>
      <c r="AD3968" s="4"/>
    </row>
    <row r="3969" spans="2:30">
      <c r="B3969" s="2"/>
      <c r="AD3969" s="4"/>
    </row>
    <row r="3970" spans="2:30">
      <c r="B3970" s="2"/>
      <c r="AD3970" s="4"/>
    </row>
    <row r="3971" spans="2:30">
      <c r="B3971" s="2"/>
      <c r="AD3971" s="4"/>
    </row>
    <row r="3972" spans="2:30">
      <c r="B3972" s="2"/>
      <c r="AD3972" s="4"/>
    </row>
    <row r="3973" spans="2:30">
      <c r="B3973" s="2"/>
      <c r="AD3973" s="4"/>
    </row>
    <row r="3974" spans="2:30">
      <c r="B3974" s="2"/>
      <c r="AD3974" s="4"/>
    </row>
    <row r="3975" spans="2:30">
      <c r="B3975" s="2"/>
      <c r="AD3975" s="4"/>
    </row>
    <row r="3976" spans="2:30">
      <c r="B3976" s="2"/>
      <c r="AD3976" s="4"/>
    </row>
    <row r="3977" spans="2:30">
      <c r="B3977" s="2"/>
      <c r="AD3977" s="4"/>
    </row>
    <row r="3978" spans="2:30">
      <c r="B3978" s="2"/>
      <c r="AD3978" s="4"/>
    </row>
    <row r="3979" spans="2:30">
      <c r="B3979" s="2"/>
      <c r="AD3979" s="4"/>
    </row>
    <row r="3980" spans="2:30">
      <c r="B3980" s="2"/>
      <c r="AD3980" s="4"/>
    </row>
    <row r="3981" spans="2:30">
      <c r="B3981" s="2"/>
      <c r="AD3981" s="4"/>
    </row>
    <row r="3982" spans="2:30">
      <c r="B3982" s="2"/>
      <c r="AD3982" s="4"/>
    </row>
    <row r="3983" spans="2:30">
      <c r="B3983" s="2"/>
      <c r="AD3983" s="4"/>
    </row>
    <row r="3984" spans="2:30">
      <c r="B3984" s="2"/>
      <c r="AD3984" s="4"/>
    </row>
    <row r="3985" spans="2:30">
      <c r="B3985" s="2"/>
      <c r="AD3985" s="4"/>
    </row>
    <row r="3986" spans="2:30">
      <c r="B3986" s="2"/>
      <c r="AD3986" s="4"/>
    </row>
    <row r="3987" spans="2:30">
      <c r="B3987" s="2"/>
      <c r="AD3987" s="4"/>
    </row>
    <row r="3988" spans="2:30">
      <c r="B3988" s="2"/>
      <c r="AD3988" s="4"/>
    </row>
    <row r="3989" spans="2:30">
      <c r="B3989" s="2"/>
      <c r="AD3989" s="4"/>
    </row>
    <row r="3990" spans="2:30">
      <c r="B3990" s="2"/>
      <c r="AD3990" s="4"/>
    </row>
    <row r="3991" spans="2:30">
      <c r="B3991" s="2"/>
      <c r="AD3991" s="4"/>
    </row>
    <row r="3992" spans="2:30">
      <c r="B3992" s="2"/>
      <c r="AD3992" s="4"/>
    </row>
    <row r="3993" spans="2:30">
      <c r="B3993" s="2"/>
      <c r="AD3993" s="4"/>
    </row>
    <row r="3994" spans="2:30">
      <c r="B3994" s="2"/>
      <c r="AD3994" s="4"/>
    </row>
    <row r="3995" spans="2:30">
      <c r="B3995" s="2"/>
      <c r="AD3995" s="4"/>
    </row>
    <row r="3996" spans="2:30">
      <c r="B3996" s="2"/>
      <c r="AD3996" s="4"/>
    </row>
    <row r="3997" spans="2:30">
      <c r="B3997" s="2"/>
      <c r="AD3997" s="4"/>
    </row>
    <row r="3998" spans="2:30">
      <c r="B3998" s="2"/>
      <c r="AD3998" s="4"/>
    </row>
    <row r="3999" spans="2:30">
      <c r="B3999" s="2"/>
      <c r="AD3999" s="4"/>
    </row>
    <row r="4000" spans="2:30">
      <c r="B4000" s="2"/>
      <c r="AD4000" s="4"/>
    </row>
    <row r="4001" spans="2:30">
      <c r="B4001" s="2"/>
      <c r="AD4001" s="4"/>
    </row>
    <row r="4002" spans="2:30">
      <c r="B4002" s="2"/>
      <c r="AD4002" s="4"/>
    </row>
    <row r="4003" spans="2:30">
      <c r="B4003" s="2"/>
      <c r="AD4003" s="4"/>
    </row>
    <row r="4004" spans="2:30">
      <c r="B4004" s="2"/>
      <c r="AD4004" s="4"/>
    </row>
    <row r="4005" spans="2:30">
      <c r="B4005" s="2"/>
      <c r="AD4005" s="4"/>
    </row>
    <row r="4006" spans="2:30">
      <c r="B4006" s="2"/>
      <c r="AD4006" s="4"/>
    </row>
    <row r="4007" spans="2:30">
      <c r="B4007" s="2"/>
      <c r="AD4007" s="4"/>
    </row>
    <row r="4008" spans="2:30">
      <c r="B4008" s="2"/>
      <c r="AD4008" s="4"/>
    </row>
    <row r="4009" spans="2:30">
      <c r="B4009" s="2"/>
      <c r="AD4009" s="4"/>
    </row>
    <row r="4010" spans="2:30">
      <c r="B4010" s="2"/>
      <c r="AD4010" s="4"/>
    </row>
    <row r="4011" spans="2:30">
      <c r="B4011" s="2"/>
      <c r="AD4011" s="4"/>
    </row>
    <row r="4012" spans="2:30">
      <c r="B4012" s="2"/>
      <c r="AD4012" s="4"/>
    </row>
    <row r="4013" spans="2:30">
      <c r="B4013" s="2"/>
      <c r="AD4013" s="4"/>
    </row>
    <row r="4014" spans="2:30">
      <c r="B4014" s="2"/>
      <c r="AD4014" s="4"/>
    </row>
    <row r="4015" spans="2:30">
      <c r="B4015" s="2"/>
      <c r="AD4015" s="4"/>
    </row>
    <row r="4016" spans="2:30">
      <c r="B4016" s="2"/>
      <c r="AD4016" s="4"/>
    </row>
    <row r="4017" spans="2:30">
      <c r="B4017" s="2"/>
      <c r="AD4017" s="4"/>
    </row>
    <row r="4018" spans="2:30">
      <c r="B4018" s="2"/>
      <c r="AD4018" s="4"/>
    </row>
    <row r="4019" spans="2:30">
      <c r="B4019" s="2"/>
      <c r="AD4019" s="4"/>
    </row>
    <row r="4020" spans="2:30">
      <c r="B4020" s="2"/>
      <c r="AD4020" s="4"/>
    </row>
    <row r="4021" spans="2:30">
      <c r="B4021" s="2"/>
      <c r="AD4021" s="4"/>
    </row>
    <row r="4022" spans="2:30">
      <c r="B4022" s="2"/>
      <c r="AD4022" s="4"/>
    </row>
    <row r="4023" spans="2:30">
      <c r="B4023" s="2"/>
      <c r="AD4023" s="4"/>
    </row>
    <row r="4024" spans="2:30">
      <c r="B4024" s="2"/>
      <c r="AD4024" s="4"/>
    </row>
    <row r="4025" spans="2:30">
      <c r="B4025" s="2"/>
      <c r="AD4025" s="4"/>
    </row>
    <row r="4026" spans="2:30">
      <c r="B4026" s="2"/>
      <c r="AD4026" s="4"/>
    </row>
    <row r="4027" spans="2:30">
      <c r="B4027" s="2"/>
      <c r="AD4027" s="4"/>
    </row>
    <row r="4028" spans="2:30">
      <c r="B4028" s="2"/>
      <c r="AD4028" s="4"/>
    </row>
    <row r="4029" spans="2:30">
      <c r="B4029" s="2"/>
      <c r="AD4029" s="4"/>
    </row>
    <row r="4030" spans="2:30">
      <c r="B4030" s="2"/>
      <c r="AD4030" s="4"/>
    </row>
    <row r="4031" spans="2:30">
      <c r="B4031" s="2"/>
      <c r="AD4031" s="4"/>
    </row>
    <row r="4032" spans="2:30">
      <c r="B4032" s="2"/>
      <c r="AD4032" s="4"/>
    </row>
    <row r="4033" spans="2:30">
      <c r="B4033" s="2"/>
      <c r="AD4033" s="4"/>
    </row>
    <row r="4034" spans="2:30">
      <c r="B4034" s="2"/>
      <c r="AD4034" s="4"/>
    </row>
    <row r="4035" spans="2:30">
      <c r="B4035" s="2"/>
      <c r="AD4035" s="4"/>
    </row>
    <row r="4036" spans="2:30">
      <c r="B4036" s="2"/>
      <c r="AD4036" s="4"/>
    </row>
    <row r="4037" spans="2:30">
      <c r="B4037" s="2"/>
      <c r="AD4037" s="4"/>
    </row>
    <row r="4038" spans="2:30">
      <c r="B4038" s="2"/>
      <c r="AD4038" s="4"/>
    </row>
    <row r="4039" spans="2:30">
      <c r="B4039" s="2"/>
      <c r="AD4039" s="4"/>
    </row>
    <row r="4040" spans="2:30">
      <c r="B4040" s="2"/>
      <c r="AD4040" s="4"/>
    </row>
    <row r="4041" spans="2:30">
      <c r="B4041" s="2"/>
      <c r="AD4041" s="4"/>
    </row>
    <row r="4042" spans="2:30">
      <c r="B4042" s="2"/>
      <c r="AD4042" s="4"/>
    </row>
    <row r="4043" spans="2:30">
      <c r="B4043" s="2"/>
      <c r="AD4043" s="4"/>
    </row>
    <row r="4044" spans="2:30">
      <c r="B4044" s="2"/>
      <c r="AD4044" s="4"/>
    </row>
    <row r="4045" spans="2:30">
      <c r="B4045" s="2"/>
      <c r="AD4045" s="4"/>
    </row>
    <row r="4046" spans="2:30">
      <c r="B4046" s="2"/>
      <c r="AD4046" s="4"/>
    </row>
    <row r="4047" spans="2:30">
      <c r="B4047" s="2"/>
      <c r="AD4047" s="4"/>
    </row>
    <row r="4048" spans="2:30">
      <c r="B4048" s="2"/>
      <c r="AD4048" s="4"/>
    </row>
    <row r="4049" spans="2:30">
      <c r="B4049" s="2"/>
      <c r="AD4049" s="4"/>
    </row>
    <row r="4050" spans="2:30">
      <c r="B4050" s="2"/>
      <c r="AD4050" s="4"/>
    </row>
    <row r="4051" spans="2:30">
      <c r="B4051" s="2"/>
      <c r="AD4051" s="4"/>
    </row>
    <row r="4052" spans="2:30">
      <c r="B4052" s="2"/>
      <c r="AD4052" s="4"/>
    </row>
    <row r="4053" spans="2:30">
      <c r="B4053" s="2"/>
      <c r="AD4053" s="4"/>
    </row>
    <row r="4054" spans="2:30">
      <c r="B4054" s="2"/>
      <c r="AD4054" s="4"/>
    </row>
    <row r="4055" spans="2:30">
      <c r="B4055" s="2"/>
      <c r="AD4055" s="4"/>
    </row>
    <row r="4056" spans="2:30">
      <c r="B4056" s="2"/>
      <c r="AD4056" s="4"/>
    </row>
    <row r="4057" spans="2:30">
      <c r="B4057" s="2"/>
      <c r="AD4057" s="4"/>
    </row>
    <row r="4058" spans="2:30">
      <c r="B4058" s="2"/>
      <c r="AD4058" s="4"/>
    </row>
    <row r="4059" spans="2:30">
      <c r="B4059" s="2"/>
      <c r="AD4059" s="4"/>
    </row>
    <row r="4060" spans="2:30">
      <c r="B4060" s="2"/>
      <c r="AD4060" s="4"/>
    </row>
    <row r="4061" spans="2:30">
      <c r="B4061" s="2"/>
      <c r="AD4061" s="4"/>
    </row>
    <row r="4062" spans="2:30">
      <c r="B4062" s="2"/>
      <c r="AD4062" s="4"/>
    </row>
    <row r="4063" spans="2:30">
      <c r="B4063" s="2"/>
      <c r="AD4063" s="4"/>
    </row>
    <row r="4064" spans="2:30">
      <c r="B4064" s="2"/>
      <c r="AD4064" s="4"/>
    </row>
    <row r="4065" spans="2:30">
      <c r="B4065" s="2"/>
      <c r="AD4065" s="4"/>
    </row>
    <row r="4066" spans="2:30">
      <c r="B4066" s="2"/>
      <c r="AD4066" s="4"/>
    </row>
    <row r="4067" spans="2:30">
      <c r="B4067" s="2"/>
      <c r="AD4067" s="4"/>
    </row>
    <row r="4068" spans="2:30">
      <c r="B4068" s="2"/>
      <c r="AD4068" s="4"/>
    </row>
    <row r="4069" spans="2:30">
      <c r="B4069" s="2"/>
      <c r="AD4069" s="4"/>
    </row>
    <row r="4070" spans="2:30">
      <c r="B4070" s="2"/>
      <c r="AD4070" s="4"/>
    </row>
    <row r="4071" spans="2:30">
      <c r="B4071" s="2"/>
      <c r="AD4071" s="4"/>
    </row>
    <row r="4072" spans="2:30">
      <c r="B4072" s="2"/>
      <c r="AD4072" s="4"/>
    </row>
    <row r="4073" spans="2:30">
      <c r="B4073" s="2"/>
      <c r="AD4073" s="4"/>
    </row>
    <row r="4074" spans="2:30">
      <c r="B4074" s="2"/>
      <c r="AD4074" s="4"/>
    </row>
    <row r="4075" spans="2:30">
      <c r="B4075" s="2"/>
      <c r="AD4075" s="4"/>
    </row>
    <row r="4076" spans="2:30">
      <c r="B4076" s="2"/>
      <c r="AD4076" s="4"/>
    </row>
    <row r="4077" spans="2:30">
      <c r="B4077" s="2"/>
      <c r="AD4077" s="4"/>
    </row>
    <row r="4078" spans="2:30">
      <c r="B4078" s="2"/>
      <c r="AD4078" s="4"/>
    </row>
    <row r="4079" spans="2:30">
      <c r="B4079" s="2"/>
      <c r="AD4079" s="4"/>
    </row>
    <row r="4080" spans="2:30">
      <c r="B4080" s="2"/>
      <c r="AD4080" s="4"/>
    </row>
    <row r="4081" spans="2:30">
      <c r="B4081" s="2"/>
      <c r="AD4081" s="4"/>
    </row>
    <row r="4082" spans="2:30">
      <c r="B4082" s="2"/>
      <c r="AD4082" s="4"/>
    </row>
    <row r="4083" spans="2:30">
      <c r="B4083" s="2"/>
      <c r="AD4083" s="4"/>
    </row>
    <row r="4084" spans="2:30">
      <c r="B4084" s="2"/>
      <c r="AD4084" s="4"/>
    </row>
    <row r="4085" spans="2:30">
      <c r="B4085" s="2"/>
      <c r="AD4085" s="4"/>
    </row>
    <row r="4086" spans="2:30">
      <c r="B4086" s="2"/>
      <c r="AD4086" s="4"/>
    </row>
    <row r="4087" spans="2:30">
      <c r="B4087" s="2"/>
      <c r="AD4087" s="4"/>
    </row>
    <row r="4088" spans="2:30">
      <c r="B4088" s="2"/>
      <c r="AD4088" s="4"/>
    </row>
    <row r="4089" spans="2:30">
      <c r="B4089" s="2"/>
      <c r="AD4089" s="4"/>
    </row>
    <row r="4090" spans="2:30">
      <c r="B4090" s="2"/>
      <c r="AD4090" s="4"/>
    </row>
    <row r="4091" spans="2:30">
      <c r="B4091" s="2"/>
      <c r="AD4091" s="4"/>
    </row>
    <row r="4092" spans="2:30">
      <c r="B4092" s="2"/>
      <c r="AD4092" s="4"/>
    </row>
    <row r="4093" spans="2:30">
      <c r="B4093" s="2"/>
      <c r="AD4093" s="4"/>
    </row>
    <row r="4094" spans="2:30">
      <c r="B4094" s="2"/>
      <c r="AD4094" s="4"/>
    </row>
    <row r="4095" spans="2:30">
      <c r="B4095" s="2"/>
      <c r="AD4095" s="4"/>
    </row>
    <row r="4096" spans="2:30">
      <c r="B4096" s="2"/>
      <c r="AD4096" s="4"/>
    </row>
    <row r="4097" spans="2:30">
      <c r="B4097" s="2"/>
      <c r="AD4097" s="4"/>
    </row>
    <row r="4098" spans="2:30">
      <c r="B4098" s="2"/>
      <c r="AD4098" s="4"/>
    </row>
    <row r="4099" spans="2:30">
      <c r="B4099" s="2"/>
      <c r="AD4099" s="4"/>
    </row>
    <row r="4100" spans="2:30">
      <c r="B4100" s="2"/>
      <c r="AD4100" s="4"/>
    </row>
    <row r="4101" spans="2:30">
      <c r="B4101" s="2"/>
      <c r="AD4101" s="4"/>
    </row>
    <row r="4102" spans="2:30">
      <c r="B4102" s="2"/>
      <c r="AD4102" s="4"/>
    </row>
    <row r="4103" spans="2:30">
      <c r="B4103" s="2"/>
      <c r="AD4103" s="4"/>
    </row>
    <row r="4104" spans="2:30">
      <c r="B4104" s="2"/>
      <c r="AD4104" s="4"/>
    </row>
    <row r="4105" spans="2:30">
      <c r="B4105" s="2"/>
      <c r="AD4105" s="4"/>
    </row>
    <row r="4106" spans="2:30">
      <c r="B4106" s="2"/>
      <c r="AD4106" s="4"/>
    </row>
    <row r="4107" spans="2:30">
      <c r="B4107" s="2"/>
      <c r="AD4107" s="4"/>
    </row>
    <row r="4108" spans="2:30">
      <c r="B4108" s="2"/>
      <c r="AD4108" s="4"/>
    </row>
    <row r="4109" spans="2:30">
      <c r="B4109" s="2"/>
      <c r="AD4109" s="4"/>
    </row>
    <row r="4110" spans="2:30">
      <c r="B4110" s="2"/>
      <c r="AD4110" s="4"/>
    </row>
    <row r="4111" spans="2:30">
      <c r="B4111" s="2"/>
      <c r="AD4111" s="4"/>
    </row>
    <row r="4112" spans="2:30">
      <c r="B4112" s="2"/>
      <c r="AD4112" s="4"/>
    </row>
    <row r="4113" spans="2:30">
      <c r="B4113" s="2"/>
      <c r="AD4113" s="4"/>
    </row>
    <row r="4114" spans="2:30">
      <c r="B4114" s="2"/>
      <c r="AD4114" s="4"/>
    </row>
    <row r="4115" spans="2:30">
      <c r="B4115" s="2"/>
      <c r="AD4115" s="4"/>
    </row>
    <row r="4116" spans="2:30">
      <c r="B4116" s="2"/>
      <c r="AD4116" s="4"/>
    </row>
    <row r="4117" spans="2:30">
      <c r="B4117" s="2"/>
      <c r="AD4117" s="4"/>
    </row>
    <row r="4118" spans="2:30">
      <c r="B4118" s="2"/>
      <c r="AD4118" s="4"/>
    </row>
    <row r="4119" spans="2:30">
      <c r="B4119" s="2"/>
      <c r="AD4119" s="4"/>
    </row>
    <row r="4120" spans="2:30">
      <c r="B4120" s="2"/>
      <c r="AD4120" s="4"/>
    </row>
    <row r="4121" spans="2:30">
      <c r="B4121" s="2"/>
      <c r="AD4121" s="4"/>
    </row>
    <row r="4122" spans="2:30">
      <c r="B4122" s="2"/>
      <c r="AD4122" s="4"/>
    </row>
    <row r="4123" spans="2:30">
      <c r="B4123" s="2"/>
      <c r="AD4123" s="4"/>
    </row>
    <row r="4124" spans="2:30">
      <c r="B4124" s="2"/>
      <c r="AD4124" s="4"/>
    </row>
    <row r="4125" spans="2:30">
      <c r="B4125" s="2"/>
      <c r="AD4125" s="4"/>
    </row>
    <row r="4126" spans="2:30">
      <c r="B4126" s="2"/>
      <c r="AD4126" s="4"/>
    </row>
    <row r="4127" spans="2:30">
      <c r="B4127" s="2"/>
      <c r="AD4127" s="4"/>
    </row>
    <row r="4128" spans="2:30">
      <c r="B4128" s="2"/>
      <c r="AD4128" s="4"/>
    </row>
    <row r="4129" spans="2:30">
      <c r="B4129" s="2"/>
      <c r="AD4129" s="4"/>
    </row>
    <row r="4130" spans="2:30">
      <c r="B4130" s="2"/>
      <c r="AD4130" s="4"/>
    </row>
    <row r="4131" spans="2:30">
      <c r="B4131" s="2"/>
      <c r="AD4131" s="4"/>
    </row>
    <row r="4132" spans="2:30">
      <c r="B4132" s="2"/>
      <c r="AD4132" s="4"/>
    </row>
    <row r="4133" spans="2:30">
      <c r="B4133" s="2"/>
      <c r="AD4133" s="4"/>
    </row>
    <row r="4134" spans="2:30">
      <c r="B4134" s="2"/>
      <c r="AD4134" s="4"/>
    </row>
    <row r="4135" spans="2:30">
      <c r="B4135" s="2"/>
      <c r="AD4135" s="4"/>
    </row>
    <row r="4136" spans="2:30">
      <c r="B4136" s="2"/>
      <c r="AD4136" s="4"/>
    </row>
    <row r="4137" spans="2:30">
      <c r="B4137" s="2"/>
      <c r="AD4137" s="4"/>
    </row>
    <row r="4138" spans="2:30">
      <c r="B4138" s="2"/>
      <c r="AD4138" s="4"/>
    </row>
    <row r="4139" spans="2:30">
      <c r="B4139" s="2"/>
      <c r="AD4139" s="4"/>
    </row>
    <row r="4140" spans="2:30">
      <c r="B4140" s="2"/>
      <c r="AD4140" s="4"/>
    </row>
    <row r="4141" spans="2:30">
      <c r="B4141" s="2"/>
      <c r="AD4141" s="4"/>
    </row>
    <row r="4142" spans="2:30">
      <c r="B4142" s="2"/>
      <c r="AD4142" s="4"/>
    </row>
    <row r="4143" spans="2:30">
      <c r="B4143" s="2"/>
      <c r="AD4143" s="4"/>
    </row>
    <row r="4144" spans="2:30">
      <c r="B4144" s="2"/>
      <c r="AD4144" s="4"/>
    </row>
    <row r="4145" spans="2:30">
      <c r="B4145" s="2"/>
      <c r="AD4145" s="4"/>
    </row>
    <row r="4146" spans="2:30">
      <c r="B4146" s="2"/>
      <c r="AD4146" s="4"/>
    </row>
    <row r="4147" spans="2:30">
      <c r="B4147" s="2"/>
      <c r="AD4147" s="4"/>
    </row>
    <row r="4148" spans="2:30">
      <c r="B4148" s="2"/>
      <c r="AD4148" s="4"/>
    </row>
    <row r="4149" spans="2:30">
      <c r="B4149" s="2"/>
      <c r="AD4149" s="4"/>
    </row>
    <row r="4150" spans="2:30">
      <c r="B4150" s="2"/>
      <c r="AD4150" s="4"/>
    </row>
    <row r="4151" spans="2:30">
      <c r="B4151" s="2"/>
      <c r="AD4151" s="4"/>
    </row>
    <row r="4152" spans="2:30">
      <c r="B4152" s="2"/>
      <c r="AD4152" s="4"/>
    </row>
    <row r="4153" spans="2:30">
      <c r="B4153" s="2"/>
      <c r="AD4153" s="4"/>
    </row>
    <row r="4154" spans="2:30">
      <c r="B4154" s="2"/>
      <c r="AD4154" s="4"/>
    </row>
    <row r="4155" spans="2:30">
      <c r="B4155" s="2"/>
      <c r="AD4155" s="4"/>
    </row>
    <row r="4156" spans="2:30">
      <c r="B4156" s="2"/>
      <c r="AD4156" s="4"/>
    </row>
    <row r="4157" spans="2:30">
      <c r="B4157" s="2"/>
      <c r="AD4157" s="4"/>
    </row>
    <row r="4158" spans="2:30">
      <c r="B4158" s="2"/>
      <c r="AD4158" s="4"/>
    </row>
    <row r="4159" spans="2:30">
      <c r="B4159" s="2"/>
      <c r="AD4159" s="4"/>
    </row>
    <row r="4160" spans="2:30">
      <c r="B4160" s="2"/>
      <c r="AD4160" s="4"/>
    </row>
    <row r="4161" spans="2:30">
      <c r="B4161" s="2"/>
      <c r="AD4161" s="4"/>
    </row>
    <row r="4162" spans="2:30">
      <c r="B4162" s="2"/>
      <c r="AD4162" s="4"/>
    </row>
    <row r="4163" spans="2:30">
      <c r="B4163" s="2"/>
      <c r="AD4163" s="4"/>
    </row>
    <row r="4164" spans="2:30">
      <c r="B4164" s="2"/>
      <c r="AD4164" s="4"/>
    </row>
    <row r="4165" spans="2:30">
      <c r="B4165" s="2"/>
      <c r="AD4165" s="4"/>
    </row>
    <row r="4166" spans="2:30">
      <c r="B4166" s="2"/>
      <c r="AD4166" s="4"/>
    </row>
    <row r="4167" spans="2:30">
      <c r="B4167" s="2"/>
      <c r="AD4167" s="4"/>
    </row>
    <row r="4168" spans="2:30">
      <c r="B4168" s="2"/>
      <c r="AD4168" s="4"/>
    </row>
    <row r="4169" spans="2:30">
      <c r="B4169" s="2"/>
      <c r="AD4169" s="4"/>
    </row>
    <row r="4170" spans="2:30">
      <c r="B4170" s="2"/>
      <c r="AD4170" s="4"/>
    </row>
    <row r="4171" spans="2:30">
      <c r="B4171" s="2"/>
      <c r="AD4171" s="4"/>
    </row>
    <row r="4172" spans="2:30">
      <c r="B4172" s="2"/>
      <c r="AD4172" s="4"/>
    </row>
    <row r="4173" spans="2:30">
      <c r="B4173" s="2"/>
      <c r="AD4173" s="4"/>
    </row>
    <row r="4174" spans="2:30">
      <c r="B4174" s="2"/>
      <c r="AD4174" s="4"/>
    </row>
    <row r="4175" spans="2:30">
      <c r="B4175" s="2"/>
      <c r="AD4175" s="4"/>
    </row>
    <row r="4176" spans="2:30">
      <c r="B4176" s="2"/>
      <c r="AD4176" s="4"/>
    </row>
    <row r="4177" spans="2:30">
      <c r="B4177" s="2"/>
      <c r="AD4177" s="4"/>
    </row>
    <row r="4178" spans="2:30">
      <c r="B4178" s="2"/>
      <c r="AD4178" s="4"/>
    </row>
    <row r="4179" spans="2:30">
      <c r="B4179" s="2"/>
      <c r="AD4179" s="4"/>
    </row>
    <row r="4180" spans="2:30">
      <c r="B4180" s="2"/>
      <c r="AD4180" s="4"/>
    </row>
    <row r="4181" spans="2:30">
      <c r="B4181" s="2"/>
      <c r="AD4181" s="4"/>
    </row>
    <row r="4182" spans="2:30">
      <c r="B4182" s="2"/>
      <c r="AD4182" s="4"/>
    </row>
    <row r="4183" spans="2:30">
      <c r="B4183" s="2"/>
      <c r="AD4183" s="4"/>
    </row>
    <row r="4184" spans="2:30">
      <c r="B4184" s="2"/>
      <c r="AD4184" s="4"/>
    </row>
    <row r="4185" spans="2:30">
      <c r="B4185" s="2"/>
      <c r="AD4185" s="4"/>
    </row>
    <row r="4186" spans="2:30">
      <c r="B4186" s="2"/>
      <c r="AD4186" s="4"/>
    </row>
    <row r="4187" spans="2:30">
      <c r="B4187" s="2"/>
      <c r="AD4187" s="4"/>
    </row>
    <row r="4188" spans="2:30">
      <c r="B4188" s="2"/>
      <c r="AD4188" s="4"/>
    </row>
    <row r="4189" spans="2:30">
      <c r="B4189" s="2"/>
      <c r="AD4189" s="4"/>
    </row>
    <row r="4190" spans="2:30">
      <c r="B4190" s="2"/>
      <c r="AD4190" s="4"/>
    </row>
    <row r="4191" spans="2:30">
      <c r="B4191" s="2"/>
      <c r="AD4191" s="4"/>
    </row>
    <row r="4192" spans="2:30">
      <c r="B4192" s="2"/>
      <c r="AD4192" s="4"/>
    </row>
    <row r="4193" spans="2:30">
      <c r="B4193" s="2"/>
      <c r="AD4193" s="4"/>
    </row>
    <row r="4194" spans="2:30">
      <c r="B4194" s="2"/>
      <c r="AD4194" s="4"/>
    </row>
    <row r="4195" spans="2:30">
      <c r="B4195" s="2"/>
      <c r="AD4195" s="4"/>
    </row>
    <row r="4196" spans="2:30">
      <c r="B4196" s="2"/>
      <c r="AD4196" s="4"/>
    </row>
    <row r="4197" spans="2:30">
      <c r="B4197" s="2"/>
      <c r="AD4197" s="4"/>
    </row>
    <row r="4198" spans="2:30">
      <c r="B4198" s="2"/>
      <c r="AD4198" s="4"/>
    </row>
    <row r="4199" spans="2:30">
      <c r="B4199" s="2"/>
      <c r="AD4199" s="4"/>
    </row>
    <row r="4200" spans="2:30">
      <c r="B4200" s="2"/>
      <c r="AD4200" s="4"/>
    </row>
    <row r="4201" spans="2:30">
      <c r="B4201" s="2"/>
      <c r="AD4201" s="4"/>
    </row>
    <row r="4202" spans="2:30">
      <c r="B4202" s="2"/>
      <c r="AD4202" s="4"/>
    </row>
    <row r="4203" spans="2:30">
      <c r="B4203" s="2"/>
      <c r="AD4203" s="4"/>
    </row>
    <row r="4204" spans="2:30">
      <c r="B4204" s="2"/>
      <c r="AD4204" s="4"/>
    </row>
    <row r="4205" spans="2:30">
      <c r="B4205" s="2"/>
      <c r="AD4205" s="4"/>
    </row>
    <row r="4206" spans="2:30">
      <c r="B4206" s="2"/>
      <c r="AD4206" s="4"/>
    </row>
    <row r="4207" spans="2:30">
      <c r="B4207" s="2"/>
      <c r="AD4207" s="4"/>
    </row>
    <row r="4208" spans="2:30">
      <c r="B4208" s="2"/>
      <c r="AD4208" s="4"/>
    </row>
    <row r="4209" spans="2:30">
      <c r="B4209" s="2"/>
      <c r="AD4209" s="4"/>
    </row>
    <row r="4210" spans="2:30">
      <c r="B4210" s="2"/>
      <c r="AD4210" s="4"/>
    </row>
    <row r="4211" spans="2:30">
      <c r="B4211" s="2"/>
      <c r="AD4211" s="4"/>
    </row>
    <row r="4212" spans="2:30">
      <c r="B4212" s="2"/>
      <c r="AD4212" s="4"/>
    </row>
    <row r="4213" spans="2:30">
      <c r="B4213" s="2"/>
      <c r="AD4213" s="4"/>
    </row>
    <row r="4214" spans="2:30">
      <c r="B4214" s="2"/>
      <c r="AD4214" s="4"/>
    </row>
    <row r="4215" spans="2:30">
      <c r="B4215" s="2"/>
      <c r="AD4215" s="4"/>
    </row>
    <row r="4216" spans="2:30">
      <c r="B4216" s="2"/>
      <c r="AD4216" s="4"/>
    </row>
    <row r="4217" spans="2:30">
      <c r="B4217" s="2"/>
      <c r="AD4217" s="4"/>
    </row>
    <row r="4218" spans="2:30">
      <c r="B4218" s="2"/>
      <c r="AD4218" s="4"/>
    </row>
    <row r="4219" spans="2:30">
      <c r="B4219" s="2"/>
      <c r="AD4219" s="4"/>
    </row>
    <row r="4220" spans="2:30">
      <c r="B4220" s="2"/>
      <c r="AD4220" s="4"/>
    </row>
    <row r="4221" spans="2:30">
      <c r="B4221" s="2"/>
      <c r="AD4221" s="4"/>
    </row>
    <row r="4222" spans="2:30">
      <c r="B4222" s="2"/>
      <c r="AD4222" s="4"/>
    </row>
    <row r="4223" spans="2:30">
      <c r="B4223" s="2"/>
      <c r="AD4223" s="4"/>
    </row>
    <row r="4224" spans="2:30">
      <c r="B4224" s="2"/>
      <c r="AD4224" s="4"/>
    </row>
    <row r="4225" spans="2:30">
      <c r="B4225" s="2"/>
      <c r="AD4225" s="4"/>
    </row>
    <row r="4226" spans="2:30">
      <c r="B4226" s="2"/>
      <c r="AD4226" s="4"/>
    </row>
    <row r="4227" spans="2:30">
      <c r="B4227" s="2"/>
      <c r="AD4227" s="4"/>
    </row>
    <row r="4228" spans="2:30">
      <c r="B4228" s="2"/>
      <c r="AD4228" s="4"/>
    </row>
    <row r="4229" spans="2:30">
      <c r="B4229" s="2"/>
      <c r="AD4229" s="4"/>
    </row>
    <row r="4230" spans="2:30">
      <c r="B4230" s="2"/>
      <c r="AD4230" s="4"/>
    </row>
    <row r="4231" spans="2:30">
      <c r="B4231" s="2"/>
      <c r="AD4231" s="4"/>
    </row>
    <row r="4232" spans="2:30">
      <c r="B4232" s="2"/>
      <c r="AD4232" s="4"/>
    </row>
    <row r="4233" spans="2:30">
      <c r="B4233" s="2"/>
      <c r="AD4233" s="4"/>
    </row>
    <row r="4234" spans="2:30">
      <c r="B4234" s="2"/>
      <c r="AD4234" s="4"/>
    </row>
    <row r="4235" spans="2:30">
      <c r="B4235" s="2"/>
      <c r="AD4235" s="4"/>
    </row>
    <row r="4236" spans="2:30">
      <c r="B4236" s="2"/>
      <c r="AD4236" s="4"/>
    </row>
    <row r="4237" spans="2:30">
      <c r="B4237" s="2"/>
      <c r="AD4237" s="4"/>
    </row>
    <row r="4238" spans="2:30">
      <c r="B4238" s="2"/>
      <c r="AD4238" s="4"/>
    </row>
    <row r="4239" spans="2:30">
      <c r="B4239" s="2"/>
      <c r="AD4239" s="4"/>
    </row>
    <row r="4240" spans="2:30">
      <c r="B4240" s="2"/>
      <c r="AD4240" s="4"/>
    </row>
    <row r="4241" spans="2:30">
      <c r="B4241" s="2"/>
      <c r="AD4241" s="4"/>
    </row>
    <row r="4242" spans="2:30">
      <c r="B4242" s="2"/>
      <c r="AD4242" s="4"/>
    </row>
    <row r="4243" spans="2:30">
      <c r="B4243" s="2"/>
      <c r="AD4243" s="4"/>
    </row>
    <row r="4244" spans="2:30">
      <c r="B4244" s="2"/>
      <c r="AD4244" s="4"/>
    </row>
    <row r="4245" spans="2:30">
      <c r="B4245" s="2"/>
      <c r="AD4245" s="4"/>
    </row>
    <row r="4246" spans="2:30">
      <c r="B4246" s="2"/>
      <c r="AD4246" s="4"/>
    </row>
    <row r="4247" spans="2:30">
      <c r="B4247" s="2"/>
      <c r="AD4247" s="4"/>
    </row>
    <row r="4248" spans="2:30">
      <c r="B4248" s="2"/>
      <c r="AD4248" s="4"/>
    </row>
    <row r="4249" spans="2:30">
      <c r="B4249" s="2"/>
      <c r="AD4249" s="4"/>
    </row>
    <row r="4250" spans="2:30">
      <c r="B4250" s="2"/>
      <c r="AD4250" s="4"/>
    </row>
    <row r="4251" spans="2:30">
      <c r="B4251" s="2"/>
      <c r="AD4251" s="4"/>
    </row>
    <row r="4252" spans="2:30">
      <c r="B4252" s="2"/>
      <c r="AD4252" s="4"/>
    </row>
    <row r="4253" spans="2:30">
      <c r="B4253" s="2"/>
      <c r="AD4253" s="4"/>
    </row>
    <row r="4254" spans="2:30">
      <c r="B4254" s="2"/>
      <c r="AD4254" s="4"/>
    </row>
    <row r="4255" spans="2:30">
      <c r="B4255" s="2"/>
      <c r="AD4255" s="4"/>
    </row>
    <row r="4256" spans="2:30">
      <c r="B4256" s="2"/>
      <c r="AD4256" s="4"/>
    </row>
    <row r="4257" spans="2:30">
      <c r="B4257" s="2"/>
      <c r="AD4257" s="4"/>
    </row>
    <row r="4258" spans="2:30">
      <c r="B4258" s="2"/>
      <c r="AD4258" s="4"/>
    </row>
    <row r="4259" spans="2:30">
      <c r="B4259" s="2"/>
      <c r="AD4259" s="4"/>
    </row>
    <row r="4260" spans="2:30">
      <c r="B4260" s="2"/>
      <c r="AD4260" s="4"/>
    </row>
    <row r="4261" spans="2:30">
      <c r="B4261" s="2"/>
      <c r="AD4261" s="4"/>
    </row>
    <row r="4262" spans="2:30">
      <c r="B4262" s="2"/>
      <c r="AD4262" s="4"/>
    </row>
    <row r="4263" spans="2:30">
      <c r="B4263" s="2"/>
      <c r="AD4263" s="4"/>
    </row>
    <row r="4264" spans="2:30">
      <c r="B4264" s="2"/>
      <c r="AD4264" s="4"/>
    </row>
    <row r="4265" spans="2:30">
      <c r="B4265" s="2"/>
      <c r="AD4265" s="4"/>
    </row>
    <row r="4266" spans="2:30">
      <c r="B4266" s="2"/>
      <c r="AD4266" s="4"/>
    </row>
    <row r="4267" spans="2:30">
      <c r="B4267" s="2"/>
      <c r="AD4267" s="4"/>
    </row>
    <row r="4268" spans="2:30">
      <c r="B4268" s="2"/>
      <c r="AD4268" s="4"/>
    </row>
    <row r="4269" spans="2:30">
      <c r="B4269" s="2"/>
      <c r="AD4269" s="4"/>
    </row>
    <row r="4270" spans="2:30">
      <c r="B4270" s="2"/>
      <c r="AD4270" s="4"/>
    </row>
    <row r="4271" spans="2:30">
      <c r="B4271" s="2"/>
      <c r="AD4271" s="4"/>
    </row>
    <row r="4272" spans="2:30">
      <c r="B4272" s="2"/>
      <c r="AD4272" s="4"/>
    </row>
    <row r="4273" spans="2:30">
      <c r="B4273" s="2"/>
      <c r="AD4273" s="4"/>
    </row>
    <row r="4274" spans="2:30">
      <c r="B4274" s="2"/>
      <c r="AD4274" s="4"/>
    </row>
    <row r="4275" spans="2:30">
      <c r="B4275" s="2"/>
      <c r="AD4275" s="4"/>
    </row>
    <row r="4276" spans="2:30">
      <c r="B4276" s="2"/>
      <c r="AD4276" s="4"/>
    </row>
    <row r="4277" spans="2:30">
      <c r="B4277" s="2"/>
      <c r="AD4277" s="4"/>
    </row>
    <row r="4278" spans="2:30">
      <c r="B4278" s="2"/>
      <c r="AD4278" s="4"/>
    </row>
    <row r="4279" spans="2:30">
      <c r="B4279" s="2"/>
      <c r="AD4279" s="4"/>
    </row>
    <row r="4280" spans="2:30">
      <c r="B4280" s="2"/>
      <c r="AD4280" s="4"/>
    </row>
    <row r="4281" spans="2:30">
      <c r="B4281" s="2"/>
      <c r="AD4281" s="4"/>
    </row>
    <row r="4282" spans="2:30">
      <c r="B4282" s="2"/>
      <c r="AD4282" s="4"/>
    </row>
    <row r="4283" spans="2:30">
      <c r="B4283" s="2"/>
      <c r="AD4283" s="4"/>
    </row>
    <row r="4284" spans="2:30">
      <c r="B4284" s="2"/>
      <c r="AD4284" s="4"/>
    </row>
    <row r="4285" spans="2:30">
      <c r="B4285" s="2"/>
      <c r="AD4285" s="4"/>
    </row>
    <row r="4286" spans="2:30">
      <c r="B4286" s="2"/>
      <c r="AD4286" s="4"/>
    </row>
    <row r="4287" spans="2:30">
      <c r="B4287" s="2"/>
      <c r="AD4287" s="4"/>
    </row>
    <row r="4288" spans="2:30">
      <c r="B4288" s="2"/>
      <c r="AD4288" s="4"/>
    </row>
    <row r="4289" spans="2:30">
      <c r="B4289" s="2"/>
      <c r="AD4289" s="4"/>
    </row>
    <row r="4290" spans="2:30">
      <c r="B4290" s="2"/>
      <c r="AD4290" s="4"/>
    </row>
    <row r="4291" spans="2:30">
      <c r="B4291" s="2"/>
      <c r="AD4291" s="4"/>
    </row>
    <row r="4292" spans="2:30">
      <c r="B4292" s="2"/>
      <c r="AD4292" s="4"/>
    </row>
    <row r="4293" spans="2:30">
      <c r="B4293" s="2"/>
      <c r="AD4293" s="4"/>
    </row>
    <row r="4294" spans="2:30">
      <c r="B4294" s="2"/>
      <c r="AD4294" s="4"/>
    </row>
    <row r="4295" spans="2:30">
      <c r="B4295" s="2"/>
      <c r="AD4295" s="4"/>
    </row>
    <row r="4296" spans="2:30">
      <c r="B4296" s="2"/>
      <c r="AD4296" s="4"/>
    </row>
    <row r="4297" spans="2:30">
      <c r="B4297" s="2"/>
      <c r="AD4297" s="4"/>
    </row>
    <row r="4298" spans="2:30">
      <c r="B4298" s="2"/>
      <c r="AD4298" s="4"/>
    </row>
    <row r="4299" spans="2:30">
      <c r="B4299" s="2"/>
      <c r="AD4299" s="4"/>
    </row>
    <row r="4300" spans="2:30">
      <c r="B4300" s="2"/>
      <c r="AD4300" s="4"/>
    </row>
    <row r="4301" spans="2:30">
      <c r="B4301" s="2"/>
      <c r="AD4301" s="4"/>
    </row>
    <row r="4302" spans="2:30">
      <c r="B4302" s="2"/>
      <c r="AD4302" s="4"/>
    </row>
    <row r="4303" spans="2:30">
      <c r="B4303" s="2"/>
      <c r="AD4303" s="4"/>
    </row>
    <row r="4304" spans="2:30">
      <c r="B4304" s="2"/>
      <c r="AD4304" s="4"/>
    </row>
    <row r="4305" spans="2:30">
      <c r="B4305" s="2"/>
      <c r="AD4305" s="4"/>
    </row>
    <row r="4306" spans="2:30">
      <c r="B4306" s="2"/>
      <c r="AD4306" s="4"/>
    </row>
    <row r="4307" spans="2:30">
      <c r="B4307" s="2"/>
      <c r="AD4307" s="4"/>
    </row>
    <row r="4308" spans="2:30">
      <c r="B4308" s="2"/>
      <c r="AD4308" s="4"/>
    </row>
    <row r="4309" spans="2:30">
      <c r="B4309" s="2"/>
      <c r="AD4309" s="4"/>
    </row>
    <row r="4310" spans="2:30">
      <c r="B4310" s="2"/>
      <c r="AD4310" s="4"/>
    </row>
    <row r="4311" spans="2:30">
      <c r="B4311" s="2"/>
      <c r="AD4311" s="4"/>
    </row>
    <row r="4312" spans="2:30">
      <c r="B4312" s="2"/>
      <c r="AD4312" s="4"/>
    </row>
    <row r="4313" spans="2:30">
      <c r="B4313" s="2"/>
      <c r="AD4313" s="4"/>
    </row>
    <row r="4314" spans="2:30">
      <c r="B4314" s="2"/>
      <c r="AD4314" s="4"/>
    </row>
    <row r="4315" spans="2:30">
      <c r="B4315" s="2"/>
      <c r="AD4315" s="4"/>
    </row>
    <row r="4316" spans="2:30">
      <c r="B4316" s="2"/>
      <c r="AD4316" s="4"/>
    </row>
    <row r="4317" spans="2:30">
      <c r="B4317" s="2"/>
      <c r="AD4317" s="4"/>
    </row>
    <row r="4318" spans="2:30">
      <c r="B4318" s="2"/>
      <c r="AD4318" s="4"/>
    </row>
    <row r="4319" spans="2:30">
      <c r="B4319" s="2"/>
      <c r="AD4319" s="4"/>
    </row>
    <row r="4320" spans="2:30">
      <c r="B4320" s="2"/>
      <c r="AD4320" s="4"/>
    </row>
    <row r="4321" spans="2:30">
      <c r="B4321" s="2"/>
      <c r="AD4321" s="4"/>
    </row>
    <row r="4322" spans="2:30">
      <c r="B4322" s="2"/>
      <c r="AD4322" s="4"/>
    </row>
    <row r="4323" spans="2:30">
      <c r="B4323" s="2"/>
      <c r="AD4323" s="4"/>
    </row>
    <row r="4324" spans="2:30">
      <c r="B4324" s="2"/>
      <c r="AD4324" s="4"/>
    </row>
    <row r="4325" spans="2:30">
      <c r="B4325" s="2"/>
      <c r="AD4325" s="4"/>
    </row>
    <row r="4326" spans="2:30">
      <c r="B4326" s="2"/>
      <c r="AD4326" s="4"/>
    </row>
    <row r="4327" spans="2:30">
      <c r="B4327" s="2"/>
      <c r="AD4327" s="4"/>
    </row>
    <row r="4328" spans="2:30">
      <c r="B4328" s="2"/>
      <c r="AD4328" s="4"/>
    </row>
    <row r="4329" spans="2:30">
      <c r="B4329" s="2"/>
      <c r="AD4329" s="4"/>
    </row>
    <row r="4330" spans="2:30">
      <c r="B4330" s="2"/>
      <c r="AD4330" s="4"/>
    </row>
    <row r="4331" spans="2:30">
      <c r="B4331" s="2"/>
      <c r="AD4331" s="4"/>
    </row>
    <row r="4332" spans="2:30">
      <c r="B4332" s="2"/>
      <c r="AD4332" s="4"/>
    </row>
    <row r="4333" spans="2:30">
      <c r="B4333" s="2"/>
      <c r="AD4333" s="4"/>
    </row>
    <row r="4334" spans="2:30">
      <c r="B4334" s="2"/>
      <c r="AD4334" s="4"/>
    </row>
    <row r="4335" spans="2:30">
      <c r="B4335" s="2"/>
      <c r="AD4335" s="4"/>
    </row>
    <row r="4336" spans="2:30">
      <c r="B4336" s="2"/>
      <c r="AD4336" s="4"/>
    </row>
    <row r="4337" spans="2:30">
      <c r="B4337" s="2"/>
      <c r="AD4337" s="4"/>
    </row>
    <row r="4338" spans="2:30">
      <c r="B4338" s="2"/>
      <c r="AD4338" s="4"/>
    </row>
    <row r="4339" spans="2:30">
      <c r="B4339" s="2"/>
      <c r="AD4339" s="4"/>
    </row>
    <row r="4340" spans="2:30">
      <c r="B4340" s="2"/>
      <c r="AD4340" s="4"/>
    </row>
    <row r="4341" spans="2:30">
      <c r="B4341" s="2"/>
      <c r="AD4341" s="4"/>
    </row>
    <row r="4342" spans="2:30">
      <c r="B4342" s="2"/>
      <c r="AD4342" s="4"/>
    </row>
    <row r="4343" spans="2:30">
      <c r="B4343" s="2"/>
      <c r="AD4343" s="4"/>
    </row>
    <row r="4344" spans="2:30">
      <c r="B4344" s="2"/>
      <c r="AD4344" s="4"/>
    </row>
    <row r="4345" spans="2:30">
      <c r="B4345" s="2"/>
      <c r="AD4345" s="4"/>
    </row>
    <row r="4346" spans="2:30">
      <c r="B4346" s="2"/>
      <c r="AD4346" s="4"/>
    </row>
    <row r="4347" spans="2:30">
      <c r="B4347" s="2"/>
      <c r="AD4347" s="4"/>
    </row>
    <row r="4348" spans="2:30">
      <c r="B4348" s="2"/>
      <c r="AD4348" s="4"/>
    </row>
    <row r="4349" spans="2:30">
      <c r="B4349" s="2"/>
      <c r="AD4349" s="4"/>
    </row>
    <row r="4350" spans="2:30">
      <c r="B4350" s="2"/>
      <c r="AD4350" s="4"/>
    </row>
    <row r="4351" spans="2:30">
      <c r="B4351" s="2"/>
      <c r="AD4351" s="4"/>
    </row>
    <row r="4352" spans="2:30">
      <c r="B4352" s="2"/>
      <c r="AD4352" s="4"/>
    </row>
    <row r="4353" spans="2:30">
      <c r="B4353" s="2"/>
      <c r="AD4353" s="4"/>
    </row>
    <row r="4354" spans="2:30">
      <c r="B4354" s="2"/>
      <c r="AD4354" s="4"/>
    </row>
    <row r="4355" spans="2:30">
      <c r="B4355" s="2"/>
      <c r="AD4355" s="4"/>
    </row>
    <row r="4356" spans="2:30">
      <c r="B4356" s="2"/>
      <c r="AD4356" s="4"/>
    </row>
    <row r="4357" spans="2:30">
      <c r="B4357" s="2"/>
      <c r="AD4357" s="4"/>
    </row>
    <row r="4358" spans="2:30">
      <c r="B4358" s="2"/>
      <c r="AD4358" s="4"/>
    </row>
    <row r="4359" spans="2:30">
      <c r="B4359" s="2"/>
      <c r="AD4359" s="4"/>
    </row>
    <row r="4360" spans="2:30">
      <c r="B4360" s="2"/>
      <c r="AD4360" s="4"/>
    </row>
    <row r="4361" spans="2:30">
      <c r="B4361" s="2"/>
      <c r="AD4361" s="4"/>
    </row>
    <row r="4362" spans="2:30">
      <c r="B4362" s="2"/>
      <c r="AD4362" s="4"/>
    </row>
    <row r="4363" spans="2:30">
      <c r="B4363" s="2"/>
      <c r="AD4363" s="4"/>
    </row>
    <row r="4364" spans="2:30">
      <c r="B4364" s="2"/>
      <c r="AD4364" s="4"/>
    </row>
    <row r="4365" spans="2:30">
      <c r="B4365" s="2"/>
      <c r="AD4365" s="4"/>
    </row>
    <row r="4366" spans="2:30">
      <c r="B4366" s="2"/>
      <c r="AD4366" s="4"/>
    </row>
    <row r="4367" spans="2:30">
      <c r="B4367" s="2"/>
      <c r="AD4367" s="4"/>
    </row>
    <row r="4368" spans="2:30">
      <c r="B4368" s="2"/>
      <c r="AD4368" s="4"/>
    </row>
    <row r="4369" spans="2:30">
      <c r="B4369" s="2"/>
      <c r="AD4369" s="4"/>
    </row>
    <row r="4370" spans="2:30">
      <c r="B4370" s="2"/>
      <c r="AD4370" s="4"/>
    </row>
    <row r="4371" spans="2:30">
      <c r="B4371" s="2"/>
      <c r="AD4371" s="4"/>
    </row>
    <row r="4372" spans="2:30">
      <c r="B4372" s="2"/>
      <c r="AD4372" s="4"/>
    </row>
    <row r="4373" spans="2:30">
      <c r="B4373" s="2"/>
      <c r="AD4373" s="4"/>
    </row>
    <row r="4374" spans="2:30">
      <c r="B4374" s="2"/>
      <c r="AD4374" s="4"/>
    </row>
    <row r="4375" spans="2:30">
      <c r="B4375" s="2"/>
      <c r="AD4375" s="4"/>
    </row>
    <row r="4376" spans="2:30">
      <c r="B4376" s="2"/>
      <c r="AD4376" s="4"/>
    </row>
    <row r="4377" spans="2:30">
      <c r="B4377" s="2"/>
      <c r="AD4377" s="4"/>
    </row>
    <row r="4378" spans="2:30">
      <c r="B4378" s="2"/>
      <c r="AD4378" s="4"/>
    </row>
    <row r="4379" spans="2:30">
      <c r="B4379" s="2"/>
      <c r="AD4379" s="4"/>
    </row>
    <row r="4380" spans="2:30">
      <c r="B4380" s="2"/>
      <c r="AD4380" s="4"/>
    </row>
    <row r="4381" spans="2:30">
      <c r="B4381" s="2"/>
      <c r="AD4381" s="4"/>
    </row>
    <row r="4382" spans="2:30">
      <c r="B4382" s="2"/>
      <c r="AD4382" s="4"/>
    </row>
    <row r="4383" spans="2:30">
      <c r="B4383" s="2"/>
      <c r="AD4383" s="4"/>
    </row>
    <row r="4384" spans="2:30">
      <c r="B4384" s="2"/>
      <c r="AD4384" s="4"/>
    </row>
    <row r="4385" spans="2:30">
      <c r="B4385" s="2"/>
      <c r="AD4385" s="4"/>
    </row>
    <row r="4386" spans="2:30">
      <c r="B4386" s="2"/>
      <c r="AD4386" s="4"/>
    </row>
    <row r="4387" spans="2:30">
      <c r="B4387" s="2"/>
      <c r="AD4387" s="4"/>
    </row>
    <row r="4388" spans="2:30">
      <c r="B4388" s="2"/>
      <c r="AD4388" s="4"/>
    </row>
    <row r="4389" spans="2:30">
      <c r="B4389" s="2"/>
      <c r="AD4389" s="4"/>
    </row>
    <row r="4390" spans="2:30">
      <c r="B4390" s="2"/>
      <c r="AD4390" s="4"/>
    </row>
    <row r="4391" spans="2:30">
      <c r="B4391" s="2"/>
      <c r="AD4391" s="4"/>
    </row>
    <row r="4392" spans="2:30">
      <c r="B4392" s="2"/>
      <c r="AD4392" s="4"/>
    </row>
    <row r="4393" spans="2:30">
      <c r="B4393" s="2"/>
      <c r="AD4393" s="4"/>
    </row>
    <row r="4394" spans="2:30">
      <c r="B4394" s="2"/>
      <c r="AD4394" s="4"/>
    </row>
    <row r="4395" spans="2:30">
      <c r="B4395" s="2"/>
      <c r="AD4395" s="4"/>
    </row>
    <row r="4396" spans="2:30">
      <c r="B4396" s="2"/>
      <c r="AD4396" s="4"/>
    </row>
    <row r="4397" spans="2:30">
      <c r="B4397" s="2"/>
      <c r="AD4397" s="4"/>
    </row>
    <row r="4398" spans="2:30">
      <c r="B4398" s="2"/>
      <c r="AD4398" s="4"/>
    </row>
    <row r="4399" spans="2:30">
      <c r="B4399" s="2"/>
      <c r="AD4399" s="4"/>
    </row>
    <row r="4400" spans="2:30">
      <c r="B4400" s="2"/>
      <c r="AD4400" s="4"/>
    </row>
    <row r="4401" spans="2:30">
      <c r="B4401" s="2"/>
      <c r="AD4401" s="4"/>
    </row>
    <row r="4402" spans="2:30">
      <c r="B4402" s="2"/>
      <c r="AD4402" s="4"/>
    </row>
    <row r="4403" spans="2:30">
      <c r="B4403" s="2"/>
      <c r="AD4403" s="4"/>
    </row>
    <row r="4404" spans="2:30">
      <c r="B4404" s="2"/>
      <c r="AD4404" s="4"/>
    </row>
    <row r="4405" spans="2:30">
      <c r="B4405" s="2"/>
      <c r="AD4405" s="4"/>
    </row>
    <row r="4406" spans="2:30">
      <c r="B4406" s="2"/>
      <c r="AD4406" s="4"/>
    </row>
    <row r="4407" spans="2:30">
      <c r="B4407" s="2"/>
      <c r="AD4407" s="4"/>
    </row>
    <row r="4408" spans="2:30">
      <c r="B4408" s="2"/>
      <c r="AD4408" s="4"/>
    </row>
    <row r="4409" spans="2:30">
      <c r="B4409" s="2"/>
      <c r="AD4409" s="4"/>
    </row>
    <row r="4410" spans="2:30">
      <c r="B4410" s="2"/>
      <c r="AD4410" s="4"/>
    </row>
    <row r="4411" spans="2:30">
      <c r="B4411" s="2"/>
      <c r="AD4411" s="4"/>
    </row>
    <row r="4412" spans="2:30">
      <c r="B4412" s="2"/>
      <c r="AD4412" s="4"/>
    </row>
    <row r="4413" spans="2:30">
      <c r="B4413" s="2"/>
      <c r="AD4413" s="4"/>
    </row>
    <row r="4414" spans="2:30">
      <c r="B4414" s="2"/>
      <c r="AD4414" s="4"/>
    </row>
    <row r="4415" spans="2:30">
      <c r="B4415" s="2"/>
      <c r="AD4415" s="4"/>
    </row>
    <row r="4416" spans="2:30">
      <c r="B4416" s="2"/>
      <c r="AD4416" s="4"/>
    </row>
    <row r="4417" spans="2:30">
      <c r="B4417" s="2"/>
      <c r="AD4417" s="4"/>
    </row>
    <row r="4418" spans="2:30">
      <c r="B4418" s="2"/>
      <c r="AD4418" s="4"/>
    </row>
    <row r="4419" spans="2:30">
      <c r="B4419" s="2"/>
      <c r="AD4419" s="4"/>
    </row>
    <row r="4420" spans="2:30">
      <c r="B4420" s="2"/>
      <c r="AD4420" s="4"/>
    </row>
    <row r="4421" spans="2:30">
      <c r="B4421" s="2"/>
      <c r="AD4421" s="4"/>
    </row>
    <row r="4422" spans="2:30">
      <c r="B4422" s="2"/>
      <c r="AD4422" s="4"/>
    </row>
    <row r="4423" spans="2:30">
      <c r="B4423" s="2"/>
      <c r="AD4423" s="4"/>
    </row>
    <row r="4424" spans="2:30">
      <c r="B4424" s="2"/>
      <c r="AD4424" s="4"/>
    </row>
    <row r="4425" spans="2:30">
      <c r="B4425" s="2"/>
      <c r="AD4425" s="4"/>
    </row>
    <row r="4426" spans="2:30">
      <c r="B4426" s="2"/>
      <c r="AD4426" s="4"/>
    </row>
    <row r="4427" spans="2:30">
      <c r="B4427" s="2"/>
      <c r="AD4427" s="4"/>
    </row>
    <row r="4428" spans="2:30">
      <c r="B4428" s="2"/>
      <c r="AD4428" s="4"/>
    </row>
    <row r="4429" spans="2:30">
      <c r="B4429" s="2"/>
      <c r="AD4429" s="4"/>
    </row>
    <row r="4430" spans="2:30">
      <c r="B4430" s="2"/>
      <c r="AD4430" s="4"/>
    </row>
    <row r="4431" spans="2:30">
      <c r="B4431" s="2"/>
      <c r="AD4431" s="4"/>
    </row>
    <row r="4432" spans="2:30">
      <c r="B4432" s="2"/>
      <c r="AD4432" s="4"/>
    </row>
    <row r="4433" spans="2:30">
      <c r="B4433" s="2"/>
      <c r="AD4433" s="4"/>
    </row>
    <row r="4434" spans="2:30">
      <c r="B4434" s="2"/>
      <c r="AD4434" s="4"/>
    </row>
    <row r="4435" spans="2:30">
      <c r="B4435" s="2"/>
      <c r="AD4435" s="4"/>
    </row>
    <row r="4436" spans="2:30">
      <c r="B4436" s="2"/>
      <c r="AD4436" s="4"/>
    </row>
    <row r="4437" spans="2:30">
      <c r="B4437" s="2"/>
      <c r="AD4437" s="4"/>
    </row>
    <row r="4438" spans="2:30">
      <c r="B4438" s="2"/>
      <c r="AD4438" s="4"/>
    </row>
    <row r="4439" spans="2:30">
      <c r="B4439" s="2"/>
      <c r="AD4439" s="4"/>
    </row>
    <row r="4440" spans="2:30">
      <c r="B4440" s="2"/>
      <c r="AD4440" s="4"/>
    </row>
    <row r="4441" spans="2:30">
      <c r="B4441" s="2"/>
      <c r="AD4441" s="4"/>
    </row>
    <row r="4442" spans="2:30">
      <c r="B4442" s="2"/>
      <c r="AD4442" s="4"/>
    </row>
    <row r="4443" spans="2:30">
      <c r="B4443" s="2"/>
      <c r="AD4443" s="4"/>
    </row>
    <row r="4444" spans="2:30">
      <c r="B4444" s="2"/>
      <c r="AD4444" s="4"/>
    </row>
    <row r="4445" spans="2:30">
      <c r="B4445" s="2"/>
      <c r="AD4445" s="4"/>
    </row>
    <row r="4446" spans="2:30">
      <c r="B4446" s="2"/>
      <c r="AD4446" s="4"/>
    </row>
    <row r="4447" spans="2:30">
      <c r="B4447" s="2"/>
      <c r="AD4447" s="4"/>
    </row>
    <row r="4448" spans="2:30">
      <c r="B4448" s="2"/>
      <c r="AD4448" s="4"/>
    </row>
    <row r="4449" spans="2:30">
      <c r="B4449" s="2"/>
      <c r="AD4449" s="4"/>
    </row>
    <row r="4450" spans="2:30">
      <c r="B4450" s="2"/>
      <c r="AD4450" s="4"/>
    </row>
    <row r="4451" spans="2:30">
      <c r="B4451" s="2"/>
      <c r="AD4451" s="4"/>
    </row>
    <row r="4452" spans="2:30">
      <c r="B4452" s="2"/>
      <c r="AD4452" s="4"/>
    </row>
    <row r="4453" spans="2:30">
      <c r="B4453" s="2"/>
      <c r="AD4453" s="4"/>
    </row>
    <row r="4454" spans="2:30">
      <c r="B4454" s="2"/>
      <c r="AD4454" s="4"/>
    </row>
    <row r="4455" spans="2:30">
      <c r="B4455" s="2"/>
      <c r="AD4455" s="4"/>
    </row>
    <row r="4456" spans="2:30">
      <c r="B4456" s="2"/>
      <c r="AD4456" s="4"/>
    </row>
    <row r="4457" spans="2:30">
      <c r="B4457" s="2"/>
      <c r="AD4457" s="4"/>
    </row>
    <row r="4458" spans="2:30">
      <c r="B4458" s="2"/>
      <c r="AD4458" s="4"/>
    </row>
    <row r="4459" spans="2:30">
      <c r="B4459" s="2"/>
      <c r="AD4459" s="4"/>
    </row>
    <row r="4460" spans="2:30">
      <c r="B4460" s="2"/>
      <c r="AD4460" s="4"/>
    </row>
    <row r="4461" spans="2:30">
      <c r="B4461" s="2"/>
      <c r="AD4461" s="4"/>
    </row>
    <row r="4462" spans="2:30">
      <c r="B4462" s="2"/>
      <c r="AD4462" s="4"/>
    </row>
    <row r="4463" spans="2:30">
      <c r="B4463" s="2"/>
      <c r="AD4463" s="4"/>
    </row>
    <row r="4464" spans="2:30">
      <c r="B4464" s="2"/>
      <c r="AD4464" s="4"/>
    </row>
    <row r="4465" spans="2:30">
      <c r="B4465" s="2"/>
      <c r="AD4465" s="4"/>
    </row>
    <row r="4466" spans="2:30">
      <c r="B4466" s="2"/>
      <c r="AD4466" s="4"/>
    </row>
    <row r="4467" spans="2:30">
      <c r="B4467" s="2"/>
      <c r="AD4467" s="4"/>
    </row>
    <row r="4468" spans="2:30">
      <c r="B4468" s="2"/>
      <c r="AD4468" s="4"/>
    </row>
    <row r="4469" spans="2:30">
      <c r="B4469" s="2"/>
      <c r="AD4469" s="4"/>
    </row>
    <row r="4470" spans="2:30">
      <c r="B4470" s="2"/>
      <c r="AD4470" s="4"/>
    </row>
    <row r="4471" spans="2:30">
      <c r="B4471" s="2"/>
      <c r="AD4471" s="4"/>
    </row>
    <row r="4472" spans="2:30">
      <c r="B4472" s="2"/>
      <c r="AD4472" s="4"/>
    </row>
    <row r="4473" spans="2:30">
      <c r="B4473" s="2"/>
      <c r="AD4473" s="4"/>
    </row>
    <row r="4474" spans="2:30">
      <c r="B4474" s="2"/>
      <c r="AD4474" s="4"/>
    </row>
    <row r="4475" spans="2:30">
      <c r="B4475" s="2"/>
      <c r="AD4475" s="4"/>
    </row>
    <row r="4476" spans="2:30">
      <c r="B4476" s="2"/>
      <c r="AD4476" s="4"/>
    </row>
    <row r="4477" spans="2:30">
      <c r="B4477" s="2"/>
      <c r="AD4477" s="4"/>
    </row>
    <row r="4478" spans="2:30">
      <c r="B4478" s="2"/>
      <c r="AD4478" s="4"/>
    </row>
    <row r="4479" spans="2:30">
      <c r="B4479" s="2"/>
      <c r="AD4479" s="4"/>
    </row>
    <row r="4480" spans="2:30">
      <c r="B4480" s="2"/>
      <c r="AD4480" s="4"/>
    </row>
    <row r="4481" spans="2:30">
      <c r="B4481" s="2"/>
      <c r="AD4481" s="4"/>
    </row>
    <row r="4482" spans="2:30">
      <c r="B4482" s="2"/>
      <c r="AD4482" s="4"/>
    </row>
    <row r="4483" spans="2:30">
      <c r="B4483" s="2"/>
      <c r="AD4483" s="4"/>
    </row>
    <row r="4484" spans="2:30">
      <c r="B4484" s="2"/>
      <c r="AD4484" s="4"/>
    </row>
    <row r="4485" spans="2:30">
      <c r="B4485" s="2"/>
      <c r="AD4485" s="4"/>
    </row>
    <row r="4486" spans="2:30">
      <c r="B4486" s="2"/>
      <c r="AD4486" s="4"/>
    </row>
    <row r="4487" spans="2:30">
      <c r="B4487" s="2"/>
      <c r="AD4487" s="4"/>
    </row>
    <row r="4488" spans="2:30">
      <c r="B4488" s="2"/>
      <c r="AD4488" s="4"/>
    </row>
    <row r="4489" spans="2:30">
      <c r="B4489" s="2"/>
      <c r="AD4489" s="4"/>
    </row>
    <row r="4490" spans="2:30">
      <c r="B4490" s="2"/>
      <c r="AD4490" s="4"/>
    </row>
    <row r="4491" spans="2:30">
      <c r="B4491" s="2"/>
      <c r="AD4491" s="4"/>
    </row>
    <row r="4492" spans="2:30">
      <c r="B4492" s="2"/>
      <c r="AD4492" s="4"/>
    </row>
    <row r="4493" spans="2:30">
      <c r="B4493" s="2"/>
      <c r="AD4493" s="4"/>
    </row>
    <row r="4494" spans="2:30">
      <c r="B4494" s="2"/>
      <c r="AD4494" s="4"/>
    </row>
    <row r="4495" spans="2:30">
      <c r="B4495" s="2"/>
      <c r="AD4495" s="4"/>
    </row>
    <row r="4496" spans="2:30">
      <c r="B4496" s="2"/>
      <c r="AD4496" s="4"/>
    </row>
    <row r="4497" spans="2:30">
      <c r="B4497" s="2"/>
      <c r="AD4497" s="4"/>
    </row>
    <row r="4498" spans="2:30">
      <c r="B4498" s="2"/>
      <c r="AD4498" s="4"/>
    </row>
    <row r="4499" spans="2:30">
      <c r="B4499" s="2"/>
      <c r="AD4499" s="4"/>
    </row>
    <row r="4500" spans="2:30">
      <c r="B4500" s="2"/>
      <c r="AD4500" s="4"/>
    </row>
    <row r="4501" spans="2:30">
      <c r="B4501" s="2"/>
      <c r="AD4501" s="4"/>
    </row>
    <row r="4502" spans="2:30">
      <c r="B4502" s="2"/>
      <c r="AD4502" s="4"/>
    </row>
    <row r="4503" spans="2:30">
      <c r="B4503" s="2"/>
      <c r="AD4503" s="4"/>
    </row>
    <row r="4504" spans="2:30">
      <c r="B4504" s="2"/>
      <c r="AD4504" s="4"/>
    </row>
    <row r="4505" spans="2:30">
      <c r="B4505" s="2"/>
      <c r="AD4505" s="4"/>
    </row>
    <row r="4506" spans="2:30">
      <c r="B4506" s="2"/>
      <c r="AD4506" s="4"/>
    </row>
    <row r="4507" spans="2:30">
      <c r="B4507" s="2"/>
      <c r="AD4507" s="4"/>
    </row>
    <row r="4508" spans="2:30">
      <c r="B4508" s="2"/>
      <c r="AD4508" s="4"/>
    </row>
    <row r="4509" spans="2:30">
      <c r="B4509" s="2"/>
      <c r="AD4509" s="4"/>
    </row>
    <row r="4510" spans="2:30">
      <c r="B4510" s="2"/>
      <c r="AD4510" s="4"/>
    </row>
    <row r="4511" spans="2:30">
      <c r="B4511" s="2"/>
      <c r="AD4511" s="4"/>
    </row>
    <row r="4512" spans="2:30">
      <c r="B4512" s="2"/>
      <c r="AD4512" s="4"/>
    </row>
    <row r="4513" spans="2:30">
      <c r="B4513" s="2"/>
      <c r="AD4513" s="4"/>
    </row>
    <row r="4514" spans="2:30">
      <c r="B4514" s="2"/>
      <c r="AD4514" s="4"/>
    </row>
    <row r="4515" spans="2:30">
      <c r="B4515" s="2"/>
      <c r="AD4515" s="4"/>
    </row>
    <row r="4516" spans="2:30">
      <c r="B4516" s="2"/>
      <c r="AD4516" s="4"/>
    </row>
    <row r="4517" spans="2:30">
      <c r="B4517" s="2"/>
      <c r="AD4517" s="4"/>
    </row>
    <row r="4518" spans="2:30">
      <c r="B4518" s="2"/>
      <c r="AD4518" s="4"/>
    </row>
    <row r="4519" spans="2:30">
      <c r="B4519" s="2"/>
      <c r="AD4519" s="4"/>
    </row>
    <row r="4520" spans="2:30">
      <c r="B4520" s="2"/>
      <c r="AD4520" s="4"/>
    </row>
    <row r="4521" spans="2:30">
      <c r="B4521" s="2"/>
      <c r="AD4521" s="4"/>
    </row>
    <row r="4522" spans="2:30">
      <c r="B4522" s="2"/>
      <c r="AD4522" s="4"/>
    </row>
    <row r="4523" spans="2:30">
      <c r="B4523" s="2"/>
      <c r="AD4523" s="4"/>
    </row>
    <row r="4524" spans="2:30">
      <c r="B4524" s="2"/>
      <c r="AD4524" s="4"/>
    </row>
    <row r="4525" spans="2:30">
      <c r="B4525" s="2"/>
      <c r="AD4525" s="4"/>
    </row>
    <row r="4526" spans="2:30">
      <c r="B4526" s="2"/>
      <c r="AD4526" s="4"/>
    </row>
    <row r="4527" spans="2:30">
      <c r="B4527" s="2"/>
      <c r="AD4527" s="4"/>
    </row>
    <row r="4528" spans="2:30">
      <c r="B4528" s="2"/>
      <c r="AD4528" s="4"/>
    </row>
    <row r="4529" spans="2:30">
      <c r="B4529" s="2"/>
      <c r="AD4529" s="4"/>
    </row>
    <row r="4530" spans="2:30">
      <c r="B4530" s="2"/>
      <c r="AD4530" s="4"/>
    </row>
    <row r="4531" spans="2:30">
      <c r="B4531" s="2"/>
      <c r="AD4531" s="4"/>
    </row>
    <row r="4532" spans="2:30">
      <c r="B4532" s="2"/>
      <c r="AD4532" s="4"/>
    </row>
    <row r="4533" spans="2:30">
      <c r="B4533" s="2"/>
      <c r="AD4533" s="4"/>
    </row>
    <row r="4534" spans="2:30">
      <c r="B4534" s="2"/>
      <c r="AD4534" s="4"/>
    </row>
    <row r="4535" spans="2:30">
      <c r="B4535" s="2"/>
      <c r="AD4535" s="4"/>
    </row>
    <row r="4536" spans="2:30">
      <c r="B4536" s="2"/>
      <c r="AD4536" s="4"/>
    </row>
    <row r="4537" spans="2:30">
      <c r="B4537" s="2"/>
      <c r="AD4537" s="4"/>
    </row>
    <row r="4538" spans="2:30">
      <c r="B4538" s="2"/>
      <c r="AD4538" s="4"/>
    </row>
    <row r="4539" spans="2:30">
      <c r="B4539" s="2"/>
      <c r="AD4539" s="4"/>
    </row>
    <row r="4540" spans="2:30">
      <c r="B4540" s="2"/>
      <c r="AD4540" s="4"/>
    </row>
    <row r="4541" spans="2:30">
      <c r="B4541" s="2"/>
      <c r="AD4541" s="4"/>
    </row>
    <row r="4542" spans="2:30">
      <c r="B4542" s="2"/>
      <c r="AD4542" s="4"/>
    </row>
    <row r="4543" spans="2:30">
      <c r="B4543" s="2"/>
      <c r="AD4543" s="4"/>
    </row>
    <row r="4544" spans="2:30">
      <c r="B4544" s="2"/>
      <c r="AD4544" s="4"/>
    </row>
    <row r="4545" spans="2:30">
      <c r="B4545" s="2"/>
      <c r="AD4545" s="4"/>
    </row>
    <row r="4546" spans="2:30">
      <c r="B4546" s="2"/>
      <c r="AD4546" s="4"/>
    </row>
    <row r="4547" spans="2:30">
      <c r="B4547" s="2"/>
      <c r="AD4547" s="4"/>
    </row>
    <row r="4548" spans="2:30">
      <c r="B4548" s="2"/>
      <c r="AD4548" s="4"/>
    </row>
    <row r="4549" spans="2:30">
      <c r="B4549" s="2"/>
      <c r="AD4549" s="4"/>
    </row>
    <row r="4550" spans="2:30">
      <c r="B4550" s="2"/>
      <c r="AD4550" s="4"/>
    </row>
    <row r="4551" spans="2:30">
      <c r="B4551" s="2"/>
      <c r="AD4551" s="4"/>
    </row>
    <row r="4552" spans="2:30">
      <c r="B4552" s="2"/>
      <c r="AD4552" s="4"/>
    </row>
    <row r="4553" spans="2:30">
      <c r="B4553" s="2"/>
      <c r="AD4553" s="4"/>
    </row>
    <row r="4554" spans="2:30">
      <c r="B4554" s="2"/>
      <c r="AD4554" s="4"/>
    </row>
    <row r="4555" spans="2:30">
      <c r="B4555" s="2"/>
      <c r="AD4555" s="4"/>
    </row>
    <row r="4556" spans="2:30">
      <c r="B4556" s="2"/>
      <c r="AD4556" s="4"/>
    </row>
    <row r="4557" spans="2:30">
      <c r="B4557" s="2"/>
      <c r="AD4557" s="4"/>
    </row>
    <row r="4558" spans="2:30">
      <c r="B4558" s="2"/>
      <c r="AD4558" s="4"/>
    </row>
    <row r="4559" spans="2:30">
      <c r="B4559" s="2"/>
      <c r="AD4559" s="4"/>
    </row>
    <row r="4560" spans="2:30">
      <c r="B4560" s="2"/>
      <c r="AD4560" s="4"/>
    </row>
    <row r="4561" spans="2:30">
      <c r="B4561" s="2"/>
      <c r="AD4561" s="4"/>
    </row>
    <row r="4562" spans="2:30">
      <c r="B4562" s="2"/>
      <c r="AD4562" s="4"/>
    </row>
    <row r="4563" spans="2:30">
      <c r="B4563" s="2"/>
      <c r="AD4563" s="4"/>
    </row>
    <row r="4564" spans="2:30">
      <c r="B4564" s="2"/>
      <c r="AD4564" s="4"/>
    </row>
    <row r="4565" spans="2:30">
      <c r="B4565" s="2"/>
      <c r="AD4565" s="4"/>
    </row>
    <row r="4566" spans="2:30">
      <c r="B4566" s="2"/>
      <c r="AD4566" s="4"/>
    </row>
    <row r="4567" spans="2:30">
      <c r="B4567" s="2"/>
      <c r="AD4567" s="4"/>
    </row>
    <row r="4568" spans="2:30">
      <c r="B4568" s="2"/>
      <c r="AD4568" s="4"/>
    </row>
    <row r="4569" spans="2:30">
      <c r="B4569" s="2"/>
      <c r="AD4569" s="4"/>
    </row>
    <row r="4570" spans="2:30">
      <c r="B4570" s="2"/>
      <c r="AD4570" s="4"/>
    </row>
    <row r="4571" spans="2:30">
      <c r="B4571" s="2"/>
      <c r="AD4571" s="4"/>
    </row>
    <row r="4572" spans="2:30">
      <c r="B4572" s="2"/>
      <c r="AD4572" s="4"/>
    </row>
    <row r="4573" spans="2:30">
      <c r="B4573" s="2"/>
      <c r="AD4573" s="4"/>
    </row>
    <row r="4574" spans="2:30">
      <c r="B4574" s="2"/>
      <c r="AD4574" s="4"/>
    </row>
    <row r="4575" spans="2:30">
      <c r="B4575" s="2"/>
      <c r="AD4575" s="4"/>
    </row>
    <row r="4576" spans="2:30">
      <c r="B4576" s="2"/>
      <c r="AD4576" s="4"/>
    </row>
    <row r="4577" spans="2:30">
      <c r="B4577" s="2"/>
      <c r="AD4577" s="4"/>
    </row>
    <row r="4578" spans="2:30">
      <c r="B4578" s="2"/>
      <c r="AD4578" s="4"/>
    </row>
    <row r="4579" spans="2:30">
      <c r="B4579" s="2"/>
      <c r="AD4579" s="4"/>
    </row>
    <row r="4580" spans="2:30">
      <c r="B4580" s="2"/>
      <c r="AD4580" s="4"/>
    </row>
    <row r="4581" spans="2:30">
      <c r="B4581" s="2"/>
      <c r="AD4581" s="4"/>
    </row>
    <row r="4582" spans="2:30">
      <c r="B4582" s="2"/>
      <c r="AD4582" s="4"/>
    </row>
    <row r="4583" spans="2:30">
      <c r="B4583" s="2"/>
      <c r="AD4583" s="4"/>
    </row>
    <row r="4584" spans="2:30">
      <c r="B4584" s="2"/>
      <c r="AD4584" s="4"/>
    </row>
    <row r="4585" spans="2:30">
      <c r="B4585" s="2"/>
      <c r="AD4585" s="4"/>
    </row>
    <row r="4586" spans="2:30">
      <c r="B4586" s="2"/>
      <c r="AD4586" s="4"/>
    </row>
    <row r="4587" spans="2:30">
      <c r="B4587" s="2"/>
      <c r="AD4587" s="4"/>
    </row>
    <row r="4588" spans="2:30">
      <c r="B4588" s="2"/>
      <c r="AD4588" s="4"/>
    </row>
    <row r="4589" spans="2:30">
      <c r="B4589" s="2"/>
      <c r="AD4589" s="4"/>
    </row>
    <row r="4590" spans="2:30">
      <c r="B4590" s="2"/>
      <c r="AD4590" s="4"/>
    </row>
    <row r="4591" spans="2:30">
      <c r="B4591" s="2"/>
      <c r="AD4591" s="4"/>
    </row>
    <row r="4592" spans="2:30">
      <c r="B4592" s="2"/>
      <c r="AD4592" s="4"/>
    </row>
    <row r="4593" spans="2:30">
      <c r="B4593" s="2"/>
      <c r="AD4593" s="4"/>
    </row>
    <row r="4594" spans="2:30">
      <c r="B4594" s="2"/>
      <c r="AD4594" s="4"/>
    </row>
    <row r="4595" spans="2:30">
      <c r="B4595" s="2"/>
      <c r="AD4595" s="4"/>
    </row>
    <row r="4596" spans="2:30">
      <c r="B4596" s="2"/>
      <c r="AD4596" s="4"/>
    </row>
    <row r="4597" spans="2:30">
      <c r="B4597" s="2"/>
      <c r="AD4597" s="4"/>
    </row>
    <row r="4598" spans="2:30">
      <c r="B4598" s="2"/>
      <c r="AD4598" s="4"/>
    </row>
    <row r="4599" spans="2:30">
      <c r="B4599" s="2"/>
      <c r="AD4599" s="4"/>
    </row>
    <row r="4600" spans="2:30">
      <c r="B4600" s="2"/>
      <c r="AD4600" s="4"/>
    </row>
    <row r="4601" spans="2:30">
      <c r="B4601" s="2"/>
      <c r="AD4601" s="4"/>
    </row>
    <row r="4602" spans="2:30">
      <c r="B4602" s="2"/>
      <c r="AD4602" s="4"/>
    </row>
    <row r="4603" spans="2:30">
      <c r="B4603" s="2"/>
      <c r="AD4603" s="4"/>
    </row>
    <row r="4604" spans="2:30">
      <c r="B4604" s="2"/>
      <c r="AD4604" s="4"/>
    </row>
    <row r="4605" spans="2:30">
      <c r="B4605" s="2"/>
      <c r="AD4605" s="4"/>
    </row>
    <row r="4606" spans="2:30">
      <c r="B4606" s="2"/>
      <c r="AD4606" s="4"/>
    </row>
    <row r="4607" spans="2:30">
      <c r="B4607" s="2"/>
      <c r="AD4607" s="4"/>
    </row>
    <row r="4608" spans="2:30">
      <c r="B4608" s="2"/>
      <c r="AD4608" s="4"/>
    </row>
    <row r="4609" spans="2:30">
      <c r="B4609" s="2"/>
      <c r="AD4609" s="4"/>
    </row>
    <row r="4610" spans="2:30">
      <c r="B4610" s="2"/>
      <c r="AD4610" s="4"/>
    </row>
    <row r="4611" spans="2:30">
      <c r="B4611" s="2"/>
      <c r="AD4611" s="4"/>
    </row>
    <row r="4612" spans="2:30">
      <c r="B4612" s="2"/>
      <c r="AD4612" s="4"/>
    </row>
    <row r="4613" spans="2:30">
      <c r="B4613" s="2"/>
      <c r="AD4613" s="4"/>
    </row>
    <row r="4614" spans="2:30">
      <c r="B4614" s="2"/>
      <c r="AD4614" s="4"/>
    </row>
    <row r="4615" spans="2:30">
      <c r="B4615" s="2"/>
      <c r="AD4615" s="4"/>
    </row>
    <row r="4616" spans="2:30">
      <c r="B4616" s="2"/>
      <c r="AD4616" s="4"/>
    </row>
    <row r="4617" spans="2:30">
      <c r="B4617" s="2"/>
      <c r="AD4617" s="4"/>
    </row>
    <row r="4618" spans="2:30">
      <c r="B4618" s="2"/>
      <c r="AD4618" s="4"/>
    </row>
    <row r="4619" spans="2:30">
      <c r="B4619" s="2"/>
      <c r="AD4619" s="4"/>
    </row>
    <row r="4620" spans="2:30">
      <c r="B4620" s="2"/>
      <c r="AD4620" s="4"/>
    </row>
    <row r="4621" spans="2:30">
      <c r="B4621" s="2"/>
      <c r="AD4621" s="4"/>
    </row>
    <row r="4622" spans="2:30">
      <c r="B4622" s="2"/>
      <c r="AD4622" s="4"/>
    </row>
    <row r="4623" spans="2:30">
      <c r="B4623" s="2"/>
      <c r="AD4623" s="4"/>
    </row>
    <row r="4624" spans="2:30">
      <c r="B4624" s="2"/>
      <c r="AD4624" s="4"/>
    </row>
    <row r="4625" spans="2:30">
      <c r="B4625" s="2"/>
      <c r="AD4625" s="4"/>
    </row>
    <row r="4626" spans="2:30">
      <c r="B4626" s="2"/>
      <c r="AD4626" s="4"/>
    </row>
    <row r="4627" spans="2:30">
      <c r="B4627" s="2"/>
      <c r="AD4627" s="4"/>
    </row>
    <row r="4628" spans="2:30">
      <c r="B4628" s="2"/>
      <c r="AD4628" s="4"/>
    </row>
    <row r="4629" spans="2:30">
      <c r="B4629" s="2"/>
      <c r="AD4629" s="4"/>
    </row>
    <row r="4630" spans="2:30">
      <c r="B4630" s="2"/>
      <c r="AD4630" s="4"/>
    </row>
    <row r="4631" spans="2:30">
      <c r="B4631" s="2"/>
      <c r="AD4631" s="4"/>
    </row>
    <row r="4632" spans="2:30">
      <c r="B4632" s="2"/>
      <c r="AD4632" s="4"/>
    </row>
    <row r="4633" spans="2:30">
      <c r="B4633" s="2"/>
      <c r="AD4633" s="4"/>
    </row>
    <row r="4634" spans="2:30">
      <c r="B4634" s="2"/>
      <c r="AD4634" s="4"/>
    </row>
    <row r="4635" spans="2:30">
      <c r="B4635" s="2"/>
      <c r="AD4635" s="4"/>
    </row>
    <row r="4636" spans="2:30">
      <c r="B4636" s="2"/>
      <c r="AD4636" s="4"/>
    </row>
    <row r="4637" spans="2:30">
      <c r="B4637" s="2"/>
      <c r="AD4637" s="4"/>
    </row>
    <row r="4638" spans="2:30">
      <c r="B4638" s="2"/>
      <c r="AD4638" s="4"/>
    </row>
    <row r="4639" spans="2:30">
      <c r="B4639" s="2"/>
      <c r="AD4639" s="4"/>
    </row>
    <row r="4640" spans="2:30">
      <c r="B4640" s="2"/>
      <c r="AD4640" s="4"/>
    </row>
    <row r="4641" spans="2:30">
      <c r="B4641" s="2"/>
      <c r="AD4641" s="4"/>
    </row>
    <row r="4642" spans="2:30">
      <c r="B4642" s="2"/>
      <c r="AD4642" s="4"/>
    </row>
    <row r="4643" spans="2:30">
      <c r="B4643" s="2"/>
      <c r="AD4643" s="4"/>
    </row>
    <row r="4644" spans="2:30">
      <c r="B4644" s="2"/>
      <c r="AD4644" s="4"/>
    </row>
    <row r="4645" spans="2:30">
      <c r="B4645" s="2"/>
      <c r="AD4645" s="4"/>
    </row>
    <row r="4646" spans="2:30">
      <c r="B4646" s="2"/>
      <c r="AD4646" s="4"/>
    </row>
    <row r="4647" spans="2:30">
      <c r="B4647" s="2"/>
      <c r="AD4647" s="4"/>
    </row>
    <row r="4648" spans="2:30">
      <c r="B4648" s="2"/>
      <c r="AD4648" s="4"/>
    </row>
    <row r="4649" spans="2:30">
      <c r="B4649" s="2"/>
      <c r="AD4649" s="4"/>
    </row>
    <row r="4650" spans="2:30">
      <c r="B4650" s="2"/>
      <c r="AD4650" s="4"/>
    </row>
    <row r="4651" spans="2:30">
      <c r="B4651" s="2"/>
      <c r="AD4651" s="4"/>
    </row>
    <row r="4652" spans="2:30">
      <c r="B4652" s="2"/>
      <c r="AD4652" s="4"/>
    </row>
    <row r="4653" spans="2:30">
      <c r="B4653" s="2"/>
      <c r="AD4653" s="4"/>
    </row>
    <row r="4654" spans="2:30">
      <c r="B4654" s="2"/>
      <c r="AD4654" s="4"/>
    </row>
    <row r="4655" spans="2:30">
      <c r="B4655" s="2"/>
      <c r="AD4655" s="4"/>
    </row>
    <row r="4656" spans="2:30">
      <c r="B4656" s="2"/>
      <c r="AD4656" s="4"/>
    </row>
    <row r="4657" spans="2:30">
      <c r="B4657" s="2"/>
      <c r="AD4657" s="4"/>
    </row>
    <row r="4658" spans="2:30">
      <c r="B4658" s="2"/>
      <c r="AD4658" s="4"/>
    </row>
    <row r="4659" spans="2:30">
      <c r="B4659" s="2"/>
      <c r="AD4659" s="4"/>
    </row>
    <row r="4660" spans="2:30">
      <c r="B4660" s="2"/>
      <c r="AD4660" s="4"/>
    </row>
    <row r="4661" spans="2:30">
      <c r="B4661" s="2"/>
      <c r="AD4661" s="4"/>
    </row>
    <row r="4662" spans="2:30">
      <c r="B4662" s="2"/>
      <c r="AD4662" s="4"/>
    </row>
    <row r="4663" spans="2:30">
      <c r="B4663" s="2"/>
      <c r="AD4663" s="4"/>
    </row>
    <row r="4664" spans="2:30">
      <c r="B4664" s="2"/>
      <c r="AD4664" s="4"/>
    </row>
    <row r="4665" spans="2:30">
      <c r="B4665" s="2"/>
      <c r="AD4665" s="4"/>
    </row>
    <row r="4666" spans="2:30">
      <c r="B4666" s="2"/>
      <c r="AD4666" s="4"/>
    </row>
    <row r="4667" spans="2:30">
      <c r="B4667" s="2"/>
      <c r="AD4667" s="4"/>
    </row>
    <row r="4668" spans="2:30">
      <c r="B4668" s="2"/>
      <c r="AD4668" s="4"/>
    </row>
    <row r="4669" spans="2:30">
      <c r="B4669" s="2"/>
      <c r="AD4669" s="4"/>
    </row>
    <row r="4670" spans="2:30">
      <c r="B4670" s="2"/>
      <c r="AD4670" s="4"/>
    </row>
    <row r="4671" spans="2:30">
      <c r="B4671" s="2"/>
      <c r="AD4671" s="4"/>
    </row>
    <row r="4672" spans="2:30">
      <c r="B4672" s="2"/>
      <c r="AD4672" s="4"/>
    </row>
    <row r="4673" spans="2:30">
      <c r="B4673" s="2"/>
      <c r="AD4673" s="4"/>
    </row>
    <row r="4674" spans="2:30">
      <c r="B4674" s="2"/>
      <c r="AD4674" s="4"/>
    </row>
    <row r="4675" spans="2:30">
      <c r="B4675" s="2"/>
      <c r="AD4675" s="4"/>
    </row>
    <row r="4676" spans="2:30">
      <c r="B4676" s="2"/>
      <c r="AD4676" s="4"/>
    </row>
    <row r="4677" spans="2:30">
      <c r="B4677" s="2"/>
      <c r="AD4677" s="4"/>
    </row>
    <row r="4678" spans="2:30">
      <c r="B4678" s="2"/>
      <c r="AD4678" s="4"/>
    </row>
    <row r="4679" spans="2:30">
      <c r="B4679" s="2"/>
      <c r="AD4679" s="4"/>
    </row>
    <row r="4680" spans="2:30">
      <c r="B4680" s="2"/>
      <c r="AD4680" s="4"/>
    </row>
    <row r="4681" spans="2:30">
      <c r="B4681" s="2"/>
      <c r="AD4681" s="4"/>
    </row>
    <row r="4682" spans="2:30">
      <c r="B4682" s="2"/>
      <c r="AD4682" s="4"/>
    </row>
    <row r="4683" spans="2:30">
      <c r="B4683" s="2"/>
      <c r="AD4683" s="4"/>
    </row>
    <row r="4684" spans="2:30">
      <c r="B4684" s="2"/>
      <c r="AD4684" s="4"/>
    </row>
    <row r="4685" spans="2:30">
      <c r="B4685" s="2"/>
      <c r="AD4685" s="4"/>
    </row>
    <row r="4686" spans="2:30">
      <c r="B4686" s="2"/>
      <c r="AD4686" s="4"/>
    </row>
    <row r="4687" spans="2:30">
      <c r="B4687" s="2"/>
      <c r="AD4687" s="4"/>
    </row>
    <row r="4688" spans="2:30">
      <c r="B4688" s="2"/>
      <c r="AD4688" s="4"/>
    </row>
    <row r="4689" spans="2:30">
      <c r="B4689" s="2"/>
      <c r="AD4689" s="4"/>
    </row>
    <row r="4690" spans="2:30">
      <c r="B4690" s="2"/>
      <c r="AD4690" s="4"/>
    </row>
    <row r="4691" spans="2:30">
      <c r="B4691" s="2"/>
      <c r="AD4691" s="4"/>
    </row>
    <row r="4692" spans="2:30">
      <c r="B4692" s="2"/>
      <c r="AD4692" s="4"/>
    </row>
    <row r="4693" spans="2:30">
      <c r="B4693" s="2"/>
      <c r="AD4693" s="4"/>
    </row>
    <row r="4694" spans="2:30">
      <c r="B4694" s="2"/>
      <c r="AD4694" s="4"/>
    </row>
    <row r="4695" spans="2:30">
      <c r="B4695" s="2"/>
      <c r="AD4695" s="4"/>
    </row>
    <row r="4696" spans="2:30">
      <c r="B4696" s="2"/>
      <c r="AD4696" s="4"/>
    </row>
    <row r="4697" spans="2:30">
      <c r="B4697" s="2"/>
      <c r="AD4697" s="4"/>
    </row>
    <row r="4698" spans="2:30">
      <c r="B4698" s="2"/>
      <c r="AD4698" s="4"/>
    </row>
    <row r="4699" spans="2:30">
      <c r="B4699" s="2"/>
      <c r="AD4699" s="4"/>
    </row>
    <row r="4700" spans="2:30">
      <c r="B4700" s="2"/>
      <c r="AD4700" s="4"/>
    </row>
    <row r="4701" spans="2:30">
      <c r="B4701" s="2"/>
      <c r="AD4701" s="4"/>
    </row>
    <row r="4702" spans="2:30">
      <c r="B4702" s="2"/>
      <c r="AD4702" s="4"/>
    </row>
    <row r="4703" spans="2:30">
      <c r="B4703" s="2"/>
      <c r="AD4703" s="4"/>
    </row>
    <row r="4704" spans="2:30">
      <c r="B4704" s="2"/>
      <c r="AD4704" s="4"/>
    </row>
    <row r="4705" spans="2:30">
      <c r="B4705" s="2"/>
      <c r="AD4705" s="4"/>
    </row>
    <row r="4706" spans="2:30">
      <c r="B4706" s="2"/>
      <c r="AD4706" s="4"/>
    </row>
    <row r="4707" spans="2:30">
      <c r="B4707" s="2"/>
      <c r="AD4707" s="4"/>
    </row>
    <row r="4708" spans="2:30">
      <c r="B4708" s="2"/>
      <c r="AD4708" s="4"/>
    </row>
    <row r="4709" spans="2:30">
      <c r="B4709" s="2"/>
      <c r="AD4709" s="4"/>
    </row>
    <row r="4710" spans="2:30">
      <c r="B4710" s="2"/>
      <c r="AD4710" s="4"/>
    </row>
    <row r="4711" spans="2:30">
      <c r="B4711" s="2"/>
      <c r="AD4711" s="4"/>
    </row>
    <row r="4712" spans="2:30">
      <c r="B4712" s="2"/>
      <c r="AD4712" s="4"/>
    </row>
    <row r="4713" spans="2:30">
      <c r="B4713" s="2"/>
      <c r="AD4713" s="4"/>
    </row>
    <row r="4714" spans="2:30">
      <c r="B4714" s="2"/>
      <c r="AD4714" s="4"/>
    </row>
    <row r="4715" spans="2:30">
      <c r="B4715" s="2"/>
      <c r="AD4715" s="4"/>
    </row>
    <row r="4716" spans="2:30">
      <c r="B4716" s="2"/>
      <c r="AD4716" s="4"/>
    </row>
    <row r="4717" spans="2:30">
      <c r="B4717" s="2"/>
      <c r="AD4717" s="4"/>
    </row>
    <row r="4718" spans="2:30">
      <c r="B4718" s="2"/>
      <c r="AD4718" s="4"/>
    </row>
    <row r="4719" spans="2:30">
      <c r="B4719" s="2"/>
      <c r="AD4719" s="4"/>
    </row>
    <row r="4720" spans="2:30">
      <c r="B4720" s="2"/>
      <c r="AD4720" s="4"/>
    </row>
    <row r="4721" spans="2:30">
      <c r="B4721" s="2"/>
      <c r="AD4721" s="4"/>
    </row>
    <row r="4722" spans="2:30">
      <c r="B4722" s="2"/>
      <c r="AD4722" s="4"/>
    </row>
    <row r="4723" spans="2:30">
      <c r="B4723" s="2"/>
      <c r="AD4723" s="4"/>
    </row>
    <row r="4724" spans="2:30">
      <c r="B4724" s="2"/>
      <c r="AD4724" s="4"/>
    </row>
    <row r="4725" spans="2:30">
      <c r="B4725" s="2"/>
      <c r="AD4725" s="4"/>
    </row>
    <row r="4726" spans="2:30">
      <c r="B4726" s="2"/>
      <c r="AD4726" s="4"/>
    </row>
    <row r="4727" spans="2:30">
      <c r="B4727" s="2"/>
      <c r="AD4727" s="4"/>
    </row>
    <row r="4728" spans="2:30">
      <c r="B4728" s="2"/>
      <c r="AD4728" s="4"/>
    </row>
    <row r="4729" spans="2:30">
      <c r="B4729" s="2"/>
      <c r="AD4729" s="4"/>
    </row>
    <row r="4730" spans="2:30">
      <c r="B4730" s="2"/>
      <c r="AD4730" s="4"/>
    </row>
    <row r="4731" spans="2:30">
      <c r="B4731" s="2"/>
      <c r="AD4731" s="4"/>
    </row>
    <row r="4732" spans="2:30">
      <c r="B4732" s="2"/>
      <c r="AD4732" s="4"/>
    </row>
    <row r="4733" spans="2:30">
      <c r="B4733" s="2"/>
      <c r="AD4733" s="4"/>
    </row>
    <row r="4734" spans="2:30">
      <c r="B4734" s="2"/>
      <c r="AD4734" s="4"/>
    </row>
    <row r="4735" spans="2:30">
      <c r="B4735" s="2"/>
      <c r="AD4735" s="4"/>
    </row>
    <row r="4736" spans="2:30">
      <c r="B4736" s="2"/>
      <c r="AD4736" s="4"/>
    </row>
    <row r="4737" spans="2:30">
      <c r="B4737" s="2"/>
      <c r="AD4737" s="4"/>
    </row>
    <row r="4738" spans="2:30">
      <c r="B4738" s="2"/>
      <c r="AD4738" s="4"/>
    </row>
    <row r="4739" spans="2:30">
      <c r="B4739" s="2"/>
      <c r="AD4739" s="4"/>
    </row>
    <row r="4740" spans="2:30">
      <c r="B4740" s="2"/>
      <c r="AD4740" s="4"/>
    </row>
    <row r="4741" spans="2:30">
      <c r="B4741" s="2"/>
      <c r="AD4741" s="4"/>
    </row>
    <row r="4742" spans="2:30">
      <c r="B4742" s="2"/>
      <c r="AD4742" s="4"/>
    </row>
    <row r="4743" spans="2:30">
      <c r="B4743" s="2"/>
      <c r="AD4743" s="4"/>
    </row>
    <row r="4744" spans="2:30">
      <c r="B4744" s="2"/>
      <c r="AD4744" s="4"/>
    </row>
    <row r="4745" spans="2:30">
      <c r="B4745" s="2"/>
      <c r="AD4745" s="4"/>
    </row>
    <row r="4746" spans="2:30">
      <c r="B4746" s="2"/>
      <c r="AD4746" s="4"/>
    </row>
    <row r="4747" spans="2:30">
      <c r="B4747" s="2"/>
      <c r="AD4747" s="4"/>
    </row>
    <row r="4748" spans="2:30">
      <c r="B4748" s="2"/>
      <c r="AD4748" s="4"/>
    </row>
    <row r="4749" spans="2:30">
      <c r="B4749" s="2"/>
      <c r="AD4749" s="4"/>
    </row>
    <row r="4750" spans="2:30">
      <c r="B4750" s="2"/>
      <c r="AD4750" s="4"/>
    </row>
    <row r="4751" spans="2:30">
      <c r="B4751" s="2"/>
      <c r="AD4751" s="4"/>
    </row>
    <row r="4752" spans="2:30">
      <c r="B4752" s="2"/>
      <c r="AD4752" s="4"/>
    </row>
    <row r="4753" spans="2:30">
      <c r="B4753" s="2"/>
      <c r="AD4753" s="4"/>
    </row>
    <row r="4754" spans="2:30">
      <c r="B4754" s="2"/>
      <c r="AD4754" s="4"/>
    </row>
    <row r="4755" spans="2:30">
      <c r="B4755" s="2"/>
      <c r="AD4755" s="4"/>
    </row>
    <row r="4756" spans="2:30">
      <c r="B4756" s="2"/>
      <c r="AD4756" s="4"/>
    </row>
    <row r="4757" spans="2:30">
      <c r="B4757" s="2"/>
      <c r="AD4757" s="4"/>
    </row>
    <row r="4758" spans="2:30">
      <c r="B4758" s="2"/>
      <c r="AD4758" s="4"/>
    </row>
    <row r="4759" spans="2:30">
      <c r="B4759" s="2"/>
      <c r="AD4759" s="4"/>
    </row>
    <row r="4760" spans="2:30">
      <c r="B4760" s="2"/>
      <c r="AD4760" s="4"/>
    </row>
    <row r="4761" spans="2:30">
      <c r="B4761" s="2"/>
      <c r="AD4761" s="4"/>
    </row>
    <row r="4762" spans="2:30">
      <c r="B4762" s="2"/>
      <c r="AD4762" s="4"/>
    </row>
    <row r="4763" spans="2:30">
      <c r="B4763" s="2"/>
      <c r="AD4763" s="4"/>
    </row>
    <row r="4764" spans="2:30">
      <c r="B4764" s="2"/>
      <c r="AD4764" s="4"/>
    </row>
    <row r="4765" spans="2:30">
      <c r="B4765" s="2"/>
      <c r="AD4765" s="4"/>
    </row>
    <row r="4766" spans="2:30">
      <c r="B4766" s="2"/>
      <c r="AD4766" s="4"/>
    </row>
    <row r="4767" spans="2:30">
      <c r="B4767" s="2"/>
      <c r="AD4767" s="4"/>
    </row>
    <row r="4768" spans="2:30">
      <c r="B4768" s="2"/>
      <c r="AD4768" s="4"/>
    </row>
    <row r="4769" spans="2:30">
      <c r="B4769" s="2"/>
      <c r="AD4769" s="4"/>
    </row>
    <row r="4770" spans="2:30">
      <c r="B4770" s="2"/>
      <c r="AD4770" s="4"/>
    </row>
    <row r="4771" spans="2:30">
      <c r="B4771" s="2"/>
      <c r="AD4771" s="4"/>
    </row>
    <row r="4772" spans="2:30">
      <c r="B4772" s="2"/>
      <c r="AD4772" s="4"/>
    </row>
    <row r="4773" spans="2:30">
      <c r="B4773" s="2"/>
      <c r="AD4773" s="4"/>
    </row>
    <row r="4774" spans="2:30">
      <c r="B4774" s="2"/>
      <c r="AD4774" s="4"/>
    </row>
    <row r="4775" spans="2:30">
      <c r="B4775" s="2"/>
      <c r="AD4775" s="4"/>
    </row>
    <row r="4776" spans="2:30">
      <c r="B4776" s="2"/>
      <c r="AD4776" s="4"/>
    </row>
    <row r="4777" spans="2:30">
      <c r="B4777" s="2"/>
      <c r="AD4777" s="4"/>
    </row>
    <row r="4778" spans="2:30">
      <c r="B4778" s="2"/>
      <c r="AD4778" s="4"/>
    </row>
    <row r="4779" spans="2:30">
      <c r="B4779" s="2"/>
      <c r="AD4779" s="4"/>
    </row>
    <row r="4780" spans="2:30">
      <c r="B4780" s="2"/>
      <c r="AD4780" s="4"/>
    </row>
    <row r="4781" spans="2:30">
      <c r="B4781" s="2"/>
      <c r="AD4781" s="4"/>
    </row>
    <row r="4782" spans="2:30">
      <c r="B4782" s="2"/>
      <c r="AD4782" s="4"/>
    </row>
    <row r="4783" spans="2:30">
      <c r="B4783" s="2"/>
      <c r="AD4783" s="4"/>
    </row>
    <row r="4784" spans="2:30">
      <c r="B4784" s="2"/>
      <c r="AD4784" s="4"/>
    </row>
    <row r="4785" spans="2:30">
      <c r="B4785" s="2"/>
      <c r="AD4785" s="4"/>
    </row>
    <row r="4786" spans="2:30">
      <c r="B4786" s="2"/>
      <c r="AD4786" s="4"/>
    </row>
    <row r="4787" spans="2:30">
      <c r="B4787" s="2"/>
      <c r="AD4787" s="4"/>
    </row>
    <row r="4788" spans="2:30">
      <c r="B4788" s="2"/>
      <c r="AD4788" s="4"/>
    </row>
    <row r="4789" spans="2:30">
      <c r="B4789" s="2"/>
      <c r="AD4789" s="4"/>
    </row>
    <row r="4790" spans="2:30">
      <c r="B4790" s="2"/>
      <c r="AD4790" s="4"/>
    </row>
    <row r="4791" spans="2:30">
      <c r="B4791" s="2"/>
      <c r="AD4791" s="4"/>
    </row>
    <row r="4792" spans="2:30">
      <c r="B4792" s="2"/>
      <c r="AD4792" s="4"/>
    </row>
    <row r="4793" spans="2:30">
      <c r="B4793" s="2"/>
      <c r="AD4793" s="4"/>
    </row>
    <row r="4794" spans="2:30">
      <c r="B4794" s="2"/>
      <c r="AD4794" s="4"/>
    </row>
    <row r="4795" spans="2:30">
      <c r="B4795" s="2"/>
      <c r="AD4795" s="4"/>
    </row>
    <row r="4796" spans="2:30">
      <c r="B4796" s="2"/>
      <c r="AD4796" s="4"/>
    </row>
    <row r="4797" spans="2:30">
      <c r="B4797" s="2"/>
      <c r="AD4797" s="4"/>
    </row>
    <row r="4798" spans="2:30">
      <c r="B4798" s="2"/>
      <c r="AD4798" s="4"/>
    </row>
    <row r="4799" spans="2:30">
      <c r="B4799" s="2"/>
      <c r="AD4799" s="4"/>
    </row>
    <row r="4800" spans="2:30">
      <c r="B4800" s="2"/>
      <c r="AD4800" s="4"/>
    </row>
    <row r="4801" spans="2:30">
      <c r="B4801" s="2"/>
      <c r="AD4801" s="4"/>
    </row>
    <row r="4802" spans="2:30">
      <c r="B4802" s="2"/>
      <c r="AD4802" s="4"/>
    </row>
    <row r="4803" spans="2:30">
      <c r="B4803" s="2"/>
      <c r="AD4803" s="4"/>
    </row>
    <row r="4804" spans="2:30">
      <c r="B4804" s="2"/>
      <c r="AD4804" s="4"/>
    </row>
    <row r="4805" spans="2:30">
      <c r="B4805" s="2"/>
      <c r="AD4805" s="4"/>
    </row>
    <row r="4806" spans="2:30">
      <c r="B4806" s="2"/>
      <c r="AD4806" s="4"/>
    </row>
    <row r="4807" spans="2:30">
      <c r="B4807" s="2"/>
      <c r="AD4807" s="4"/>
    </row>
    <row r="4808" spans="2:30">
      <c r="B4808" s="2"/>
      <c r="AD4808" s="4"/>
    </row>
    <row r="4809" spans="2:30">
      <c r="B4809" s="2"/>
      <c r="AD4809" s="4"/>
    </row>
    <row r="4810" spans="2:30">
      <c r="B4810" s="2"/>
      <c r="AD4810" s="4"/>
    </row>
    <row r="4811" spans="2:30">
      <c r="B4811" s="2"/>
      <c r="AD4811" s="4"/>
    </row>
    <row r="4812" spans="2:30">
      <c r="B4812" s="2"/>
      <c r="AD4812" s="4"/>
    </row>
    <row r="4813" spans="2:30">
      <c r="B4813" s="2"/>
      <c r="AD4813" s="4"/>
    </row>
    <row r="4814" spans="2:30">
      <c r="B4814" s="2"/>
      <c r="AD4814" s="4"/>
    </row>
    <row r="4815" spans="2:30">
      <c r="B4815" s="2"/>
      <c r="AD4815" s="4"/>
    </row>
    <row r="4816" spans="2:30">
      <c r="B4816" s="2"/>
      <c r="AD4816" s="4"/>
    </row>
    <row r="4817" spans="2:30">
      <c r="B4817" s="2"/>
      <c r="AD4817" s="4"/>
    </row>
    <row r="4818" spans="2:30">
      <c r="B4818" s="2"/>
      <c r="AD4818" s="4"/>
    </row>
    <row r="4819" spans="2:30">
      <c r="B4819" s="2"/>
      <c r="AD4819" s="4"/>
    </row>
    <row r="4820" spans="2:30">
      <c r="B4820" s="2"/>
      <c r="AD4820" s="4"/>
    </row>
    <row r="4821" spans="2:30">
      <c r="B4821" s="2"/>
      <c r="AD4821" s="4"/>
    </row>
    <row r="4822" spans="2:30">
      <c r="B4822" s="2"/>
      <c r="AD4822" s="4"/>
    </row>
    <row r="4823" spans="2:30">
      <c r="B4823" s="2"/>
      <c r="AD4823" s="4"/>
    </row>
    <row r="4824" spans="2:30">
      <c r="B4824" s="2"/>
      <c r="AD4824" s="4"/>
    </row>
    <row r="4825" spans="2:30">
      <c r="B4825" s="2"/>
      <c r="AD4825" s="4"/>
    </row>
    <row r="4826" spans="2:30">
      <c r="B4826" s="2"/>
      <c r="AD4826" s="4"/>
    </row>
    <row r="4827" spans="2:30">
      <c r="B4827" s="2"/>
      <c r="AD4827" s="4"/>
    </row>
    <row r="4828" spans="2:30">
      <c r="B4828" s="2"/>
      <c r="AD4828" s="4"/>
    </row>
    <row r="4829" spans="2:30">
      <c r="B4829" s="2"/>
      <c r="AD4829" s="4"/>
    </row>
    <row r="4830" spans="2:30">
      <c r="B4830" s="2"/>
      <c r="AD4830" s="4"/>
    </row>
    <row r="4831" spans="2:30">
      <c r="B4831" s="2"/>
      <c r="AD4831" s="4"/>
    </row>
    <row r="4832" spans="2:30">
      <c r="B4832" s="2"/>
      <c r="AD4832" s="4"/>
    </row>
    <row r="4833" spans="2:30">
      <c r="B4833" s="2"/>
      <c r="AD4833" s="4"/>
    </row>
    <row r="4834" spans="2:30">
      <c r="B4834" s="2"/>
      <c r="AD4834" s="4"/>
    </row>
    <row r="4835" spans="2:30">
      <c r="B4835" s="2"/>
      <c r="AD4835" s="4"/>
    </row>
    <row r="4836" spans="2:30">
      <c r="B4836" s="2"/>
      <c r="AD4836" s="4"/>
    </row>
    <row r="4837" spans="2:30">
      <c r="B4837" s="2"/>
      <c r="AD4837" s="4"/>
    </row>
    <row r="4838" spans="2:30">
      <c r="B4838" s="2"/>
      <c r="AD4838" s="4"/>
    </row>
    <row r="4839" spans="2:30">
      <c r="B4839" s="2"/>
      <c r="AD4839" s="4"/>
    </row>
    <row r="4840" spans="2:30">
      <c r="B4840" s="2"/>
      <c r="AD4840" s="4"/>
    </row>
    <row r="4841" spans="2:30">
      <c r="B4841" s="2"/>
      <c r="AD4841" s="4"/>
    </row>
    <row r="4842" spans="2:30">
      <c r="B4842" s="2"/>
      <c r="AD4842" s="4"/>
    </row>
    <row r="4843" spans="2:30">
      <c r="B4843" s="2"/>
      <c r="AD4843" s="4"/>
    </row>
    <row r="4844" spans="2:30">
      <c r="B4844" s="2"/>
      <c r="AD4844" s="4"/>
    </row>
    <row r="4845" spans="2:30">
      <c r="B4845" s="2"/>
      <c r="AD4845" s="4"/>
    </row>
    <row r="4846" spans="2:30">
      <c r="B4846" s="2"/>
      <c r="AD4846" s="4"/>
    </row>
    <row r="4847" spans="2:30">
      <c r="B4847" s="2"/>
      <c r="AD4847" s="4"/>
    </row>
    <row r="4848" spans="2:30">
      <c r="B4848" s="2"/>
      <c r="AD4848" s="4"/>
    </row>
    <row r="4849" spans="2:30">
      <c r="B4849" s="2"/>
      <c r="AD4849" s="4"/>
    </row>
    <row r="4850" spans="2:30">
      <c r="B4850" s="2"/>
      <c r="AD4850" s="4"/>
    </row>
    <row r="4851" spans="2:30">
      <c r="B4851" s="2"/>
      <c r="AD4851" s="4"/>
    </row>
    <row r="4852" spans="2:30">
      <c r="B4852" s="2"/>
      <c r="AD4852" s="4"/>
    </row>
    <row r="4853" spans="2:30">
      <c r="B4853" s="2"/>
      <c r="AD4853" s="4"/>
    </row>
    <row r="4854" spans="2:30">
      <c r="B4854" s="2"/>
      <c r="AD4854" s="4"/>
    </row>
    <row r="4855" spans="2:30">
      <c r="B4855" s="2"/>
      <c r="AD4855" s="4"/>
    </row>
    <row r="4856" spans="2:30">
      <c r="B4856" s="2"/>
      <c r="AD4856" s="4"/>
    </row>
    <row r="4857" spans="2:30">
      <c r="B4857" s="2"/>
      <c r="AD4857" s="4"/>
    </row>
    <row r="4858" spans="2:30">
      <c r="B4858" s="2"/>
      <c r="AD4858" s="4"/>
    </row>
    <row r="4859" spans="2:30">
      <c r="B4859" s="2"/>
      <c r="AD4859" s="4"/>
    </row>
    <row r="4860" spans="2:30">
      <c r="B4860" s="2"/>
      <c r="AD4860" s="4"/>
    </row>
    <row r="4861" spans="2:30">
      <c r="B4861" s="2"/>
      <c r="AD4861" s="4"/>
    </row>
    <row r="4862" spans="2:30">
      <c r="B4862" s="2"/>
      <c r="AD4862" s="4"/>
    </row>
    <row r="4863" spans="2:30">
      <c r="B4863" s="2"/>
      <c r="AD4863" s="4"/>
    </row>
    <row r="4864" spans="2:30">
      <c r="B4864" s="2"/>
      <c r="AD4864" s="4"/>
    </row>
    <row r="4865" spans="2:30">
      <c r="B4865" s="2"/>
      <c r="AD4865" s="4"/>
    </row>
    <row r="4866" spans="2:30">
      <c r="B4866" s="2"/>
      <c r="AD4866" s="4"/>
    </row>
    <row r="4867" spans="2:30">
      <c r="B4867" s="2"/>
      <c r="AD4867" s="4"/>
    </row>
    <row r="4868" spans="2:30">
      <c r="B4868" s="2"/>
      <c r="AD4868" s="4"/>
    </row>
    <row r="4869" spans="2:30">
      <c r="B4869" s="2"/>
      <c r="AD4869" s="4"/>
    </row>
    <row r="4870" spans="2:30">
      <c r="B4870" s="2"/>
      <c r="AD4870" s="4"/>
    </row>
    <row r="4871" spans="2:30">
      <c r="B4871" s="2"/>
      <c r="AD4871" s="4"/>
    </row>
    <row r="4872" spans="2:30">
      <c r="B4872" s="2"/>
      <c r="AD4872" s="4"/>
    </row>
    <row r="4873" spans="2:30">
      <c r="B4873" s="2"/>
      <c r="AD4873" s="4"/>
    </row>
    <row r="4874" spans="2:30">
      <c r="B4874" s="2"/>
      <c r="AD4874" s="4"/>
    </row>
    <row r="4875" spans="2:30">
      <c r="B4875" s="2"/>
      <c r="AD4875" s="4"/>
    </row>
    <row r="4876" spans="2:30">
      <c r="B4876" s="2"/>
      <c r="AD4876" s="4"/>
    </row>
    <row r="4877" spans="2:30">
      <c r="B4877" s="2"/>
      <c r="AD4877" s="4"/>
    </row>
    <row r="4878" spans="2:30">
      <c r="B4878" s="2"/>
      <c r="AD4878" s="4"/>
    </row>
    <row r="4879" spans="2:30">
      <c r="B4879" s="2"/>
      <c r="AD4879" s="4"/>
    </row>
    <row r="4880" spans="2:30">
      <c r="B4880" s="2"/>
      <c r="AD4880" s="4"/>
    </row>
    <row r="4881" spans="2:30">
      <c r="B4881" s="2"/>
      <c r="AD4881" s="4"/>
    </row>
    <row r="4882" spans="2:30">
      <c r="B4882" s="2"/>
      <c r="AD4882" s="4"/>
    </row>
    <row r="4883" spans="2:30">
      <c r="B4883" s="2"/>
      <c r="AD4883" s="4"/>
    </row>
    <row r="4884" spans="2:30">
      <c r="B4884" s="2"/>
      <c r="AD4884" s="4"/>
    </row>
    <row r="4885" spans="2:30">
      <c r="B4885" s="2"/>
      <c r="AD4885" s="4"/>
    </row>
    <row r="4886" spans="2:30">
      <c r="B4886" s="2"/>
      <c r="AD4886" s="4"/>
    </row>
    <row r="4887" spans="2:30">
      <c r="B4887" s="2"/>
      <c r="AD4887" s="4"/>
    </row>
    <row r="4888" spans="2:30">
      <c r="B4888" s="2"/>
      <c r="AD4888" s="4"/>
    </row>
    <row r="4889" spans="2:30">
      <c r="B4889" s="2"/>
      <c r="AD4889" s="4"/>
    </row>
    <row r="4890" spans="2:30">
      <c r="B4890" s="2"/>
      <c r="AD4890" s="4"/>
    </row>
    <row r="4891" spans="2:30">
      <c r="B4891" s="2"/>
      <c r="AD4891" s="4"/>
    </row>
    <row r="4892" spans="2:30">
      <c r="B4892" s="2"/>
      <c r="AD4892" s="4"/>
    </row>
    <row r="4893" spans="2:30">
      <c r="B4893" s="2"/>
      <c r="AD4893" s="4"/>
    </row>
    <row r="4894" spans="2:30">
      <c r="B4894" s="2"/>
      <c r="AD4894" s="4"/>
    </row>
    <row r="4895" spans="2:30">
      <c r="B4895" s="2"/>
      <c r="AD4895" s="4"/>
    </row>
    <row r="4896" spans="2:30">
      <c r="B4896" s="2"/>
      <c r="AD4896" s="4"/>
    </row>
    <row r="4897" spans="2:30">
      <c r="B4897" s="2"/>
      <c r="AD4897" s="4"/>
    </row>
    <row r="4898" spans="2:30">
      <c r="B4898" s="2"/>
      <c r="AD4898" s="4"/>
    </row>
    <row r="4899" spans="2:30">
      <c r="B4899" s="2"/>
      <c r="AD4899" s="4"/>
    </row>
    <row r="4900" spans="2:30">
      <c r="B4900" s="2"/>
      <c r="AD4900" s="4"/>
    </row>
    <row r="4901" spans="2:30">
      <c r="B4901" s="2"/>
      <c r="AD4901" s="4"/>
    </row>
    <row r="4902" spans="2:30">
      <c r="B4902" s="2"/>
      <c r="AD4902" s="4"/>
    </row>
    <row r="4903" spans="2:30">
      <c r="B4903" s="2"/>
      <c r="AD4903" s="4"/>
    </row>
    <row r="4904" spans="2:30">
      <c r="B4904" s="2"/>
      <c r="AD4904" s="4"/>
    </row>
    <row r="4905" spans="2:30">
      <c r="B4905" s="2"/>
      <c r="AD4905" s="4"/>
    </row>
    <row r="4906" spans="2:30">
      <c r="B4906" s="2"/>
      <c r="AD4906" s="4"/>
    </row>
    <row r="4907" spans="2:30">
      <c r="B4907" s="2"/>
      <c r="AD4907" s="4"/>
    </row>
    <row r="4908" spans="2:30">
      <c r="B4908" s="2"/>
      <c r="AD4908" s="4"/>
    </row>
    <row r="4909" spans="2:30">
      <c r="B4909" s="2"/>
      <c r="AD4909" s="4"/>
    </row>
    <row r="4910" spans="2:30">
      <c r="B4910" s="2"/>
      <c r="AD4910" s="4"/>
    </row>
    <row r="4911" spans="2:30">
      <c r="B4911" s="2"/>
      <c r="AD4911" s="4"/>
    </row>
    <row r="4912" spans="2:30">
      <c r="B4912" s="2"/>
      <c r="AD4912" s="4"/>
    </row>
    <row r="4913" spans="2:30">
      <c r="B4913" s="2"/>
      <c r="AD4913" s="4"/>
    </row>
    <row r="4914" spans="2:30">
      <c r="B4914" s="2"/>
      <c r="AD4914" s="4"/>
    </row>
    <row r="4915" spans="2:30">
      <c r="B4915" s="2"/>
      <c r="AD4915" s="4"/>
    </row>
    <row r="4916" spans="2:30">
      <c r="B4916" s="2"/>
      <c r="AD4916" s="4"/>
    </row>
    <row r="4917" spans="2:30">
      <c r="B4917" s="2"/>
      <c r="AD4917" s="4"/>
    </row>
    <row r="4918" spans="2:30">
      <c r="B4918" s="2"/>
      <c r="AD4918" s="4"/>
    </row>
    <row r="4919" spans="2:30">
      <c r="B4919" s="2"/>
      <c r="AD4919" s="4"/>
    </row>
    <row r="4920" spans="2:30">
      <c r="B4920" s="2"/>
      <c r="AD4920" s="4"/>
    </row>
    <row r="4921" spans="2:30">
      <c r="B4921" s="2"/>
      <c r="AD4921" s="4"/>
    </row>
    <row r="4922" spans="2:30">
      <c r="B4922" s="2"/>
      <c r="AD4922" s="4"/>
    </row>
    <row r="4923" spans="2:30">
      <c r="B4923" s="2"/>
      <c r="AD4923" s="4"/>
    </row>
    <row r="4924" spans="2:30">
      <c r="B4924" s="2"/>
      <c r="AD4924" s="4"/>
    </row>
    <row r="4925" spans="2:30">
      <c r="B4925" s="2"/>
      <c r="AD4925" s="4"/>
    </row>
    <row r="4926" spans="2:30">
      <c r="B4926" s="2"/>
      <c r="AD4926" s="4"/>
    </row>
    <row r="4927" spans="2:30">
      <c r="B4927" s="2"/>
      <c r="AD4927" s="4"/>
    </row>
    <row r="4928" spans="2:30">
      <c r="B4928" s="2"/>
      <c r="AD4928" s="4"/>
    </row>
    <row r="4929" spans="2:30">
      <c r="B4929" s="2"/>
      <c r="AD4929" s="4"/>
    </row>
    <row r="4930" spans="2:30">
      <c r="B4930" s="2"/>
      <c r="AD4930" s="4"/>
    </row>
    <row r="4931" spans="2:30">
      <c r="B4931" s="2"/>
      <c r="AD4931" s="4"/>
    </row>
    <row r="4932" spans="2:30">
      <c r="B4932" s="2"/>
      <c r="AD4932" s="4"/>
    </row>
    <row r="4933" spans="2:30">
      <c r="B4933" s="2"/>
      <c r="AD4933" s="4"/>
    </row>
    <row r="4934" spans="2:30">
      <c r="B4934" s="2"/>
      <c r="AD4934" s="4"/>
    </row>
    <row r="4935" spans="2:30">
      <c r="B4935" s="2"/>
      <c r="AD4935" s="4"/>
    </row>
    <row r="4936" spans="2:30">
      <c r="B4936" s="2"/>
      <c r="AD4936" s="4"/>
    </row>
    <row r="4937" spans="2:30">
      <c r="B4937" s="2"/>
      <c r="AD4937" s="4"/>
    </row>
    <row r="4938" spans="2:30">
      <c r="B4938" s="2"/>
      <c r="AD4938" s="4"/>
    </row>
    <row r="4939" spans="2:30">
      <c r="B4939" s="2"/>
      <c r="AD4939" s="4"/>
    </row>
    <row r="4940" spans="2:30">
      <c r="B4940" s="2"/>
      <c r="AD4940" s="4"/>
    </row>
    <row r="4941" spans="2:30">
      <c r="B4941" s="2"/>
      <c r="AD4941" s="4"/>
    </row>
    <row r="4942" spans="2:30">
      <c r="B4942" s="2"/>
      <c r="AD4942" s="4"/>
    </row>
    <row r="4943" spans="2:30">
      <c r="B4943" s="2"/>
      <c r="AD4943" s="4"/>
    </row>
    <row r="4944" spans="2:30">
      <c r="B4944" s="2"/>
      <c r="AD4944" s="4"/>
    </row>
    <row r="4945" spans="2:30">
      <c r="B4945" s="2"/>
      <c r="AD4945" s="4"/>
    </row>
    <row r="4946" spans="2:30">
      <c r="B4946" s="2"/>
      <c r="AD4946" s="4"/>
    </row>
    <row r="4947" spans="2:30">
      <c r="B4947" s="2"/>
      <c r="AD4947" s="4"/>
    </row>
    <row r="4948" spans="2:30">
      <c r="B4948" s="2"/>
      <c r="AD4948" s="4"/>
    </row>
    <row r="4949" spans="2:30">
      <c r="B4949" s="2"/>
      <c r="AD4949" s="4"/>
    </row>
    <row r="4950" spans="2:30">
      <c r="B4950" s="2"/>
      <c r="AD4950" s="4"/>
    </row>
    <row r="4951" spans="2:30">
      <c r="B4951" s="2"/>
      <c r="AD4951" s="4"/>
    </row>
    <row r="4952" spans="2:30">
      <c r="B4952" s="2"/>
      <c r="AD4952" s="4"/>
    </row>
    <row r="4953" spans="2:30">
      <c r="B4953" s="2"/>
      <c r="AD4953" s="4"/>
    </row>
    <row r="4954" spans="2:30">
      <c r="B4954" s="2"/>
      <c r="AD4954" s="4"/>
    </row>
    <row r="4955" spans="2:30">
      <c r="B4955" s="2"/>
      <c r="AD4955" s="4"/>
    </row>
    <row r="4956" spans="2:30">
      <c r="B4956" s="2"/>
      <c r="AD4956" s="4"/>
    </row>
    <row r="4957" spans="2:30">
      <c r="B4957" s="2"/>
      <c r="AD4957" s="4"/>
    </row>
    <row r="4958" spans="2:30">
      <c r="B4958" s="2"/>
      <c r="AD4958" s="4"/>
    </row>
    <row r="4959" spans="2:30">
      <c r="B4959" s="2"/>
      <c r="AD4959" s="4"/>
    </row>
    <row r="4960" spans="2:30">
      <c r="B4960" s="2"/>
      <c r="AD4960" s="4"/>
    </row>
    <row r="4961" spans="2:30">
      <c r="B4961" s="2"/>
      <c r="AD4961" s="4"/>
    </row>
    <row r="4962" spans="2:30">
      <c r="B4962" s="2"/>
      <c r="AD4962" s="4"/>
    </row>
    <row r="4963" spans="2:30">
      <c r="B4963" s="2"/>
      <c r="AD4963" s="4"/>
    </row>
    <row r="4964" spans="2:30">
      <c r="B4964" s="2"/>
      <c r="AD4964" s="4"/>
    </row>
    <row r="4965" spans="2:30">
      <c r="B4965" s="2"/>
      <c r="AD4965" s="4"/>
    </row>
    <row r="4966" spans="2:30">
      <c r="B4966" s="2"/>
      <c r="AD4966" s="4"/>
    </row>
    <row r="4967" spans="2:30">
      <c r="B4967" s="2"/>
      <c r="AD4967" s="4"/>
    </row>
    <row r="4968" spans="2:30">
      <c r="B4968" s="2"/>
      <c r="AD4968" s="4"/>
    </row>
    <row r="4969" spans="2:30">
      <c r="B4969" s="2"/>
      <c r="AD4969" s="4"/>
    </row>
    <row r="4970" spans="2:30">
      <c r="B4970" s="2"/>
      <c r="AD4970" s="4"/>
    </row>
    <row r="4971" spans="2:30">
      <c r="B4971" s="2"/>
      <c r="AD4971" s="4"/>
    </row>
    <row r="4972" spans="2:30">
      <c r="B4972" s="2"/>
      <c r="AD4972" s="4"/>
    </row>
    <row r="4973" spans="2:30">
      <c r="B4973" s="2"/>
      <c r="AD4973" s="4"/>
    </row>
    <row r="4974" spans="2:30">
      <c r="B4974" s="2"/>
      <c r="AD4974" s="4"/>
    </row>
    <row r="4975" spans="2:30">
      <c r="B4975" s="2"/>
      <c r="AD4975" s="4"/>
    </row>
    <row r="4976" spans="2:30">
      <c r="B4976" s="2"/>
      <c r="AD4976" s="4"/>
    </row>
    <row r="4977" spans="2:30">
      <c r="B4977" s="2"/>
      <c r="AD4977" s="4"/>
    </row>
    <row r="4978" spans="2:30">
      <c r="B4978" s="2"/>
      <c r="AD4978" s="4"/>
    </row>
    <row r="4979" spans="2:30">
      <c r="B4979" s="2"/>
      <c r="AD4979" s="4"/>
    </row>
    <row r="4980" spans="2:30">
      <c r="B4980" s="2"/>
      <c r="AD4980" s="4"/>
    </row>
    <row r="4981" spans="2:30">
      <c r="B4981" s="2"/>
      <c r="AD4981" s="4"/>
    </row>
    <row r="4982" spans="2:30">
      <c r="B4982" s="2"/>
      <c r="AD4982" s="4"/>
    </row>
    <row r="4983" spans="2:30">
      <c r="B4983" s="2"/>
      <c r="AD4983" s="4"/>
    </row>
    <row r="4984" spans="2:30">
      <c r="B4984" s="2"/>
      <c r="AD4984" s="4"/>
    </row>
    <row r="4985" spans="2:30">
      <c r="B4985" s="2"/>
      <c r="AD4985" s="4"/>
    </row>
    <row r="4986" spans="2:30">
      <c r="B4986" s="2"/>
      <c r="AD4986" s="4"/>
    </row>
    <row r="4987" spans="2:30">
      <c r="B4987" s="2"/>
      <c r="AD4987" s="4"/>
    </row>
    <row r="4988" spans="2:30">
      <c r="B4988" s="2"/>
      <c r="AD4988" s="4"/>
    </row>
    <row r="4989" spans="2:30">
      <c r="B4989" s="2"/>
      <c r="AD4989" s="4"/>
    </row>
    <row r="4990" spans="2:30">
      <c r="B4990" s="2"/>
      <c r="AD4990" s="4"/>
    </row>
    <row r="4991" spans="2:30">
      <c r="B4991" s="2"/>
      <c r="AD4991" s="4"/>
    </row>
    <row r="4992" spans="2:30">
      <c r="B4992" s="2"/>
      <c r="AD4992" s="4"/>
    </row>
    <row r="4993" spans="2:30">
      <c r="B4993" s="2"/>
      <c r="AD4993" s="4"/>
    </row>
    <row r="4994" spans="2:30">
      <c r="B4994" s="2"/>
      <c r="AD4994" s="4"/>
    </row>
    <row r="4995" spans="2:30">
      <c r="B4995" s="2"/>
      <c r="AD4995" s="4"/>
    </row>
    <row r="4996" spans="2:30">
      <c r="B4996" s="2"/>
      <c r="AD4996" s="4"/>
    </row>
    <row r="4997" spans="2:30">
      <c r="B4997" s="2"/>
      <c r="AD4997" s="4"/>
    </row>
    <row r="4998" spans="2:30">
      <c r="B4998" s="2"/>
      <c r="AD4998" s="4"/>
    </row>
    <row r="4999" spans="2:30">
      <c r="B4999" s="2"/>
      <c r="AD4999" s="4"/>
    </row>
    <row r="5000" spans="2:30">
      <c r="B5000" s="2"/>
      <c r="AD5000" s="4"/>
    </row>
    <row r="5001" spans="2:30">
      <c r="B5001" s="2"/>
      <c r="AD5001" s="4"/>
    </row>
    <row r="5002" spans="2:30">
      <c r="B5002" s="2"/>
      <c r="AD5002" s="4"/>
    </row>
    <row r="5003" spans="2:30">
      <c r="B5003" s="2"/>
      <c r="AD5003" s="4"/>
    </row>
    <row r="5004" spans="2:30">
      <c r="B5004" s="2"/>
      <c r="AD5004" s="4"/>
    </row>
    <row r="5005" spans="2:30">
      <c r="B5005" s="2"/>
      <c r="AD5005" s="4"/>
    </row>
    <row r="5006" spans="2:30">
      <c r="B5006" s="2"/>
      <c r="AD5006" s="4"/>
    </row>
    <row r="5007" spans="2:30">
      <c r="B5007" s="2"/>
      <c r="AD5007" s="4"/>
    </row>
    <row r="5008" spans="2:30">
      <c r="B5008" s="2"/>
      <c r="AD5008" s="4"/>
    </row>
    <row r="5009" spans="2:30">
      <c r="B5009" s="2"/>
      <c r="AD5009" s="4"/>
    </row>
    <row r="5010" spans="2:30">
      <c r="B5010" s="2"/>
      <c r="AD5010" s="4"/>
    </row>
    <row r="5011" spans="2:30">
      <c r="B5011" s="2"/>
      <c r="AD5011" s="4"/>
    </row>
    <row r="5012" spans="2:30">
      <c r="B5012" s="2"/>
      <c r="AD5012" s="4"/>
    </row>
    <row r="5013" spans="2:30">
      <c r="B5013" s="2"/>
      <c r="AD5013" s="4"/>
    </row>
    <row r="5014" spans="2:30">
      <c r="B5014" s="2"/>
      <c r="AD5014" s="4"/>
    </row>
    <row r="5015" spans="2:30">
      <c r="B5015" s="2"/>
      <c r="AD5015" s="4"/>
    </row>
    <row r="5016" spans="2:30">
      <c r="B5016" s="2"/>
      <c r="AD5016" s="4"/>
    </row>
    <row r="5017" spans="2:30">
      <c r="B5017" s="2"/>
      <c r="AD5017" s="4"/>
    </row>
    <row r="5018" spans="2:30">
      <c r="B5018" s="2"/>
      <c r="AD5018" s="4"/>
    </row>
    <row r="5019" spans="2:30">
      <c r="B5019" s="2"/>
      <c r="AD5019" s="4"/>
    </row>
    <row r="5020" spans="2:30">
      <c r="B5020" s="2"/>
      <c r="AD5020" s="4"/>
    </row>
    <row r="5021" spans="2:30">
      <c r="B5021" s="2"/>
      <c r="AD5021" s="4"/>
    </row>
    <row r="5022" spans="2:30">
      <c r="B5022" s="2"/>
      <c r="AD5022" s="4"/>
    </row>
    <row r="5023" spans="2:30">
      <c r="B5023" s="2"/>
      <c r="AD5023" s="4"/>
    </row>
    <row r="5024" spans="2:30">
      <c r="B5024" s="2"/>
      <c r="AD5024" s="4"/>
    </row>
    <row r="5025" spans="2:30">
      <c r="B5025" s="2"/>
      <c r="AD5025" s="4"/>
    </row>
    <row r="5026" spans="2:30">
      <c r="B5026" s="2"/>
      <c r="AD5026" s="4"/>
    </row>
    <row r="5027" spans="2:30">
      <c r="B5027" s="2"/>
      <c r="AD5027" s="4"/>
    </row>
    <row r="5028" spans="2:30">
      <c r="B5028" s="2"/>
      <c r="AD5028" s="4"/>
    </row>
    <row r="5029" spans="2:30">
      <c r="B5029" s="2"/>
      <c r="AD5029" s="4"/>
    </row>
    <row r="5030" spans="2:30">
      <c r="B5030" s="2"/>
      <c r="AD5030" s="4"/>
    </row>
    <row r="5031" spans="2:30">
      <c r="B5031" s="2"/>
      <c r="AD5031" s="4"/>
    </row>
    <row r="5032" spans="2:30">
      <c r="B5032" s="2"/>
      <c r="AD5032" s="4"/>
    </row>
    <row r="5033" spans="2:30">
      <c r="B5033" s="2"/>
      <c r="AD5033" s="4"/>
    </row>
    <row r="5034" spans="2:30">
      <c r="B5034" s="2"/>
      <c r="AD5034" s="4"/>
    </row>
    <row r="5035" spans="2:30">
      <c r="B5035" s="2"/>
      <c r="AD5035" s="4"/>
    </row>
    <row r="5036" spans="2:30">
      <c r="B5036" s="2"/>
      <c r="AD5036" s="4"/>
    </row>
    <row r="5037" spans="2:30">
      <c r="B5037" s="2"/>
      <c r="AD5037" s="4"/>
    </row>
    <row r="5038" spans="2:30">
      <c r="B5038" s="2"/>
      <c r="AD5038" s="4"/>
    </row>
    <row r="5039" spans="2:30">
      <c r="B5039" s="2"/>
      <c r="AD5039" s="4"/>
    </row>
    <row r="5040" spans="2:30">
      <c r="B5040" s="2"/>
      <c r="AD5040" s="4"/>
    </row>
    <row r="5041" spans="2:30">
      <c r="B5041" s="2"/>
      <c r="AD5041" s="4"/>
    </row>
    <row r="5042" spans="2:30">
      <c r="B5042" s="2"/>
      <c r="AD5042" s="4"/>
    </row>
    <row r="5043" spans="2:30">
      <c r="B5043" s="2"/>
      <c r="AD5043" s="4"/>
    </row>
    <row r="5044" spans="2:30">
      <c r="B5044" s="2"/>
      <c r="AD5044" s="4"/>
    </row>
    <row r="5045" spans="2:30">
      <c r="B5045" s="2"/>
      <c r="AD5045" s="4"/>
    </row>
    <row r="5046" spans="2:30">
      <c r="B5046" s="2"/>
      <c r="AD5046" s="4"/>
    </row>
    <row r="5047" spans="2:30">
      <c r="B5047" s="2"/>
      <c r="AD5047" s="4"/>
    </row>
    <row r="5048" spans="2:30">
      <c r="B5048" s="2"/>
      <c r="AD5048" s="4"/>
    </row>
    <row r="5049" spans="2:30">
      <c r="B5049" s="2"/>
      <c r="AD5049" s="4"/>
    </row>
    <row r="5050" spans="2:30">
      <c r="B5050" s="2"/>
      <c r="AD5050" s="4"/>
    </row>
    <row r="5051" spans="2:30">
      <c r="B5051" s="2"/>
      <c r="AD5051" s="4"/>
    </row>
    <row r="5052" spans="2:30">
      <c r="B5052" s="2"/>
      <c r="AD5052" s="4"/>
    </row>
    <row r="5053" spans="2:30">
      <c r="B5053" s="2"/>
      <c r="AD5053" s="4"/>
    </row>
    <row r="5054" spans="2:30">
      <c r="B5054" s="2"/>
      <c r="AD5054" s="4"/>
    </row>
    <row r="5055" spans="2:30">
      <c r="B5055" s="2"/>
      <c r="AD5055" s="4"/>
    </row>
    <row r="5056" spans="2:30">
      <c r="B5056" s="2"/>
      <c r="AD5056" s="4"/>
    </row>
    <row r="5057" spans="2:30">
      <c r="B5057" s="2"/>
      <c r="AD5057" s="4"/>
    </row>
    <row r="5058" spans="2:30">
      <c r="B5058" s="2"/>
      <c r="AD5058" s="4"/>
    </row>
    <row r="5059" spans="2:30">
      <c r="B5059" s="2"/>
      <c r="AD5059" s="4"/>
    </row>
    <row r="5060" spans="2:30">
      <c r="B5060" s="2"/>
      <c r="AD5060" s="4"/>
    </row>
    <row r="5061" spans="2:30">
      <c r="B5061" s="2"/>
      <c r="AD5061" s="4"/>
    </row>
    <row r="5062" spans="2:30">
      <c r="B5062" s="2"/>
      <c r="AD5062" s="4"/>
    </row>
    <row r="5063" spans="2:30">
      <c r="B5063" s="2"/>
      <c r="AD5063" s="4"/>
    </row>
    <row r="5064" spans="2:30">
      <c r="B5064" s="2"/>
      <c r="AD5064" s="4"/>
    </row>
    <row r="5065" spans="2:30">
      <c r="B5065" s="2"/>
      <c r="AD5065" s="4"/>
    </row>
    <row r="5066" spans="2:30">
      <c r="B5066" s="2"/>
      <c r="AD5066" s="4"/>
    </row>
    <row r="5067" spans="2:30">
      <c r="B5067" s="2"/>
      <c r="AD5067" s="4"/>
    </row>
    <row r="5068" spans="2:30">
      <c r="B5068" s="2"/>
      <c r="AD5068" s="4"/>
    </row>
    <row r="5069" spans="2:30">
      <c r="B5069" s="2"/>
      <c r="AD5069" s="4"/>
    </row>
    <row r="5070" spans="2:30">
      <c r="B5070" s="2"/>
      <c r="AD5070" s="4"/>
    </row>
    <row r="5071" spans="2:30">
      <c r="B5071" s="2"/>
      <c r="AD5071" s="4"/>
    </row>
    <row r="5072" spans="2:30">
      <c r="B5072" s="2"/>
      <c r="AD5072" s="4"/>
    </row>
    <row r="5073" spans="2:30">
      <c r="B5073" s="2"/>
      <c r="AD5073" s="4"/>
    </row>
    <row r="5074" spans="2:30">
      <c r="B5074" s="2"/>
      <c r="AD5074" s="4"/>
    </row>
    <row r="5075" spans="2:30">
      <c r="B5075" s="2"/>
      <c r="AD5075" s="4"/>
    </row>
    <row r="5076" spans="2:30">
      <c r="B5076" s="2"/>
      <c r="AD5076" s="4"/>
    </row>
    <row r="5077" spans="2:30">
      <c r="B5077" s="2"/>
      <c r="AD5077" s="4"/>
    </row>
    <row r="5078" spans="2:30">
      <c r="B5078" s="2"/>
      <c r="AD5078" s="4"/>
    </row>
    <row r="5079" spans="2:30">
      <c r="B5079" s="2"/>
      <c r="AD5079" s="4"/>
    </row>
    <row r="5080" spans="2:30">
      <c r="B5080" s="2"/>
      <c r="AD5080" s="4"/>
    </row>
    <row r="5081" spans="2:30">
      <c r="B5081" s="2"/>
      <c r="AD5081" s="4"/>
    </row>
    <row r="5082" spans="2:30">
      <c r="B5082" s="2"/>
      <c r="AD5082" s="4"/>
    </row>
    <row r="5083" spans="2:30">
      <c r="B5083" s="2"/>
      <c r="AD5083" s="4"/>
    </row>
    <row r="5084" spans="2:30">
      <c r="B5084" s="2"/>
      <c r="AD5084" s="4"/>
    </row>
    <row r="5085" spans="2:30">
      <c r="B5085" s="2"/>
      <c r="AD5085" s="4"/>
    </row>
    <row r="5086" spans="2:30">
      <c r="B5086" s="2"/>
      <c r="AD5086" s="4"/>
    </row>
    <row r="5087" spans="2:30">
      <c r="B5087" s="2"/>
      <c r="AD5087" s="4"/>
    </row>
    <row r="5088" spans="2:30">
      <c r="B5088" s="2"/>
      <c r="AD5088" s="4"/>
    </row>
    <row r="5089" spans="2:30">
      <c r="B5089" s="2"/>
      <c r="AD5089" s="4"/>
    </row>
    <row r="5090" spans="2:30">
      <c r="B5090" s="2"/>
      <c r="AD5090" s="4"/>
    </row>
    <row r="5091" spans="2:30">
      <c r="B5091" s="2"/>
      <c r="AD5091" s="4"/>
    </row>
    <row r="5092" spans="2:30">
      <c r="B5092" s="2"/>
      <c r="AD5092" s="4"/>
    </row>
    <row r="5093" spans="2:30">
      <c r="B5093" s="2"/>
      <c r="AD5093" s="4"/>
    </row>
    <row r="5094" spans="2:30">
      <c r="B5094" s="2"/>
      <c r="AD5094" s="4"/>
    </row>
    <row r="5095" spans="2:30">
      <c r="B5095" s="2"/>
      <c r="AD5095" s="4"/>
    </row>
    <row r="5096" spans="2:30">
      <c r="B5096" s="2"/>
      <c r="AD5096" s="4"/>
    </row>
    <row r="5097" spans="2:30">
      <c r="B5097" s="2"/>
      <c r="AD5097" s="4"/>
    </row>
    <row r="5098" spans="2:30">
      <c r="B5098" s="2"/>
      <c r="AD5098" s="4"/>
    </row>
    <row r="5099" spans="2:30">
      <c r="B5099" s="2"/>
      <c r="AD5099" s="4"/>
    </row>
    <row r="5100" spans="2:30">
      <c r="B5100" s="2"/>
      <c r="AD5100" s="4"/>
    </row>
    <row r="5101" spans="2:30">
      <c r="B5101" s="2"/>
      <c r="AD5101" s="4"/>
    </row>
    <row r="5102" spans="2:30">
      <c r="B5102" s="2"/>
      <c r="AD5102" s="4"/>
    </row>
    <row r="5103" spans="2:30">
      <c r="B5103" s="2"/>
      <c r="AD5103" s="4"/>
    </row>
    <row r="5104" spans="2:30">
      <c r="B5104" s="2"/>
      <c r="AD5104" s="4"/>
    </row>
    <row r="5105" spans="2:30">
      <c r="B5105" s="2"/>
      <c r="AD5105" s="4"/>
    </row>
    <row r="5106" spans="2:30">
      <c r="B5106" s="2"/>
      <c r="AD5106" s="4"/>
    </row>
    <row r="5107" spans="2:30">
      <c r="B5107" s="2"/>
      <c r="AD5107" s="4"/>
    </row>
    <row r="5108" spans="2:30">
      <c r="B5108" s="2"/>
      <c r="AD5108" s="4"/>
    </row>
    <row r="5109" spans="2:30">
      <c r="B5109" s="2"/>
      <c r="AD5109" s="4"/>
    </row>
    <row r="5110" spans="2:30">
      <c r="B5110" s="2"/>
      <c r="AD5110" s="4"/>
    </row>
    <row r="5111" spans="2:30">
      <c r="B5111" s="2"/>
      <c r="AD5111" s="4"/>
    </row>
    <row r="5112" spans="2:30">
      <c r="B5112" s="2"/>
      <c r="AD5112" s="4"/>
    </row>
    <row r="5113" spans="2:30">
      <c r="B5113" s="2"/>
      <c r="AD5113" s="4"/>
    </row>
    <row r="5114" spans="2:30">
      <c r="B5114" s="2"/>
      <c r="AD5114" s="4"/>
    </row>
    <row r="5115" spans="2:30">
      <c r="B5115" s="2"/>
      <c r="AD5115" s="4"/>
    </row>
    <row r="5116" spans="2:30">
      <c r="B5116" s="2"/>
      <c r="AD5116" s="4"/>
    </row>
    <row r="5117" spans="2:30">
      <c r="B5117" s="2"/>
      <c r="AD5117" s="4"/>
    </row>
    <row r="5118" spans="2:30">
      <c r="B5118" s="2"/>
      <c r="AD5118" s="4"/>
    </row>
    <row r="5119" spans="2:30">
      <c r="B5119" s="2"/>
      <c r="AD5119" s="4"/>
    </row>
    <row r="5120" spans="2:30">
      <c r="B5120" s="2"/>
      <c r="AD5120" s="4"/>
    </row>
    <row r="5121" spans="2:30">
      <c r="B5121" s="2"/>
      <c r="AD5121" s="4"/>
    </row>
    <row r="5122" spans="2:30">
      <c r="B5122" s="2"/>
      <c r="AD5122" s="4"/>
    </row>
    <row r="5123" spans="2:30">
      <c r="B5123" s="2"/>
      <c r="AD5123" s="4"/>
    </row>
    <row r="5124" spans="2:30">
      <c r="B5124" s="2"/>
      <c r="AD5124" s="4"/>
    </row>
    <row r="5125" spans="2:30">
      <c r="B5125" s="2"/>
      <c r="AD5125" s="4"/>
    </row>
    <row r="5126" spans="2:30">
      <c r="B5126" s="2"/>
      <c r="AD5126" s="4"/>
    </row>
    <row r="5127" spans="2:30">
      <c r="B5127" s="2"/>
      <c r="AD5127" s="4"/>
    </row>
    <row r="5128" spans="2:30">
      <c r="B5128" s="2"/>
      <c r="AD5128" s="4"/>
    </row>
    <row r="5129" spans="2:30">
      <c r="B5129" s="2"/>
      <c r="AD5129" s="4"/>
    </row>
    <row r="5130" spans="2:30">
      <c r="B5130" s="2"/>
      <c r="AD5130" s="4"/>
    </row>
    <row r="5131" spans="2:30">
      <c r="B5131" s="2"/>
      <c r="AD5131" s="4"/>
    </row>
    <row r="5132" spans="2:30">
      <c r="B5132" s="2"/>
      <c r="AD5132" s="4"/>
    </row>
    <row r="5133" spans="2:30">
      <c r="B5133" s="2"/>
      <c r="AD5133" s="4"/>
    </row>
    <row r="5134" spans="2:30">
      <c r="B5134" s="2"/>
      <c r="AD5134" s="4"/>
    </row>
    <row r="5135" spans="2:30">
      <c r="B5135" s="2"/>
      <c r="AD5135" s="4"/>
    </row>
    <row r="5136" spans="2:30">
      <c r="B5136" s="2"/>
      <c r="AD5136" s="4"/>
    </row>
    <row r="5137" spans="2:30">
      <c r="B5137" s="2"/>
      <c r="AD5137" s="4"/>
    </row>
    <row r="5138" spans="2:30">
      <c r="B5138" s="2"/>
      <c r="AD5138" s="4"/>
    </row>
    <row r="5139" spans="2:30">
      <c r="B5139" s="2"/>
      <c r="AD5139" s="4"/>
    </row>
    <row r="5140" spans="2:30">
      <c r="B5140" s="2"/>
      <c r="AD5140" s="4"/>
    </row>
    <row r="5141" spans="2:30">
      <c r="B5141" s="2"/>
      <c r="AD5141" s="4"/>
    </row>
    <row r="5142" spans="2:30">
      <c r="B5142" s="2"/>
      <c r="AD5142" s="4"/>
    </row>
    <row r="5143" spans="2:30">
      <c r="B5143" s="2"/>
      <c r="AD5143" s="4"/>
    </row>
    <row r="5144" spans="2:30">
      <c r="B5144" s="2"/>
      <c r="AD5144" s="4"/>
    </row>
    <row r="5145" spans="2:30">
      <c r="B5145" s="2"/>
      <c r="AD5145" s="4"/>
    </row>
    <row r="5146" spans="2:30">
      <c r="B5146" s="2"/>
      <c r="AD5146" s="4"/>
    </row>
    <row r="5147" spans="2:30">
      <c r="B5147" s="2"/>
      <c r="AD5147" s="4"/>
    </row>
    <row r="5148" spans="2:30">
      <c r="B5148" s="2"/>
      <c r="AD5148" s="4"/>
    </row>
    <row r="5149" spans="2:30">
      <c r="B5149" s="2"/>
      <c r="AD5149" s="4"/>
    </row>
    <row r="5150" spans="2:30">
      <c r="B5150" s="2"/>
      <c r="AD5150" s="4"/>
    </row>
    <row r="5151" spans="2:30">
      <c r="B5151" s="2"/>
      <c r="AD5151" s="4"/>
    </row>
    <row r="5152" spans="2:30">
      <c r="B5152" s="2"/>
      <c r="AD5152" s="4"/>
    </row>
    <row r="5153" spans="2:30">
      <c r="B5153" s="2"/>
      <c r="AD5153" s="4"/>
    </row>
    <row r="5154" spans="2:30">
      <c r="B5154" s="2"/>
      <c r="AD5154" s="4"/>
    </row>
    <row r="5155" spans="2:30">
      <c r="B5155" s="2"/>
      <c r="AD5155" s="4"/>
    </row>
    <row r="5156" spans="2:30">
      <c r="B5156" s="2"/>
      <c r="AD5156" s="4"/>
    </row>
    <row r="5157" spans="2:30">
      <c r="B5157" s="2"/>
      <c r="AD5157" s="4"/>
    </row>
    <row r="5158" spans="2:30">
      <c r="B5158" s="2"/>
      <c r="AD5158" s="4"/>
    </row>
    <row r="5159" spans="2:30">
      <c r="B5159" s="2"/>
      <c r="AD5159" s="4"/>
    </row>
    <row r="5160" spans="2:30">
      <c r="B5160" s="2"/>
      <c r="AD5160" s="4"/>
    </row>
    <row r="5161" spans="2:30">
      <c r="B5161" s="2"/>
      <c r="AD5161" s="4"/>
    </row>
    <row r="5162" spans="2:30">
      <c r="B5162" s="2"/>
      <c r="AD5162" s="4"/>
    </row>
    <row r="5163" spans="2:30">
      <c r="B5163" s="2"/>
      <c r="AD5163" s="4"/>
    </row>
    <row r="5164" spans="2:30">
      <c r="B5164" s="2"/>
      <c r="AD5164" s="4"/>
    </row>
    <row r="5165" spans="2:30">
      <c r="B5165" s="2"/>
      <c r="AD5165" s="4"/>
    </row>
    <row r="5166" spans="2:30">
      <c r="B5166" s="2"/>
      <c r="AD5166" s="4"/>
    </row>
    <row r="5167" spans="2:30">
      <c r="B5167" s="2"/>
      <c r="AD5167" s="4"/>
    </row>
    <row r="5168" spans="2:30">
      <c r="B5168" s="2"/>
      <c r="AD5168" s="4"/>
    </row>
    <row r="5169" spans="2:30">
      <c r="B5169" s="2"/>
      <c r="AD5169" s="4"/>
    </row>
    <row r="5170" spans="2:30">
      <c r="B5170" s="2"/>
      <c r="AD5170" s="4"/>
    </row>
    <row r="5171" spans="2:30">
      <c r="B5171" s="2"/>
      <c r="AD5171" s="4"/>
    </row>
    <row r="5172" spans="2:30">
      <c r="B5172" s="2"/>
      <c r="AD5172" s="4"/>
    </row>
    <row r="5173" spans="2:30">
      <c r="B5173" s="2"/>
      <c r="AD5173" s="4"/>
    </row>
    <row r="5174" spans="2:30">
      <c r="B5174" s="2"/>
      <c r="AD5174" s="4"/>
    </row>
    <row r="5175" spans="2:30">
      <c r="B5175" s="2"/>
      <c r="AD5175" s="4"/>
    </row>
    <row r="5176" spans="2:30">
      <c r="B5176" s="2"/>
      <c r="AD5176" s="4"/>
    </row>
    <row r="5177" spans="2:30">
      <c r="B5177" s="2"/>
      <c r="AD5177" s="4"/>
    </row>
    <row r="5178" spans="2:30">
      <c r="B5178" s="2"/>
      <c r="AD5178" s="4"/>
    </row>
    <row r="5179" spans="2:30">
      <c r="B5179" s="2"/>
      <c r="AD5179" s="4"/>
    </row>
    <row r="5180" spans="2:30">
      <c r="B5180" s="2"/>
      <c r="AD5180" s="4"/>
    </row>
    <row r="5181" spans="2:30">
      <c r="B5181" s="2"/>
      <c r="AD5181" s="4"/>
    </row>
    <row r="5182" spans="2:30">
      <c r="B5182" s="2"/>
      <c r="AD5182" s="4"/>
    </row>
    <row r="5183" spans="2:30">
      <c r="B5183" s="2"/>
      <c r="AD5183" s="4"/>
    </row>
    <row r="5184" spans="2:30">
      <c r="B5184" s="2"/>
      <c r="AD5184" s="4"/>
    </row>
    <row r="5185" spans="2:30">
      <c r="B5185" s="2"/>
      <c r="AD5185" s="4"/>
    </row>
    <row r="5186" spans="2:30">
      <c r="B5186" s="2"/>
      <c r="AD5186" s="4"/>
    </row>
    <row r="5187" spans="2:30">
      <c r="B5187" s="2"/>
      <c r="AD5187" s="4"/>
    </row>
    <row r="5188" spans="2:30">
      <c r="B5188" s="2"/>
      <c r="AD5188" s="4"/>
    </row>
    <row r="5189" spans="2:30">
      <c r="B5189" s="2"/>
      <c r="AD5189" s="4"/>
    </row>
    <row r="5190" spans="2:30">
      <c r="B5190" s="2"/>
      <c r="AD5190" s="4"/>
    </row>
    <row r="5191" spans="2:30">
      <c r="B5191" s="2"/>
      <c r="AD5191" s="4"/>
    </row>
    <row r="5192" spans="2:30">
      <c r="B5192" s="2"/>
      <c r="AD5192" s="4"/>
    </row>
    <row r="5193" spans="2:30">
      <c r="B5193" s="2"/>
      <c r="AD5193" s="4"/>
    </row>
    <row r="5194" spans="2:30">
      <c r="B5194" s="2"/>
      <c r="AD5194" s="4"/>
    </row>
    <row r="5195" spans="2:30">
      <c r="B5195" s="2"/>
      <c r="AD5195" s="4"/>
    </row>
    <row r="5196" spans="2:30">
      <c r="B5196" s="2"/>
      <c r="AD5196" s="4"/>
    </row>
    <row r="5197" spans="2:30">
      <c r="B5197" s="2"/>
      <c r="AD5197" s="4"/>
    </row>
    <row r="5198" spans="2:30">
      <c r="B5198" s="2"/>
      <c r="AD5198" s="4"/>
    </row>
    <row r="5199" spans="2:30">
      <c r="B5199" s="2"/>
      <c r="AD5199" s="4"/>
    </row>
    <row r="5200" spans="2:30">
      <c r="B5200" s="2"/>
      <c r="AD5200" s="4"/>
    </row>
    <row r="5201" spans="2:30">
      <c r="B5201" s="2"/>
      <c r="AD5201" s="4"/>
    </row>
    <row r="5202" spans="2:30">
      <c r="B5202" s="2"/>
      <c r="AD5202" s="4"/>
    </row>
    <row r="5203" spans="2:30">
      <c r="B5203" s="2"/>
      <c r="AD5203" s="4"/>
    </row>
    <row r="5204" spans="2:30">
      <c r="B5204" s="2"/>
      <c r="AD5204" s="4"/>
    </row>
    <row r="5205" spans="2:30">
      <c r="B5205" s="2"/>
      <c r="AD5205" s="4"/>
    </row>
    <row r="5206" spans="2:30">
      <c r="B5206" s="2"/>
      <c r="AD5206" s="4"/>
    </row>
    <row r="5207" spans="2:30">
      <c r="B5207" s="2"/>
      <c r="AD5207" s="4"/>
    </row>
    <row r="5208" spans="2:30">
      <c r="B5208" s="2"/>
      <c r="AD5208" s="4"/>
    </row>
    <row r="5209" spans="2:30">
      <c r="B5209" s="2"/>
      <c r="AD5209" s="4"/>
    </row>
    <row r="5210" spans="2:30">
      <c r="B5210" s="2"/>
      <c r="AD5210" s="4"/>
    </row>
    <row r="5211" spans="2:30">
      <c r="B5211" s="2"/>
      <c r="AD5211" s="4"/>
    </row>
    <row r="5212" spans="2:30">
      <c r="B5212" s="2"/>
      <c r="AD5212" s="4"/>
    </row>
    <row r="5213" spans="2:30">
      <c r="B5213" s="2"/>
      <c r="AD5213" s="4"/>
    </row>
    <row r="5214" spans="2:30">
      <c r="B5214" s="2"/>
      <c r="AD5214" s="4"/>
    </row>
    <row r="5215" spans="2:30">
      <c r="B5215" s="2"/>
      <c r="AD5215" s="4"/>
    </row>
    <row r="5216" spans="2:30">
      <c r="B5216" s="2"/>
      <c r="AD5216" s="4"/>
    </row>
    <row r="5217" spans="2:30">
      <c r="B5217" s="2"/>
      <c r="AD5217" s="4"/>
    </row>
    <row r="5218" spans="2:30">
      <c r="B5218" s="2"/>
      <c r="AD5218" s="4"/>
    </row>
    <row r="5219" spans="2:30">
      <c r="B5219" s="2"/>
      <c r="AD5219" s="4"/>
    </row>
    <row r="5220" spans="2:30">
      <c r="B5220" s="2"/>
      <c r="AD5220" s="4"/>
    </row>
    <row r="5221" spans="2:30">
      <c r="B5221" s="2"/>
      <c r="AD5221" s="4"/>
    </row>
    <row r="5222" spans="2:30">
      <c r="B5222" s="2"/>
      <c r="AD5222" s="4"/>
    </row>
    <row r="5223" spans="2:30">
      <c r="B5223" s="2"/>
      <c r="AD5223" s="4"/>
    </row>
    <row r="5224" spans="2:30">
      <c r="B5224" s="2"/>
      <c r="AD5224" s="4"/>
    </row>
    <row r="5225" spans="2:30">
      <c r="B5225" s="2"/>
      <c r="AD5225" s="4"/>
    </row>
    <row r="5226" spans="2:30">
      <c r="B5226" s="2"/>
      <c r="AD5226" s="4"/>
    </row>
    <row r="5227" spans="2:30">
      <c r="B5227" s="2"/>
      <c r="AD5227" s="4"/>
    </row>
    <row r="5228" spans="2:30">
      <c r="B5228" s="2"/>
      <c r="AD5228" s="4"/>
    </row>
    <row r="5229" spans="2:30">
      <c r="B5229" s="2"/>
      <c r="AD5229" s="4"/>
    </row>
    <row r="5230" spans="2:30">
      <c r="B5230" s="2"/>
      <c r="AD5230" s="4"/>
    </row>
    <row r="5231" spans="2:30">
      <c r="B5231" s="2"/>
      <c r="AD5231" s="4"/>
    </row>
    <row r="5232" spans="2:30">
      <c r="B5232" s="2"/>
      <c r="AD5232" s="4"/>
    </row>
    <row r="5233" spans="2:30">
      <c r="B5233" s="2"/>
      <c r="AD5233" s="4"/>
    </row>
    <row r="5234" spans="2:30">
      <c r="B5234" s="2"/>
      <c r="AD5234" s="4"/>
    </row>
    <row r="5235" spans="2:30">
      <c r="B5235" s="2"/>
      <c r="AD5235" s="4"/>
    </row>
    <row r="5236" spans="2:30">
      <c r="B5236" s="2"/>
      <c r="AD5236" s="4"/>
    </row>
    <row r="5237" spans="2:30">
      <c r="B5237" s="2"/>
      <c r="AD5237" s="4"/>
    </row>
    <row r="5238" spans="2:30">
      <c r="B5238" s="2"/>
      <c r="AD5238" s="4"/>
    </row>
    <row r="5239" spans="2:30">
      <c r="B5239" s="2"/>
      <c r="AD5239" s="4"/>
    </row>
    <row r="5240" spans="2:30">
      <c r="B5240" s="2"/>
      <c r="AD5240" s="4"/>
    </row>
    <row r="5241" spans="2:30">
      <c r="B5241" s="2"/>
      <c r="AD5241" s="4"/>
    </row>
    <row r="5242" spans="2:30">
      <c r="B5242" s="2"/>
      <c r="AD5242" s="4"/>
    </row>
    <row r="5243" spans="2:30">
      <c r="B5243" s="2"/>
      <c r="AD5243" s="4"/>
    </row>
    <row r="5244" spans="2:30">
      <c r="B5244" s="2"/>
      <c r="AD5244" s="4"/>
    </row>
    <row r="5245" spans="2:30">
      <c r="B5245" s="2"/>
      <c r="AD5245" s="4"/>
    </row>
    <row r="5246" spans="2:30">
      <c r="B5246" s="2"/>
      <c r="AD5246" s="4"/>
    </row>
    <row r="5247" spans="2:30">
      <c r="B5247" s="2"/>
      <c r="AD5247" s="4"/>
    </row>
    <row r="5248" spans="2:30">
      <c r="B5248" s="2"/>
      <c r="AD5248" s="4"/>
    </row>
    <row r="5249" spans="2:30">
      <c r="B5249" s="2"/>
      <c r="AD5249" s="4"/>
    </row>
    <row r="5250" spans="2:30">
      <c r="B5250" s="2"/>
      <c r="AD5250" s="4"/>
    </row>
    <row r="5251" spans="2:30">
      <c r="B5251" s="2"/>
      <c r="AD5251" s="4"/>
    </row>
    <row r="5252" spans="2:30">
      <c r="B5252" s="2"/>
      <c r="AD5252" s="4"/>
    </row>
    <row r="5253" spans="2:30">
      <c r="B5253" s="2"/>
      <c r="AD5253" s="4"/>
    </row>
    <row r="5254" spans="2:30">
      <c r="B5254" s="2"/>
      <c r="AD5254" s="4"/>
    </row>
    <row r="5255" spans="2:30">
      <c r="B5255" s="2"/>
      <c r="AD5255" s="4"/>
    </row>
    <row r="5256" spans="2:30">
      <c r="B5256" s="2"/>
      <c r="AD5256" s="4"/>
    </row>
    <row r="5257" spans="2:30">
      <c r="B5257" s="2"/>
      <c r="AD5257" s="4"/>
    </row>
    <row r="5258" spans="2:30">
      <c r="B5258" s="2"/>
      <c r="AD5258" s="4"/>
    </row>
    <row r="5259" spans="2:30">
      <c r="B5259" s="2"/>
      <c r="AD5259" s="4"/>
    </row>
    <row r="5260" spans="2:30">
      <c r="B5260" s="2"/>
      <c r="AD5260" s="4"/>
    </row>
    <row r="5261" spans="2:30">
      <c r="B5261" s="2"/>
      <c r="AD5261" s="4"/>
    </row>
    <row r="5262" spans="2:30">
      <c r="B5262" s="2"/>
      <c r="AD5262" s="4"/>
    </row>
    <row r="5263" spans="2:30">
      <c r="B5263" s="2"/>
      <c r="AD5263" s="4"/>
    </row>
    <row r="5264" spans="2:30">
      <c r="B5264" s="2"/>
      <c r="AD5264" s="4"/>
    </row>
    <row r="5265" spans="2:30">
      <c r="B5265" s="2"/>
      <c r="AD5265" s="4"/>
    </row>
    <row r="5266" spans="2:30">
      <c r="B5266" s="2"/>
      <c r="AD5266" s="4"/>
    </row>
    <row r="5267" spans="2:30">
      <c r="B5267" s="2"/>
      <c r="AD5267" s="4"/>
    </row>
    <row r="5268" spans="2:30">
      <c r="B5268" s="2"/>
      <c r="AD5268" s="4"/>
    </row>
    <row r="5269" spans="2:30">
      <c r="B5269" s="2"/>
      <c r="AD5269" s="4"/>
    </row>
    <row r="5270" spans="2:30">
      <c r="B5270" s="2"/>
      <c r="AD5270" s="4"/>
    </row>
    <row r="5271" spans="2:30">
      <c r="B5271" s="2"/>
      <c r="AD5271" s="4"/>
    </row>
    <row r="5272" spans="2:30">
      <c r="B5272" s="2"/>
      <c r="AD5272" s="4"/>
    </row>
    <row r="5273" spans="2:30">
      <c r="B5273" s="2"/>
      <c r="AD5273" s="4"/>
    </row>
    <row r="5274" spans="2:30">
      <c r="B5274" s="2"/>
      <c r="AD5274" s="4"/>
    </row>
    <row r="5275" spans="2:30">
      <c r="B5275" s="2"/>
      <c r="AD5275" s="4"/>
    </row>
    <row r="5276" spans="2:30">
      <c r="B5276" s="2"/>
      <c r="AD5276" s="4"/>
    </row>
    <row r="5277" spans="2:30">
      <c r="B5277" s="2"/>
      <c r="AD5277" s="4"/>
    </row>
    <row r="5278" spans="2:30">
      <c r="B5278" s="2"/>
      <c r="AD5278" s="4"/>
    </row>
    <row r="5279" spans="2:30">
      <c r="B5279" s="2"/>
      <c r="AD5279" s="4"/>
    </row>
    <row r="5280" spans="2:30">
      <c r="B5280" s="2"/>
      <c r="AD5280" s="4"/>
    </row>
    <row r="5281" spans="2:30">
      <c r="B5281" s="2"/>
      <c r="AD5281" s="4"/>
    </row>
    <row r="5282" spans="2:30">
      <c r="B5282" s="2"/>
      <c r="AD5282" s="4"/>
    </row>
    <row r="5283" spans="2:30">
      <c r="B5283" s="2"/>
      <c r="AD5283" s="4"/>
    </row>
    <row r="5284" spans="2:30">
      <c r="B5284" s="2"/>
      <c r="AD5284" s="4"/>
    </row>
    <row r="5285" spans="2:30">
      <c r="B5285" s="2"/>
      <c r="AD5285" s="4"/>
    </row>
    <row r="5286" spans="2:30">
      <c r="B5286" s="2"/>
      <c r="AD5286" s="4"/>
    </row>
    <row r="5287" spans="2:30">
      <c r="B5287" s="2"/>
      <c r="AD5287" s="4"/>
    </row>
    <row r="5288" spans="2:30">
      <c r="B5288" s="2"/>
      <c r="AD5288" s="4"/>
    </row>
    <row r="5289" spans="2:30">
      <c r="B5289" s="2"/>
      <c r="AD5289" s="4"/>
    </row>
    <row r="5290" spans="2:30">
      <c r="B5290" s="2"/>
      <c r="AD5290" s="4"/>
    </row>
    <row r="5291" spans="2:30">
      <c r="B5291" s="2"/>
      <c r="AD5291" s="4"/>
    </row>
    <row r="5292" spans="2:30">
      <c r="B5292" s="2"/>
      <c r="AD5292" s="4"/>
    </row>
    <row r="5293" spans="2:30">
      <c r="B5293" s="2"/>
      <c r="AD5293" s="4"/>
    </row>
    <row r="5294" spans="2:30">
      <c r="B5294" s="2"/>
      <c r="AD5294" s="4"/>
    </row>
    <row r="5295" spans="2:30">
      <c r="B5295" s="2"/>
      <c r="AD5295" s="4"/>
    </row>
    <row r="5296" spans="2:30">
      <c r="B5296" s="2"/>
      <c r="AD5296" s="4"/>
    </row>
    <row r="5297" spans="2:30">
      <c r="B5297" s="2"/>
      <c r="AD5297" s="4"/>
    </row>
    <row r="5298" spans="2:30">
      <c r="B5298" s="2"/>
      <c r="AD5298" s="4"/>
    </row>
    <row r="5299" spans="2:30">
      <c r="B5299" s="2"/>
      <c r="AD5299" s="4"/>
    </row>
    <row r="5300" spans="2:30">
      <c r="B5300" s="2"/>
      <c r="AD5300" s="4"/>
    </row>
    <row r="5301" spans="2:30">
      <c r="B5301" s="2"/>
      <c r="AD5301" s="4"/>
    </row>
    <row r="5302" spans="2:30">
      <c r="B5302" s="2"/>
      <c r="AD5302" s="4"/>
    </row>
    <row r="5303" spans="2:30">
      <c r="B5303" s="2"/>
      <c r="AD5303" s="4"/>
    </row>
    <row r="5304" spans="2:30">
      <c r="B5304" s="2"/>
      <c r="AD5304" s="4"/>
    </row>
    <row r="5305" spans="2:30">
      <c r="B5305" s="2"/>
      <c r="AD5305" s="4"/>
    </row>
    <row r="5306" spans="2:30">
      <c r="B5306" s="2"/>
      <c r="AD5306" s="4"/>
    </row>
    <row r="5307" spans="2:30">
      <c r="B5307" s="2"/>
      <c r="AD5307" s="4"/>
    </row>
    <row r="5308" spans="2:30">
      <c r="B5308" s="2"/>
      <c r="AD5308" s="4"/>
    </row>
    <row r="5309" spans="2:30">
      <c r="B5309" s="2"/>
      <c r="AD5309" s="4"/>
    </row>
    <row r="5310" spans="2:30">
      <c r="B5310" s="2"/>
      <c r="AD5310" s="4"/>
    </row>
    <row r="5311" spans="2:30">
      <c r="B5311" s="2"/>
      <c r="AD5311" s="4"/>
    </row>
    <row r="5312" spans="2:30">
      <c r="B5312" s="2"/>
      <c r="AD5312" s="4"/>
    </row>
    <row r="5313" spans="2:30">
      <c r="B5313" s="2"/>
      <c r="AD5313" s="4"/>
    </row>
    <row r="5314" spans="2:30">
      <c r="B5314" s="2"/>
      <c r="AD5314" s="4"/>
    </row>
    <row r="5315" spans="2:30">
      <c r="B5315" s="2"/>
      <c r="AD5315" s="4"/>
    </row>
    <row r="5316" spans="2:30">
      <c r="B5316" s="2"/>
      <c r="AD5316" s="4"/>
    </row>
    <row r="5317" spans="2:30">
      <c r="B5317" s="2"/>
      <c r="AD5317" s="4"/>
    </row>
    <row r="5318" spans="2:30">
      <c r="B5318" s="2"/>
      <c r="AD5318" s="4"/>
    </row>
    <row r="5319" spans="2:30">
      <c r="B5319" s="2"/>
      <c r="AD5319" s="4"/>
    </row>
    <row r="5320" spans="2:30">
      <c r="B5320" s="2"/>
      <c r="AD5320" s="4"/>
    </row>
    <row r="5321" spans="2:30">
      <c r="B5321" s="2"/>
      <c r="AD5321" s="4"/>
    </row>
    <row r="5322" spans="2:30">
      <c r="B5322" s="2"/>
      <c r="AD5322" s="4"/>
    </row>
    <row r="5323" spans="2:30">
      <c r="B5323" s="2"/>
      <c r="AD5323" s="4"/>
    </row>
    <row r="5324" spans="2:30">
      <c r="B5324" s="2"/>
      <c r="AD5324" s="4"/>
    </row>
    <row r="5325" spans="2:30">
      <c r="B5325" s="2"/>
      <c r="AD5325" s="4"/>
    </row>
    <row r="5326" spans="2:30">
      <c r="B5326" s="2"/>
      <c r="AD5326" s="4"/>
    </row>
    <row r="5327" spans="2:30">
      <c r="B5327" s="2"/>
      <c r="AD5327" s="4"/>
    </row>
    <row r="5328" spans="2:30">
      <c r="B5328" s="2"/>
      <c r="AD5328" s="4"/>
    </row>
    <row r="5329" spans="2:30">
      <c r="B5329" s="2"/>
      <c r="AD5329" s="4"/>
    </row>
    <row r="5330" spans="2:30">
      <c r="B5330" s="2"/>
      <c r="AD5330" s="4"/>
    </row>
    <row r="5331" spans="2:30">
      <c r="B5331" s="2"/>
      <c r="AD5331" s="4"/>
    </row>
    <row r="5332" spans="2:30">
      <c r="B5332" s="2"/>
      <c r="AD5332" s="4"/>
    </row>
    <row r="5333" spans="2:30">
      <c r="B5333" s="2"/>
      <c r="AD5333" s="4"/>
    </row>
    <row r="5334" spans="2:30">
      <c r="B5334" s="2"/>
      <c r="AD5334" s="4"/>
    </row>
    <row r="5335" spans="2:30">
      <c r="B5335" s="2"/>
      <c r="AD5335" s="4"/>
    </row>
    <row r="5336" spans="2:30">
      <c r="B5336" s="2"/>
      <c r="AD5336" s="4"/>
    </row>
    <row r="5337" spans="2:30">
      <c r="B5337" s="2"/>
      <c r="AD5337" s="4"/>
    </row>
    <row r="5338" spans="2:30">
      <c r="B5338" s="2"/>
      <c r="AD5338" s="4"/>
    </row>
    <row r="5339" spans="2:30">
      <c r="B5339" s="2"/>
      <c r="AD5339" s="4"/>
    </row>
    <row r="5340" spans="2:30">
      <c r="B5340" s="2"/>
      <c r="AD5340" s="4"/>
    </row>
    <row r="5341" spans="2:30">
      <c r="B5341" s="2"/>
      <c r="AD5341" s="4"/>
    </row>
    <row r="5342" spans="2:30">
      <c r="B5342" s="2"/>
      <c r="AD5342" s="4"/>
    </row>
    <row r="5343" spans="2:30">
      <c r="B5343" s="2"/>
      <c r="AD5343" s="4"/>
    </row>
    <row r="5344" spans="2:30">
      <c r="B5344" s="2"/>
      <c r="AD5344" s="4"/>
    </row>
    <row r="5345" spans="2:30">
      <c r="B5345" s="2"/>
      <c r="AD5345" s="4"/>
    </row>
    <row r="5346" spans="2:30">
      <c r="B5346" s="2"/>
      <c r="AD5346" s="4"/>
    </row>
    <row r="5347" spans="2:30">
      <c r="B5347" s="2"/>
      <c r="AD5347" s="4"/>
    </row>
    <row r="5348" spans="2:30">
      <c r="B5348" s="2"/>
      <c r="AD5348" s="4"/>
    </row>
    <row r="5349" spans="2:30">
      <c r="B5349" s="2"/>
      <c r="AD5349" s="4"/>
    </row>
    <row r="5350" spans="2:30">
      <c r="B5350" s="2"/>
      <c r="AD5350" s="4"/>
    </row>
    <row r="5351" spans="2:30">
      <c r="B5351" s="2"/>
      <c r="AD5351" s="4"/>
    </row>
    <row r="5352" spans="2:30">
      <c r="B5352" s="2"/>
      <c r="AD5352" s="4"/>
    </row>
    <row r="5353" spans="2:30">
      <c r="B5353" s="2"/>
      <c r="AD5353" s="4"/>
    </row>
    <row r="5354" spans="2:30">
      <c r="B5354" s="2"/>
      <c r="AD5354" s="4"/>
    </row>
    <row r="5355" spans="2:30">
      <c r="B5355" s="2"/>
      <c r="AD5355" s="4"/>
    </row>
    <row r="5356" spans="2:30">
      <c r="B5356" s="2"/>
      <c r="AD5356" s="4"/>
    </row>
    <row r="5357" spans="2:30">
      <c r="B5357" s="2"/>
      <c r="AD5357" s="4"/>
    </row>
    <row r="5358" spans="2:30">
      <c r="B5358" s="2"/>
      <c r="AD5358" s="4"/>
    </row>
    <row r="5359" spans="2:30">
      <c r="B5359" s="2"/>
      <c r="AD5359" s="4"/>
    </row>
    <row r="5360" spans="2:30">
      <c r="B5360" s="2"/>
      <c r="AD5360" s="4"/>
    </row>
    <row r="5361" spans="2:30">
      <c r="B5361" s="2"/>
      <c r="AD5361" s="4"/>
    </row>
    <row r="5362" spans="2:30">
      <c r="B5362" s="2"/>
      <c r="AD5362" s="4"/>
    </row>
    <row r="5363" spans="2:30">
      <c r="B5363" s="2"/>
      <c r="AD5363" s="4"/>
    </row>
    <row r="5364" spans="2:30">
      <c r="B5364" s="2"/>
      <c r="AD5364" s="4"/>
    </row>
    <row r="5365" spans="2:30">
      <c r="B5365" s="2"/>
      <c r="AD5365" s="4"/>
    </row>
    <row r="5366" spans="2:30">
      <c r="B5366" s="2"/>
      <c r="AD5366" s="4"/>
    </row>
    <row r="5367" spans="2:30">
      <c r="B5367" s="2"/>
      <c r="AD5367" s="4"/>
    </row>
    <row r="5368" spans="2:30">
      <c r="B5368" s="2"/>
      <c r="AD5368" s="4"/>
    </row>
    <row r="5369" spans="2:30">
      <c r="B5369" s="2"/>
      <c r="AD5369" s="4"/>
    </row>
    <row r="5370" spans="2:30">
      <c r="B5370" s="2"/>
      <c r="AD5370" s="4"/>
    </row>
    <row r="5371" spans="2:30">
      <c r="B5371" s="2"/>
      <c r="AD5371" s="4"/>
    </row>
    <row r="5372" spans="2:30">
      <c r="B5372" s="2"/>
      <c r="AD5372" s="4"/>
    </row>
    <row r="5373" spans="2:30">
      <c r="B5373" s="2"/>
      <c r="AD5373" s="4"/>
    </row>
    <row r="5374" spans="2:30">
      <c r="B5374" s="2"/>
      <c r="AD5374" s="4"/>
    </row>
    <row r="5375" spans="2:30">
      <c r="B5375" s="2"/>
      <c r="AD5375" s="4"/>
    </row>
    <row r="5376" spans="2:30">
      <c r="B5376" s="2"/>
      <c r="AD5376" s="4"/>
    </row>
    <row r="5377" spans="2:30">
      <c r="B5377" s="2"/>
      <c r="AD5377" s="4"/>
    </row>
    <row r="5378" spans="2:30">
      <c r="B5378" s="2"/>
      <c r="AD5378" s="4"/>
    </row>
    <row r="5379" spans="2:30">
      <c r="B5379" s="2"/>
      <c r="AD5379" s="4"/>
    </row>
    <row r="5380" spans="2:30">
      <c r="B5380" s="2"/>
      <c r="AD5380" s="4"/>
    </row>
    <row r="5381" spans="2:30">
      <c r="B5381" s="2"/>
      <c r="AD5381" s="4"/>
    </row>
    <row r="5382" spans="2:30">
      <c r="B5382" s="2"/>
      <c r="AD5382" s="4"/>
    </row>
    <row r="5383" spans="2:30">
      <c r="B5383" s="2"/>
      <c r="AD5383" s="4"/>
    </row>
    <row r="5384" spans="2:30">
      <c r="B5384" s="2"/>
      <c r="AD5384" s="4"/>
    </row>
    <row r="5385" spans="2:30">
      <c r="B5385" s="2"/>
      <c r="AD5385" s="4"/>
    </row>
    <row r="5386" spans="2:30">
      <c r="B5386" s="2"/>
      <c r="AD5386" s="4"/>
    </row>
    <row r="5387" spans="2:30">
      <c r="B5387" s="2"/>
      <c r="AD5387" s="4"/>
    </row>
    <row r="5388" spans="2:30">
      <c r="B5388" s="2"/>
      <c r="AD5388" s="4"/>
    </row>
    <row r="5389" spans="2:30">
      <c r="B5389" s="2"/>
      <c r="AD5389" s="4"/>
    </row>
    <row r="5390" spans="2:30">
      <c r="B5390" s="2"/>
      <c r="AD5390" s="4"/>
    </row>
    <row r="5391" spans="2:30">
      <c r="B5391" s="2"/>
      <c r="AD5391" s="4"/>
    </row>
    <row r="5392" spans="2:30">
      <c r="B5392" s="2"/>
      <c r="AD5392" s="4"/>
    </row>
    <row r="5393" spans="2:30">
      <c r="B5393" s="2"/>
      <c r="AD5393" s="4"/>
    </row>
    <row r="5394" spans="2:30">
      <c r="B5394" s="2"/>
      <c r="AD5394" s="4"/>
    </row>
    <row r="5395" spans="2:30">
      <c r="B5395" s="2"/>
      <c r="AD5395" s="4"/>
    </row>
    <row r="5396" spans="2:30">
      <c r="B5396" s="2"/>
      <c r="AD5396" s="4"/>
    </row>
    <row r="5397" spans="2:30">
      <c r="B5397" s="2"/>
      <c r="AD5397" s="4"/>
    </row>
    <row r="5398" spans="2:30">
      <c r="B5398" s="2"/>
      <c r="AD5398" s="4"/>
    </row>
    <row r="5399" spans="2:30">
      <c r="B5399" s="2"/>
      <c r="AD5399" s="4"/>
    </row>
    <row r="5400" spans="2:30">
      <c r="B5400" s="2"/>
      <c r="AD5400" s="4"/>
    </row>
    <row r="5401" spans="2:30">
      <c r="B5401" s="2"/>
      <c r="AD5401" s="4"/>
    </row>
    <row r="5402" spans="2:30">
      <c r="B5402" s="2"/>
      <c r="AD5402" s="4"/>
    </row>
    <row r="5403" spans="2:30">
      <c r="B5403" s="2"/>
      <c r="AD5403" s="4"/>
    </row>
    <row r="5404" spans="2:30">
      <c r="B5404" s="2"/>
      <c r="AD5404" s="4"/>
    </row>
    <row r="5405" spans="2:30">
      <c r="B5405" s="2"/>
      <c r="AD5405" s="4"/>
    </row>
    <row r="5406" spans="2:30">
      <c r="B5406" s="2"/>
      <c r="AD5406" s="4"/>
    </row>
    <row r="5407" spans="2:30">
      <c r="B5407" s="2"/>
      <c r="AD5407" s="4"/>
    </row>
    <row r="5408" spans="2:30">
      <c r="B5408" s="2"/>
      <c r="AD5408" s="4"/>
    </row>
    <row r="5409" spans="2:30">
      <c r="B5409" s="2"/>
      <c r="AD5409" s="4"/>
    </row>
    <row r="5410" spans="2:30">
      <c r="B5410" s="2"/>
      <c r="AD5410" s="4"/>
    </row>
    <row r="5411" spans="2:30">
      <c r="B5411" s="2"/>
      <c r="AD5411" s="4"/>
    </row>
    <row r="5412" spans="2:30">
      <c r="B5412" s="2"/>
      <c r="AD5412" s="4"/>
    </row>
    <row r="5413" spans="2:30">
      <c r="B5413" s="2"/>
      <c r="AD5413" s="4"/>
    </row>
    <row r="5414" spans="2:30">
      <c r="B5414" s="2"/>
      <c r="AD5414" s="4"/>
    </row>
    <row r="5415" spans="2:30">
      <c r="B5415" s="2"/>
      <c r="AD5415" s="4"/>
    </row>
    <row r="5416" spans="2:30">
      <c r="B5416" s="2"/>
      <c r="AD5416" s="4"/>
    </row>
    <row r="5417" spans="2:30">
      <c r="B5417" s="2"/>
      <c r="AD5417" s="4"/>
    </row>
    <row r="5418" spans="2:30">
      <c r="B5418" s="2"/>
      <c r="AD5418" s="4"/>
    </row>
    <row r="5419" spans="2:30">
      <c r="B5419" s="2"/>
      <c r="AD5419" s="4"/>
    </row>
    <row r="5420" spans="2:30">
      <c r="B5420" s="2"/>
      <c r="AD5420" s="4"/>
    </row>
    <row r="5421" spans="2:30">
      <c r="B5421" s="2"/>
      <c r="AD5421" s="4"/>
    </row>
    <row r="5422" spans="2:30">
      <c r="B5422" s="2"/>
      <c r="AD5422" s="4"/>
    </row>
    <row r="5423" spans="2:30">
      <c r="B5423" s="2"/>
      <c r="AD5423" s="4"/>
    </row>
    <row r="5424" spans="2:30">
      <c r="B5424" s="2"/>
      <c r="AD5424" s="4"/>
    </row>
    <row r="5425" spans="2:30">
      <c r="B5425" s="2"/>
      <c r="AD5425" s="4"/>
    </row>
    <row r="5426" spans="2:30">
      <c r="B5426" s="2"/>
      <c r="AD5426" s="4"/>
    </row>
    <row r="5427" spans="2:30">
      <c r="B5427" s="2"/>
      <c r="AD5427" s="4"/>
    </row>
    <row r="5428" spans="2:30">
      <c r="B5428" s="2"/>
      <c r="AD5428" s="4"/>
    </row>
    <row r="5429" spans="2:30">
      <c r="B5429" s="2"/>
      <c r="AD5429" s="4"/>
    </row>
    <row r="5430" spans="2:30">
      <c r="B5430" s="2"/>
      <c r="AD5430" s="4"/>
    </row>
    <row r="5431" spans="2:30">
      <c r="B5431" s="2"/>
      <c r="AD5431" s="4"/>
    </row>
    <row r="5432" spans="2:30">
      <c r="B5432" s="2"/>
      <c r="AD5432" s="4"/>
    </row>
    <row r="5433" spans="2:30">
      <c r="B5433" s="2"/>
      <c r="AD5433" s="4"/>
    </row>
    <row r="5434" spans="2:30">
      <c r="B5434" s="2"/>
      <c r="AD5434" s="4"/>
    </row>
    <row r="5435" spans="2:30">
      <c r="B5435" s="2"/>
      <c r="AD5435" s="4"/>
    </row>
    <row r="5436" spans="2:30">
      <c r="B5436" s="2"/>
      <c r="AD5436" s="4"/>
    </row>
    <row r="5437" spans="2:30">
      <c r="B5437" s="2"/>
      <c r="AD5437" s="4"/>
    </row>
    <row r="5438" spans="2:30">
      <c r="B5438" s="2"/>
      <c r="AD5438" s="4"/>
    </row>
    <row r="5439" spans="2:30">
      <c r="B5439" s="2"/>
      <c r="AD5439" s="4"/>
    </row>
    <row r="5440" spans="2:30">
      <c r="B5440" s="2"/>
      <c r="AD5440" s="4"/>
    </row>
    <row r="5441" spans="2:30">
      <c r="B5441" s="2"/>
      <c r="AD5441" s="4"/>
    </row>
    <row r="5442" spans="2:30">
      <c r="B5442" s="2"/>
      <c r="AD5442" s="4"/>
    </row>
    <row r="5443" spans="2:30">
      <c r="B5443" s="2"/>
      <c r="AD5443" s="4"/>
    </row>
    <row r="5444" spans="2:30">
      <c r="B5444" s="2"/>
      <c r="AD5444" s="4"/>
    </row>
    <row r="5445" spans="2:30">
      <c r="B5445" s="2"/>
      <c r="AD5445" s="4"/>
    </row>
    <row r="5446" spans="2:30">
      <c r="B5446" s="2"/>
      <c r="AD5446" s="4"/>
    </row>
    <row r="5447" spans="2:30">
      <c r="B5447" s="2"/>
      <c r="AD5447" s="4"/>
    </row>
    <row r="5448" spans="2:30">
      <c r="B5448" s="2"/>
      <c r="AD5448" s="4"/>
    </row>
    <row r="5449" spans="2:30">
      <c r="B5449" s="2"/>
      <c r="AD5449" s="4"/>
    </row>
    <row r="5450" spans="2:30">
      <c r="B5450" s="2"/>
      <c r="AD5450" s="4"/>
    </row>
    <row r="5451" spans="2:30">
      <c r="B5451" s="2"/>
      <c r="AD5451" s="4"/>
    </row>
    <row r="5452" spans="2:30">
      <c r="B5452" s="2"/>
      <c r="AD5452" s="4"/>
    </row>
    <row r="5453" spans="2:30">
      <c r="B5453" s="2"/>
      <c r="AD5453" s="4"/>
    </row>
    <row r="5454" spans="2:30">
      <c r="B5454" s="2"/>
      <c r="AD5454" s="4"/>
    </row>
    <row r="5455" spans="2:30">
      <c r="B5455" s="2"/>
      <c r="AD5455" s="4"/>
    </row>
    <row r="5456" spans="2:30">
      <c r="B5456" s="2"/>
      <c r="AD5456" s="4"/>
    </row>
    <row r="5457" spans="2:30">
      <c r="B5457" s="2"/>
      <c r="AD5457" s="4"/>
    </row>
    <row r="5458" spans="2:30">
      <c r="B5458" s="2"/>
      <c r="AD5458" s="4"/>
    </row>
    <row r="5459" spans="2:30">
      <c r="B5459" s="2"/>
      <c r="AD5459" s="4"/>
    </row>
    <row r="5460" spans="2:30">
      <c r="B5460" s="2"/>
      <c r="AD5460" s="4"/>
    </row>
    <row r="5461" spans="2:30">
      <c r="B5461" s="2"/>
      <c r="AD5461" s="4"/>
    </row>
    <row r="5462" spans="2:30">
      <c r="B5462" s="2"/>
      <c r="AD5462" s="4"/>
    </row>
    <row r="5463" spans="2:30">
      <c r="B5463" s="2"/>
      <c r="AD5463" s="4"/>
    </row>
    <row r="5464" spans="2:30">
      <c r="B5464" s="2"/>
      <c r="AD5464" s="4"/>
    </row>
    <row r="5465" spans="2:30">
      <c r="B5465" s="2"/>
      <c r="AD5465" s="4"/>
    </row>
    <row r="5466" spans="2:30">
      <c r="B5466" s="2"/>
      <c r="AD5466" s="4"/>
    </row>
    <row r="5467" spans="2:30">
      <c r="B5467" s="2"/>
      <c r="AD5467" s="4"/>
    </row>
    <row r="5468" spans="2:30">
      <c r="B5468" s="2"/>
      <c r="AD5468" s="4"/>
    </row>
    <row r="5469" spans="2:30">
      <c r="B5469" s="2"/>
      <c r="AD5469" s="4"/>
    </row>
    <row r="5470" spans="2:30">
      <c r="B5470" s="2"/>
      <c r="AD5470" s="4"/>
    </row>
    <row r="5471" spans="2:30">
      <c r="B5471" s="2"/>
      <c r="AD5471" s="4"/>
    </row>
    <row r="5472" spans="2:30">
      <c r="B5472" s="2"/>
      <c r="AD5472" s="4"/>
    </row>
    <row r="5473" spans="2:30">
      <c r="B5473" s="2"/>
      <c r="AD5473" s="4"/>
    </row>
    <row r="5474" spans="2:30">
      <c r="B5474" s="2"/>
      <c r="AD5474" s="4"/>
    </row>
    <row r="5475" spans="2:30">
      <c r="B5475" s="2"/>
      <c r="AD5475" s="4"/>
    </row>
    <row r="5476" spans="2:30">
      <c r="B5476" s="2"/>
      <c r="AD5476" s="4"/>
    </row>
    <row r="5477" spans="2:30">
      <c r="B5477" s="2"/>
      <c r="AD5477" s="4"/>
    </row>
    <row r="5478" spans="2:30">
      <c r="B5478" s="2"/>
      <c r="AD5478" s="4"/>
    </row>
    <row r="5479" spans="2:30">
      <c r="B5479" s="2"/>
      <c r="AD5479" s="4"/>
    </row>
    <row r="5480" spans="2:30">
      <c r="B5480" s="2"/>
      <c r="AD5480" s="4"/>
    </row>
    <row r="5481" spans="2:30">
      <c r="B5481" s="2"/>
      <c r="AD5481" s="4"/>
    </row>
    <row r="5482" spans="2:30">
      <c r="B5482" s="2"/>
      <c r="AD5482" s="4"/>
    </row>
    <row r="5483" spans="2:30">
      <c r="B5483" s="2"/>
      <c r="AD5483" s="4"/>
    </row>
    <row r="5484" spans="2:30">
      <c r="B5484" s="2"/>
      <c r="AD5484" s="4"/>
    </row>
    <row r="5485" spans="2:30">
      <c r="B5485" s="2"/>
      <c r="AD5485" s="4"/>
    </row>
    <row r="5486" spans="2:30">
      <c r="B5486" s="2"/>
      <c r="AD5486" s="4"/>
    </row>
    <row r="5487" spans="2:30">
      <c r="B5487" s="2"/>
      <c r="AD5487" s="4"/>
    </row>
    <row r="5488" spans="2:30">
      <c r="B5488" s="2"/>
      <c r="AD5488" s="4"/>
    </row>
    <row r="5489" spans="2:30">
      <c r="B5489" s="2"/>
      <c r="AD5489" s="4"/>
    </row>
    <row r="5490" spans="2:30">
      <c r="B5490" s="2"/>
      <c r="AD5490" s="4"/>
    </row>
    <row r="5491" spans="2:30">
      <c r="B5491" s="2"/>
      <c r="AD5491" s="4"/>
    </row>
    <row r="5492" spans="2:30">
      <c r="B5492" s="2"/>
      <c r="AD5492" s="4"/>
    </row>
    <row r="5493" spans="2:30">
      <c r="B5493" s="2"/>
      <c r="AD5493" s="4"/>
    </row>
    <row r="5494" spans="2:30">
      <c r="B5494" s="2"/>
      <c r="AD5494" s="4"/>
    </row>
    <row r="5495" spans="2:30">
      <c r="B5495" s="2"/>
      <c r="AD5495" s="4"/>
    </row>
    <row r="5496" spans="2:30">
      <c r="B5496" s="2"/>
      <c r="AD5496" s="4"/>
    </row>
    <row r="5497" spans="2:30">
      <c r="B5497" s="2"/>
      <c r="AD5497" s="4"/>
    </row>
    <row r="5498" spans="2:30">
      <c r="B5498" s="2"/>
      <c r="AD5498" s="4"/>
    </row>
    <row r="5499" spans="2:30">
      <c r="B5499" s="2"/>
      <c r="AD5499" s="4"/>
    </row>
    <row r="5500" spans="2:30">
      <c r="B5500" s="2"/>
      <c r="AD5500" s="4"/>
    </row>
    <row r="5501" spans="2:30">
      <c r="B5501" s="2"/>
      <c r="AD5501" s="4"/>
    </row>
    <row r="5502" spans="2:30">
      <c r="B5502" s="2"/>
      <c r="AD5502" s="4"/>
    </row>
    <row r="5503" spans="2:30">
      <c r="B5503" s="2"/>
      <c r="AD5503" s="4"/>
    </row>
    <row r="5504" spans="2:30">
      <c r="B5504" s="2"/>
      <c r="AD5504" s="4"/>
    </row>
    <row r="5505" spans="2:30">
      <c r="B5505" s="2"/>
      <c r="AD5505" s="4"/>
    </row>
    <row r="5506" spans="2:30">
      <c r="B5506" s="2"/>
      <c r="AD5506" s="4"/>
    </row>
    <row r="5507" spans="2:30">
      <c r="B5507" s="2"/>
      <c r="AD5507" s="4"/>
    </row>
    <row r="5508" spans="2:30">
      <c r="B5508" s="2"/>
      <c r="AD5508" s="4"/>
    </row>
    <row r="5509" spans="2:30">
      <c r="B5509" s="2"/>
      <c r="AD5509" s="4"/>
    </row>
    <row r="5510" spans="2:30">
      <c r="B5510" s="2"/>
      <c r="AD5510" s="4"/>
    </row>
    <row r="5511" spans="2:30">
      <c r="B5511" s="2"/>
      <c r="AD5511" s="4"/>
    </row>
    <row r="5512" spans="2:30">
      <c r="B5512" s="2"/>
      <c r="AD5512" s="4"/>
    </row>
    <row r="5513" spans="2:30">
      <c r="B5513" s="2"/>
      <c r="AD5513" s="4"/>
    </row>
    <row r="5514" spans="2:30">
      <c r="B5514" s="2"/>
      <c r="AD5514" s="4"/>
    </row>
    <row r="5515" spans="2:30">
      <c r="B5515" s="2"/>
      <c r="AD5515" s="4"/>
    </row>
    <row r="5516" spans="2:30">
      <c r="B5516" s="2"/>
      <c r="AD5516" s="4"/>
    </row>
    <row r="5517" spans="2:30">
      <c r="B5517" s="2"/>
      <c r="AD5517" s="4"/>
    </row>
    <row r="5518" spans="2:30">
      <c r="B5518" s="2"/>
      <c r="AD5518" s="4"/>
    </row>
    <row r="5519" spans="2:30">
      <c r="B5519" s="2"/>
      <c r="AD5519" s="4"/>
    </row>
    <row r="5520" spans="2:30">
      <c r="B5520" s="2"/>
      <c r="AD5520" s="4"/>
    </row>
    <row r="5521" spans="2:30">
      <c r="B5521" s="2"/>
      <c r="AD5521" s="4"/>
    </row>
    <row r="5522" spans="2:30">
      <c r="B5522" s="2"/>
      <c r="AD5522" s="4"/>
    </row>
    <row r="5523" spans="2:30">
      <c r="B5523" s="2"/>
      <c r="AD5523" s="4"/>
    </row>
    <row r="5524" spans="2:30">
      <c r="B5524" s="2"/>
      <c r="AD5524" s="4"/>
    </row>
    <row r="5525" spans="2:30">
      <c r="B5525" s="2"/>
      <c r="AD5525" s="4"/>
    </row>
    <row r="5526" spans="2:30">
      <c r="B5526" s="2"/>
      <c r="AD5526" s="4"/>
    </row>
    <row r="5527" spans="2:30">
      <c r="B5527" s="2"/>
      <c r="AD5527" s="4"/>
    </row>
    <row r="5528" spans="2:30">
      <c r="B5528" s="2"/>
      <c r="AD5528" s="4"/>
    </row>
    <row r="5529" spans="2:30">
      <c r="B5529" s="2"/>
      <c r="AD5529" s="4"/>
    </row>
    <row r="5530" spans="2:30">
      <c r="B5530" s="2"/>
      <c r="AD5530" s="4"/>
    </row>
    <row r="5531" spans="2:30">
      <c r="B5531" s="2"/>
      <c r="AD5531" s="4"/>
    </row>
    <row r="5532" spans="2:30">
      <c r="B5532" s="2"/>
      <c r="AD5532" s="4"/>
    </row>
    <row r="5533" spans="2:30">
      <c r="B5533" s="2"/>
      <c r="AD5533" s="4"/>
    </row>
    <row r="5534" spans="2:30">
      <c r="B5534" s="2"/>
      <c r="AD5534" s="4"/>
    </row>
    <row r="5535" spans="2:30">
      <c r="B5535" s="2"/>
      <c r="AD5535" s="4"/>
    </row>
    <row r="5536" spans="2:30">
      <c r="B5536" s="2"/>
      <c r="AD5536" s="4"/>
    </row>
    <row r="5537" spans="2:30">
      <c r="B5537" s="2"/>
      <c r="AD5537" s="4"/>
    </row>
    <row r="5538" spans="2:30">
      <c r="B5538" s="2"/>
      <c r="AD5538" s="4"/>
    </row>
    <row r="5539" spans="2:30">
      <c r="B5539" s="2"/>
      <c r="AD5539" s="4"/>
    </row>
    <row r="5540" spans="2:30">
      <c r="B5540" s="2"/>
      <c r="AD5540" s="4"/>
    </row>
    <row r="5541" spans="2:30">
      <c r="B5541" s="2"/>
      <c r="AD5541" s="4"/>
    </row>
    <row r="5542" spans="2:30">
      <c r="B5542" s="2"/>
      <c r="AD5542" s="4"/>
    </row>
    <row r="5543" spans="2:30">
      <c r="B5543" s="2"/>
      <c r="AD5543" s="4"/>
    </row>
    <row r="5544" spans="2:30">
      <c r="B5544" s="2"/>
      <c r="AD5544" s="4"/>
    </row>
    <row r="5545" spans="2:30">
      <c r="B5545" s="2"/>
      <c r="AD5545" s="4"/>
    </row>
    <row r="5546" spans="2:30">
      <c r="B5546" s="2"/>
      <c r="AD5546" s="4"/>
    </row>
    <row r="5547" spans="2:30">
      <c r="B5547" s="2"/>
      <c r="AD5547" s="4"/>
    </row>
    <row r="5548" spans="2:30">
      <c r="B5548" s="2"/>
      <c r="AD5548" s="4"/>
    </row>
    <row r="5549" spans="2:30">
      <c r="B5549" s="2"/>
      <c r="AD5549" s="4"/>
    </row>
    <row r="5550" spans="2:30">
      <c r="B5550" s="2"/>
      <c r="AD5550" s="4"/>
    </row>
    <row r="5551" spans="2:30">
      <c r="B5551" s="2"/>
      <c r="AD5551" s="4"/>
    </row>
    <row r="5552" spans="2:30">
      <c r="B5552" s="2"/>
      <c r="AD5552" s="4"/>
    </row>
    <row r="5553" spans="2:30">
      <c r="B5553" s="2"/>
      <c r="AD5553" s="4"/>
    </row>
    <row r="5554" spans="2:30">
      <c r="B5554" s="2"/>
      <c r="AD5554" s="4"/>
    </row>
    <row r="5555" spans="2:30">
      <c r="B5555" s="2"/>
      <c r="AD5555" s="4"/>
    </row>
    <row r="5556" spans="2:30">
      <c r="B5556" s="2"/>
      <c r="AD5556" s="4"/>
    </row>
    <row r="5557" spans="2:30">
      <c r="B5557" s="2"/>
      <c r="AD5557" s="4"/>
    </row>
    <row r="5558" spans="2:30">
      <c r="B5558" s="2"/>
      <c r="AD5558" s="4"/>
    </row>
    <row r="5559" spans="2:30">
      <c r="B5559" s="2"/>
      <c r="AD5559" s="4"/>
    </row>
    <row r="5560" spans="2:30">
      <c r="B5560" s="2"/>
      <c r="AD5560" s="4"/>
    </row>
    <row r="5561" spans="2:30">
      <c r="B5561" s="2"/>
      <c r="AD5561" s="4"/>
    </row>
    <row r="5562" spans="2:30">
      <c r="B5562" s="2"/>
      <c r="AD5562" s="4"/>
    </row>
    <row r="5563" spans="2:30">
      <c r="B5563" s="2"/>
      <c r="AD5563" s="4"/>
    </row>
    <row r="5564" spans="2:30">
      <c r="B5564" s="2"/>
      <c r="AD5564" s="4"/>
    </row>
    <row r="5565" spans="2:30">
      <c r="B5565" s="2"/>
      <c r="AD5565" s="4"/>
    </row>
    <row r="5566" spans="2:30">
      <c r="B5566" s="2"/>
      <c r="AD5566" s="4"/>
    </row>
    <row r="5567" spans="2:30">
      <c r="B5567" s="2"/>
      <c r="AD5567" s="4"/>
    </row>
    <row r="5568" spans="2:30">
      <c r="B5568" s="2"/>
      <c r="AD5568" s="4"/>
    </row>
    <row r="5569" spans="2:30">
      <c r="B5569" s="2"/>
      <c r="AD5569" s="4"/>
    </row>
    <row r="5570" spans="2:30">
      <c r="B5570" s="2"/>
      <c r="AD5570" s="4"/>
    </row>
    <row r="5571" spans="2:30">
      <c r="B5571" s="2"/>
      <c r="AD5571" s="4"/>
    </row>
    <row r="5572" spans="2:30">
      <c r="B5572" s="2"/>
      <c r="AD5572" s="4"/>
    </row>
    <row r="5573" spans="2:30">
      <c r="B5573" s="2"/>
      <c r="AD5573" s="4"/>
    </row>
    <row r="5574" spans="2:30">
      <c r="B5574" s="2"/>
      <c r="AD5574" s="4"/>
    </row>
    <row r="5575" spans="2:30">
      <c r="B5575" s="2"/>
      <c r="AD5575" s="4"/>
    </row>
    <row r="5576" spans="2:30">
      <c r="B5576" s="2"/>
      <c r="AD5576" s="4"/>
    </row>
    <row r="5577" spans="2:30">
      <c r="B5577" s="2"/>
      <c r="AD5577" s="4"/>
    </row>
    <row r="5578" spans="2:30">
      <c r="B5578" s="2"/>
      <c r="AD5578" s="4"/>
    </row>
    <row r="5579" spans="2:30">
      <c r="B5579" s="2"/>
      <c r="AD5579" s="4"/>
    </row>
    <row r="5580" spans="2:30">
      <c r="B5580" s="2"/>
      <c r="AD5580" s="4"/>
    </row>
    <row r="5581" spans="2:30">
      <c r="B5581" s="2"/>
      <c r="AD5581" s="4"/>
    </row>
    <row r="5582" spans="2:30">
      <c r="B5582" s="2"/>
      <c r="AD5582" s="4"/>
    </row>
    <row r="5583" spans="2:30">
      <c r="B5583" s="2"/>
      <c r="AD5583" s="4"/>
    </row>
    <row r="5584" spans="2:30">
      <c r="B5584" s="2"/>
      <c r="AD5584" s="4"/>
    </row>
    <row r="5585" spans="2:30">
      <c r="B5585" s="2"/>
      <c r="AD5585" s="4"/>
    </row>
    <row r="5586" spans="2:30">
      <c r="B5586" s="2"/>
      <c r="AD5586" s="4"/>
    </row>
    <row r="5587" spans="2:30">
      <c r="B5587" s="2"/>
      <c r="AD5587" s="4"/>
    </row>
    <row r="5588" spans="2:30">
      <c r="B5588" s="2"/>
      <c r="AD5588" s="4"/>
    </row>
    <row r="5589" spans="2:30">
      <c r="B5589" s="2"/>
      <c r="AD5589" s="4"/>
    </row>
    <row r="5590" spans="2:30">
      <c r="B5590" s="2"/>
      <c r="AD5590" s="4"/>
    </row>
    <row r="5591" spans="2:30">
      <c r="B5591" s="2"/>
      <c r="AD5591" s="4"/>
    </row>
    <row r="5592" spans="2:30">
      <c r="B5592" s="2"/>
      <c r="AD5592" s="4"/>
    </row>
    <row r="5593" spans="2:30">
      <c r="B5593" s="2"/>
      <c r="AD5593" s="4"/>
    </row>
    <row r="5594" spans="2:30">
      <c r="B5594" s="2"/>
      <c r="AD5594" s="4"/>
    </row>
    <row r="5595" spans="2:30">
      <c r="B5595" s="2"/>
      <c r="AD5595" s="4"/>
    </row>
    <row r="5596" spans="2:30">
      <c r="B5596" s="2"/>
      <c r="AD5596" s="4"/>
    </row>
    <row r="5597" spans="2:30">
      <c r="B5597" s="2"/>
      <c r="AD5597" s="4"/>
    </row>
    <row r="5598" spans="2:30">
      <c r="B5598" s="2"/>
      <c r="AD5598" s="4"/>
    </row>
    <row r="5599" spans="2:30">
      <c r="B5599" s="2"/>
      <c r="AD5599" s="4"/>
    </row>
    <row r="5600" spans="2:30">
      <c r="B5600" s="2"/>
      <c r="AD5600" s="4"/>
    </row>
    <row r="5601" spans="2:30">
      <c r="B5601" s="2"/>
      <c r="AD5601" s="4"/>
    </row>
    <row r="5602" spans="2:30">
      <c r="B5602" s="2"/>
      <c r="AD5602" s="4"/>
    </row>
    <row r="5603" spans="2:30">
      <c r="B5603" s="2"/>
      <c r="AD5603" s="4"/>
    </row>
    <row r="5604" spans="2:30">
      <c r="B5604" s="2"/>
      <c r="AD5604" s="4"/>
    </row>
    <row r="5605" spans="2:30">
      <c r="B5605" s="2"/>
      <c r="AD5605" s="4"/>
    </row>
    <row r="5606" spans="2:30">
      <c r="B5606" s="2"/>
      <c r="AD5606" s="4"/>
    </row>
    <row r="5607" spans="2:30">
      <c r="B5607" s="2"/>
      <c r="AD5607" s="4"/>
    </row>
    <row r="5608" spans="2:30">
      <c r="B5608" s="2"/>
      <c r="AD5608" s="4"/>
    </row>
    <row r="5609" spans="2:30">
      <c r="B5609" s="2"/>
      <c r="AD5609" s="4"/>
    </row>
    <row r="5610" spans="2:30">
      <c r="B5610" s="2"/>
      <c r="AD5610" s="4"/>
    </row>
    <row r="5611" spans="2:30">
      <c r="B5611" s="2"/>
      <c r="AD5611" s="4"/>
    </row>
    <row r="5612" spans="2:30">
      <c r="B5612" s="2"/>
      <c r="AD5612" s="4"/>
    </row>
    <row r="5613" spans="2:30">
      <c r="B5613" s="2"/>
      <c r="AD5613" s="4"/>
    </row>
    <row r="5614" spans="2:30">
      <c r="B5614" s="2"/>
      <c r="AD5614" s="4"/>
    </row>
    <row r="5615" spans="2:30">
      <c r="B5615" s="2"/>
      <c r="AD5615" s="4"/>
    </row>
    <row r="5616" spans="2:30">
      <c r="B5616" s="2"/>
      <c r="AD5616" s="4"/>
    </row>
    <row r="5617" spans="2:30">
      <c r="B5617" s="2"/>
      <c r="AD5617" s="4"/>
    </row>
    <row r="5618" spans="2:30">
      <c r="B5618" s="2"/>
      <c r="AD5618" s="4"/>
    </row>
    <row r="5619" spans="2:30">
      <c r="B5619" s="2"/>
      <c r="AD5619" s="4"/>
    </row>
    <row r="5620" spans="2:30">
      <c r="B5620" s="2"/>
      <c r="AD5620" s="4"/>
    </row>
    <row r="5621" spans="2:30">
      <c r="B5621" s="2"/>
      <c r="AD5621" s="4"/>
    </row>
    <row r="5622" spans="2:30">
      <c r="B5622" s="2"/>
      <c r="AD5622" s="4"/>
    </row>
    <row r="5623" spans="2:30">
      <c r="B5623" s="2"/>
      <c r="AD5623" s="4"/>
    </row>
    <row r="5624" spans="2:30">
      <c r="B5624" s="2"/>
      <c r="AD5624" s="4"/>
    </row>
    <row r="5625" spans="2:30">
      <c r="B5625" s="2"/>
      <c r="AD5625" s="4"/>
    </row>
    <row r="5626" spans="2:30">
      <c r="B5626" s="2"/>
      <c r="AD5626" s="4"/>
    </row>
    <row r="5627" spans="2:30">
      <c r="B5627" s="2"/>
      <c r="AD5627" s="4"/>
    </row>
    <row r="5628" spans="2:30">
      <c r="B5628" s="2"/>
      <c r="AD5628" s="4"/>
    </row>
    <row r="5629" spans="2:30">
      <c r="B5629" s="2"/>
      <c r="AD5629" s="4"/>
    </row>
    <row r="5630" spans="2:30">
      <c r="B5630" s="2"/>
      <c r="AD5630" s="4"/>
    </row>
    <row r="5631" spans="2:30">
      <c r="B5631" s="2"/>
      <c r="AD5631" s="4"/>
    </row>
    <row r="5632" spans="2:30">
      <c r="B5632" s="2"/>
      <c r="AD5632" s="4"/>
    </row>
    <row r="5633" spans="2:30">
      <c r="B5633" s="2"/>
      <c r="AD5633" s="4"/>
    </row>
    <row r="5634" spans="2:30">
      <c r="B5634" s="2"/>
      <c r="AD5634" s="4"/>
    </row>
    <row r="5635" spans="2:30">
      <c r="B5635" s="2"/>
      <c r="AD5635" s="4"/>
    </row>
    <row r="5636" spans="2:30">
      <c r="B5636" s="2"/>
      <c r="AD5636" s="4"/>
    </row>
    <row r="5637" spans="2:30">
      <c r="B5637" s="2"/>
      <c r="AD5637" s="4"/>
    </row>
    <row r="5638" spans="2:30">
      <c r="B5638" s="2"/>
      <c r="AD5638" s="4"/>
    </row>
    <row r="5639" spans="2:30">
      <c r="B5639" s="2"/>
      <c r="AD5639" s="4"/>
    </row>
    <row r="5640" spans="2:30">
      <c r="B5640" s="2"/>
      <c r="AD5640" s="4"/>
    </row>
    <row r="5641" spans="2:30">
      <c r="B5641" s="2"/>
      <c r="AD5641" s="4"/>
    </row>
    <row r="5642" spans="2:30">
      <c r="B5642" s="2"/>
      <c r="AD5642" s="4"/>
    </row>
    <row r="5643" spans="2:30">
      <c r="B5643" s="2"/>
      <c r="AD5643" s="4"/>
    </row>
    <row r="5644" spans="2:30">
      <c r="B5644" s="2"/>
      <c r="AD5644" s="4"/>
    </row>
    <row r="5645" spans="2:30">
      <c r="B5645" s="2"/>
      <c r="AD5645" s="4"/>
    </row>
    <row r="5646" spans="2:30">
      <c r="B5646" s="2"/>
      <c r="AD5646" s="4"/>
    </row>
    <row r="5647" spans="2:30">
      <c r="B5647" s="2"/>
      <c r="AD5647" s="4"/>
    </row>
    <row r="5648" spans="2:30">
      <c r="B5648" s="2"/>
      <c r="AD5648" s="4"/>
    </row>
    <row r="5649" spans="2:30">
      <c r="B5649" s="2"/>
      <c r="AD5649" s="4"/>
    </row>
    <row r="5650" spans="2:30">
      <c r="B5650" s="2"/>
      <c r="AD5650" s="4"/>
    </row>
    <row r="5651" spans="2:30">
      <c r="B5651" s="2"/>
      <c r="AD5651" s="4"/>
    </row>
    <row r="5652" spans="2:30">
      <c r="B5652" s="2"/>
      <c r="AD5652" s="4"/>
    </row>
    <row r="5653" spans="2:30">
      <c r="B5653" s="2"/>
      <c r="AD5653" s="4"/>
    </row>
    <row r="5654" spans="2:30">
      <c r="B5654" s="2"/>
      <c r="AD5654" s="4"/>
    </row>
    <row r="5655" spans="2:30">
      <c r="B5655" s="2"/>
      <c r="AD5655" s="4"/>
    </row>
    <row r="5656" spans="2:30">
      <c r="B5656" s="2"/>
      <c r="AD5656" s="4"/>
    </row>
    <row r="5657" spans="2:30">
      <c r="B5657" s="2"/>
      <c r="AD5657" s="4"/>
    </row>
    <row r="5658" spans="2:30">
      <c r="B5658" s="2"/>
      <c r="AD5658" s="4"/>
    </row>
    <row r="5659" spans="2:30">
      <c r="B5659" s="2"/>
      <c r="AD5659" s="4"/>
    </row>
    <row r="5660" spans="2:30">
      <c r="B5660" s="2"/>
      <c r="AD5660" s="4"/>
    </row>
    <row r="5661" spans="2:30">
      <c r="B5661" s="2"/>
      <c r="AD5661" s="4"/>
    </row>
    <row r="5662" spans="2:30">
      <c r="B5662" s="2"/>
      <c r="AD5662" s="4"/>
    </row>
    <row r="5663" spans="2:30">
      <c r="B5663" s="2"/>
      <c r="AD5663" s="4"/>
    </row>
    <row r="5664" spans="2:30">
      <c r="B5664" s="2"/>
      <c r="AD5664" s="4"/>
    </row>
    <row r="5665" spans="2:30">
      <c r="B5665" s="2"/>
      <c r="AD5665" s="4"/>
    </row>
    <row r="5666" spans="2:30">
      <c r="B5666" s="2"/>
      <c r="AD5666" s="4"/>
    </row>
    <row r="5667" spans="2:30">
      <c r="B5667" s="2"/>
      <c r="AD5667" s="4"/>
    </row>
    <row r="5668" spans="2:30">
      <c r="B5668" s="2"/>
      <c r="AD5668" s="4"/>
    </row>
    <row r="5669" spans="2:30">
      <c r="B5669" s="2"/>
      <c r="AD5669" s="4"/>
    </row>
    <row r="5670" spans="2:30">
      <c r="B5670" s="2"/>
      <c r="AD5670" s="4"/>
    </row>
    <row r="5671" spans="2:30">
      <c r="B5671" s="2"/>
      <c r="AD5671" s="4"/>
    </row>
    <row r="5672" spans="2:30">
      <c r="B5672" s="2"/>
      <c r="AD5672" s="4"/>
    </row>
    <row r="5673" spans="2:30">
      <c r="B5673" s="2"/>
      <c r="AD5673" s="4"/>
    </row>
    <row r="5674" spans="2:30">
      <c r="B5674" s="2"/>
      <c r="AD5674" s="4"/>
    </row>
    <row r="5675" spans="2:30">
      <c r="B5675" s="2"/>
      <c r="AD5675" s="4"/>
    </row>
    <row r="5676" spans="2:30">
      <c r="B5676" s="2"/>
      <c r="AD5676" s="4"/>
    </row>
    <row r="5677" spans="2:30">
      <c r="B5677" s="2"/>
      <c r="AD5677" s="4"/>
    </row>
    <row r="5678" spans="2:30">
      <c r="B5678" s="2"/>
      <c r="AD5678" s="4"/>
    </row>
    <row r="5679" spans="2:30">
      <c r="B5679" s="2"/>
      <c r="AD5679" s="4"/>
    </row>
    <row r="5680" spans="2:30">
      <c r="B5680" s="2"/>
      <c r="AD5680" s="4"/>
    </row>
    <row r="5681" spans="2:30">
      <c r="B5681" s="2"/>
      <c r="AD5681" s="4"/>
    </row>
    <row r="5682" spans="2:30">
      <c r="B5682" s="2"/>
      <c r="AD5682" s="4"/>
    </row>
    <row r="5683" spans="2:30">
      <c r="B5683" s="2"/>
      <c r="AD5683" s="4"/>
    </row>
    <row r="5684" spans="2:30">
      <c r="B5684" s="2"/>
      <c r="AD5684" s="4"/>
    </row>
    <row r="5685" spans="2:30">
      <c r="B5685" s="2"/>
      <c r="AD5685" s="4"/>
    </row>
    <row r="5686" spans="2:30">
      <c r="B5686" s="2"/>
      <c r="AD5686" s="4"/>
    </row>
    <row r="5687" spans="2:30">
      <c r="B5687" s="2"/>
      <c r="AD5687" s="4"/>
    </row>
    <row r="5688" spans="2:30">
      <c r="B5688" s="2"/>
      <c r="AD5688" s="4"/>
    </row>
    <row r="5689" spans="2:30">
      <c r="B5689" s="2"/>
      <c r="AD5689" s="4"/>
    </row>
    <row r="5690" spans="2:30">
      <c r="B5690" s="2"/>
      <c r="AD5690" s="4"/>
    </row>
    <row r="5691" spans="2:30">
      <c r="B5691" s="2"/>
      <c r="AD5691" s="4"/>
    </row>
    <row r="5692" spans="2:30">
      <c r="B5692" s="2"/>
      <c r="AD5692" s="4"/>
    </row>
    <row r="5693" spans="2:30">
      <c r="B5693" s="2"/>
      <c r="AD5693" s="4"/>
    </row>
    <row r="5694" spans="2:30">
      <c r="B5694" s="2"/>
      <c r="AD5694" s="4"/>
    </row>
    <row r="5695" spans="2:30">
      <c r="B5695" s="2"/>
      <c r="AD5695" s="4"/>
    </row>
    <row r="5696" spans="2:30">
      <c r="B5696" s="2"/>
      <c r="AD5696" s="4"/>
    </row>
    <row r="5697" spans="2:30">
      <c r="B5697" s="2"/>
      <c r="AD5697" s="4"/>
    </row>
    <row r="5698" spans="2:30">
      <c r="B5698" s="2"/>
      <c r="AD5698" s="4"/>
    </row>
    <row r="5699" spans="2:30">
      <c r="B5699" s="2"/>
      <c r="AD5699" s="4"/>
    </row>
    <row r="5700" spans="2:30">
      <c r="B5700" s="2"/>
      <c r="AD5700" s="4"/>
    </row>
    <row r="5701" spans="2:30">
      <c r="B5701" s="2"/>
      <c r="AD5701" s="4"/>
    </row>
    <row r="5702" spans="2:30">
      <c r="B5702" s="2"/>
      <c r="AD5702" s="4"/>
    </row>
    <row r="5703" spans="2:30">
      <c r="B5703" s="2"/>
      <c r="AD5703" s="4"/>
    </row>
    <row r="5704" spans="2:30">
      <c r="B5704" s="2"/>
      <c r="AD5704" s="4"/>
    </row>
    <row r="5705" spans="2:30">
      <c r="B5705" s="2"/>
      <c r="AD5705" s="4"/>
    </row>
    <row r="5706" spans="2:30">
      <c r="B5706" s="2"/>
      <c r="AD5706" s="4"/>
    </row>
    <row r="5707" spans="2:30">
      <c r="B5707" s="2"/>
      <c r="AD5707" s="4"/>
    </row>
    <row r="5708" spans="2:30">
      <c r="B5708" s="2"/>
      <c r="AD5708" s="4"/>
    </row>
    <row r="5709" spans="2:30">
      <c r="B5709" s="2"/>
      <c r="AD5709" s="4"/>
    </row>
    <row r="5710" spans="2:30">
      <c r="B5710" s="2"/>
      <c r="AD5710" s="4"/>
    </row>
    <row r="5711" spans="2:30">
      <c r="B5711" s="2"/>
      <c r="AD5711" s="4"/>
    </row>
    <row r="5712" spans="2:30">
      <c r="B5712" s="2"/>
      <c r="AD5712" s="4"/>
    </row>
    <row r="5713" spans="2:30">
      <c r="B5713" s="2"/>
      <c r="AD5713" s="4"/>
    </row>
    <row r="5714" spans="2:30">
      <c r="B5714" s="2"/>
      <c r="AD5714" s="4"/>
    </row>
    <row r="5715" spans="2:30">
      <c r="B5715" s="2"/>
      <c r="AD5715" s="4"/>
    </row>
    <row r="5716" spans="2:30">
      <c r="B5716" s="2"/>
      <c r="AD5716" s="4"/>
    </row>
    <row r="5717" spans="2:30">
      <c r="B5717" s="2"/>
      <c r="AD5717" s="4"/>
    </row>
    <row r="5718" spans="2:30">
      <c r="B5718" s="2"/>
      <c r="AD5718" s="4"/>
    </row>
    <row r="5719" spans="2:30">
      <c r="B5719" s="2"/>
      <c r="AD5719" s="4"/>
    </row>
    <row r="5720" spans="2:30">
      <c r="B5720" s="2"/>
      <c r="AD5720" s="4"/>
    </row>
    <row r="5721" spans="2:30">
      <c r="B5721" s="2"/>
      <c r="AD5721" s="4"/>
    </row>
    <row r="5722" spans="2:30">
      <c r="B5722" s="2"/>
      <c r="AD5722" s="4"/>
    </row>
    <row r="5723" spans="2:30">
      <c r="B5723" s="2"/>
      <c r="AD5723" s="4"/>
    </row>
    <row r="5724" spans="2:30">
      <c r="B5724" s="2"/>
      <c r="AD5724" s="4"/>
    </row>
    <row r="5725" spans="2:30">
      <c r="B5725" s="2"/>
      <c r="AD5725" s="4"/>
    </row>
    <row r="5726" spans="2:30">
      <c r="B5726" s="2"/>
      <c r="AD5726" s="4"/>
    </row>
    <row r="5727" spans="2:30">
      <c r="B5727" s="2"/>
      <c r="AD5727" s="4"/>
    </row>
    <row r="5728" spans="2:30">
      <c r="B5728" s="2"/>
      <c r="AD5728" s="4"/>
    </row>
    <row r="5729" spans="2:30">
      <c r="B5729" s="2"/>
      <c r="AD5729" s="4"/>
    </row>
    <row r="5730" spans="2:30">
      <c r="B5730" s="2"/>
      <c r="AD5730" s="4"/>
    </row>
    <row r="5731" spans="2:30">
      <c r="B5731" s="2"/>
      <c r="AD5731" s="4"/>
    </row>
    <row r="5732" spans="2:30">
      <c r="B5732" s="2"/>
      <c r="AD5732" s="4"/>
    </row>
    <row r="5733" spans="2:30">
      <c r="B5733" s="2"/>
      <c r="AD5733" s="4"/>
    </row>
    <row r="5734" spans="2:30">
      <c r="B5734" s="2"/>
      <c r="AD5734" s="4"/>
    </row>
    <row r="5735" spans="2:30">
      <c r="B5735" s="2"/>
      <c r="AD5735" s="4"/>
    </row>
    <row r="5736" spans="2:30">
      <c r="B5736" s="2"/>
      <c r="AD5736" s="4"/>
    </row>
    <row r="5737" spans="2:30">
      <c r="B5737" s="2"/>
      <c r="AD5737" s="4"/>
    </row>
    <row r="5738" spans="2:30">
      <c r="B5738" s="2"/>
      <c r="AD5738" s="4"/>
    </row>
    <row r="5739" spans="2:30">
      <c r="B5739" s="2"/>
      <c r="AD5739" s="4"/>
    </row>
    <row r="5740" spans="2:30">
      <c r="B5740" s="2"/>
      <c r="AD5740" s="4"/>
    </row>
    <row r="5741" spans="2:30">
      <c r="B5741" s="2"/>
      <c r="AD5741" s="4"/>
    </row>
    <row r="5742" spans="2:30">
      <c r="B5742" s="2"/>
      <c r="AD5742" s="4"/>
    </row>
    <row r="5743" spans="2:30">
      <c r="B5743" s="2"/>
      <c r="AD5743" s="4"/>
    </row>
    <row r="5744" spans="2:30">
      <c r="B5744" s="2"/>
      <c r="AD5744" s="4"/>
    </row>
    <row r="5745" spans="2:30">
      <c r="B5745" s="2"/>
      <c r="AD5745" s="4"/>
    </row>
    <row r="5746" spans="2:30">
      <c r="B5746" s="2"/>
      <c r="AD5746" s="4"/>
    </row>
    <row r="5747" spans="2:30">
      <c r="B5747" s="2"/>
      <c r="AD5747" s="4"/>
    </row>
    <row r="5748" spans="2:30">
      <c r="B5748" s="2"/>
      <c r="AD5748" s="4"/>
    </row>
    <row r="5749" spans="2:30">
      <c r="B5749" s="2"/>
      <c r="AD5749" s="4"/>
    </row>
    <row r="5750" spans="2:30">
      <c r="B5750" s="2"/>
      <c r="AD5750" s="4"/>
    </row>
    <row r="5751" spans="2:30">
      <c r="B5751" s="2"/>
      <c r="AD5751" s="4"/>
    </row>
    <row r="5752" spans="2:30">
      <c r="B5752" s="2"/>
      <c r="AD5752" s="4"/>
    </row>
    <row r="5753" spans="2:30">
      <c r="B5753" s="2"/>
      <c r="AD5753" s="4"/>
    </row>
    <row r="5754" spans="2:30">
      <c r="B5754" s="2"/>
      <c r="AD5754" s="4"/>
    </row>
    <row r="5755" spans="2:30">
      <c r="B5755" s="2"/>
      <c r="AD5755" s="4"/>
    </row>
    <row r="5756" spans="2:30">
      <c r="B5756" s="2"/>
      <c r="AD5756" s="4"/>
    </row>
    <row r="5757" spans="2:30">
      <c r="B5757" s="2"/>
      <c r="AD5757" s="4"/>
    </row>
    <row r="5758" spans="2:30">
      <c r="B5758" s="2"/>
      <c r="AD5758" s="4"/>
    </row>
    <row r="5759" spans="2:30">
      <c r="B5759" s="2"/>
      <c r="AD5759" s="4"/>
    </row>
    <row r="5760" spans="2:30">
      <c r="B5760" s="2"/>
      <c r="AD5760" s="4"/>
    </row>
    <row r="5761" spans="2:30">
      <c r="B5761" s="2"/>
      <c r="AD5761" s="4"/>
    </row>
    <row r="5762" spans="2:30">
      <c r="B5762" s="2"/>
      <c r="AD5762" s="4"/>
    </row>
    <row r="5763" spans="2:30">
      <c r="B5763" s="2"/>
      <c r="AD5763" s="4"/>
    </row>
    <row r="5764" spans="2:30">
      <c r="B5764" s="2"/>
      <c r="AD5764" s="4"/>
    </row>
    <row r="5765" spans="2:30">
      <c r="B5765" s="2"/>
      <c r="AD5765" s="4"/>
    </row>
    <row r="5766" spans="2:30">
      <c r="B5766" s="2"/>
      <c r="AD5766" s="4"/>
    </row>
    <row r="5767" spans="2:30">
      <c r="B5767" s="2"/>
      <c r="AD5767" s="4"/>
    </row>
    <row r="5768" spans="2:30">
      <c r="B5768" s="2"/>
      <c r="AD5768" s="4"/>
    </row>
    <row r="5769" spans="2:30">
      <c r="B5769" s="2"/>
      <c r="AD5769" s="4"/>
    </row>
    <row r="5770" spans="2:30">
      <c r="B5770" s="2"/>
      <c r="AD5770" s="4"/>
    </row>
    <row r="5771" spans="2:30">
      <c r="B5771" s="2"/>
      <c r="AD5771" s="4"/>
    </row>
    <row r="5772" spans="2:30">
      <c r="B5772" s="2"/>
      <c r="AD5772" s="4"/>
    </row>
    <row r="5773" spans="2:30">
      <c r="B5773" s="2"/>
      <c r="AD5773" s="4"/>
    </row>
    <row r="5774" spans="2:30">
      <c r="B5774" s="2"/>
      <c r="AD5774" s="4"/>
    </row>
    <row r="5775" spans="2:30">
      <c r="B5775" s="2"/>
      <c r="AD5775" s="4"/>
    </row>
    <row r="5776" spans="2:30">
      <c r="B5776" s="2"/>
      <c r="AD5776" s="4"/>
    </row>
    <row r="5777" spans="2:30">
      <c r="B5777" s="2"/>
      <c r="AD5777" s="4"/>
    </row>
    <row r="5778" spans="2:30">
      <c r="B5778" s="2"/>
      <c r="AD5778" s="4"/>
    </row>
    <row r="5779" spans="2:30">
      <c r="B5779" s="2"/>
      <c r="AD5779" s="4"/>
    </row>
    <row r="5780" spans="2:30">
      <c r="B5780" s="2"/>
      <c r="AD5780" s="4"/>
    </row>
    <row r="5781" spans="2:30">
      <c r="B5781" s="2"/>
      <c r="AD5781" s="4"/>
    </row>
    <row r="5782" spans="2:30">
      <c r="B5782" s="2"/>
      <c r="AD5782" s="4"/>
    </row>
    <row r="5783" spans="2:30">
      <c r="B5783" s="2"/>
      <c r="AD5783" s="4"/>
    </row>
    <row r="5784" spans="2:30">
      <c r="B5784" s="2"/>
      <c r="AD5784" s="4"/>
    </row>
    <row r="5785" spans="2:30">
      <c r="B5785" s="2"/>
      <c r="AD5785" s="4"/>
    </row>
    <row r="5786" spans="2:30">
      <c r="B5786" s="2"/>
      <c r="AD5786" s="4"/>
    </row>
    <row r="5787" spans="2:30">
      <c r="B5787" s="2"/>
      <c r="AD5787" s="4"/>
    </row>
    <row r="5788" spans="2:30">
      <c r="B5788" s="2"/>
      <c r="AD5788" s="4"/>
    </row>
    <row r="5789" spans="2:30">
      <c r="B5789" s="2"/>
      <c r="AD5789" s="4"/>
    </row>
    <row r="5790" spans="2:30">
      <c r="B5790" s="2"/>
      <c r="AD5790" s="4"/>
    </row>
    <row r="5791" spans="2:30">
      <c r="B5791" s="2"/>
      <c r="AD5791" s="4"/>
    </row>
    <row r="5792" spans="2:30">
      <c r="B5792" s="2"/>
      <c r="AD5792" s="4"/>
    </row>
    <row r="5793" spans="2:30">
      <c r="B5793" s="2"/>
      <c r="AD5793" s="4"/>
    </row>
    <row r="5794" spans="2:30">
      <c r="B5794" s="2"/>
      <c r="AD5794" s="4"/>
    </row>
    <row r="5795" spans="2:30">
      <c r="B5795" s="2"/>
      <c r="AD5795" s="4"/>
    </row>
    <row r="5796" spans="2:30">
      <c r="B5796" s="2"/>
      <c r="AD5796" s="4"/>
    </row>
    <row r="5797" spans="2:30">
      <c r="B5797" s="2"/>
      <c r="AD5797" s="4"/>
    </row>
    <row r="5798" spans="2:30">
      <c r="B5798" s="2"/>
      <c r="AD5798" s="4"/>
    </row>
    <row r="5799" spans="2:30">
      <c r="B5799" s="2"/>
      <c r="AD5799" s="4"/>
    </row>
    <row r="5800" spans="2:30">
      <c r="B5800" s="2"/>
      <c r="AD5800" s="4"/>
    </row>
    <row r="5801" spans="2:30">
      <c r="B5801" s="2"/>
      <c r="AD5801" s="4"/>
    </row>
    <row r="5802" spans="2:30">
      <c r="B5802" s="2"/>
      <c r="AD5802" s="4"/>
    </row>
    <row r="5803" spans="2:30">
      <c r="B5803" s="2"/>
      <c r="AD5803" s="4"/>
    </row>
    <row r="5804" spans="2:30">
      <c r="B5804" s="2"/>
      <c r="AD5804" s="4"/>
    </row>
    <row r="5805" spans="2:30">
      <c r="B5805" s="2"/>
      <c r="AD5805" s="4"/>
    </row>
    <row r="5806" spans="2:30">
      <c r="B5806" s="2"/>
      <c r="AD5806" s="4"/>
    </row>
    <row r="5807" spans="2:30">
      <c r="B5807" s="2"/>
      <c r="AD5807" s="4"/>
    </row>
    <row r="5808" spans="2:30">
      <c r="B5808" s="2"/>
      <c r="AD5808" s="4"/>
    </row>
    <row r="5809" spans="2:30">
      <c r="B5809" s="2"/>
      <c r="AD5809" s="4"/>
    </row>
    <row r="5810" spans="2:30">
      <c r="B5810" s="2"/>
      <c r="AD5810" s="4"/>
    </row>
    <row r="5811" spans="2:30">
      <c r="B5811" s="2"/>
      <c r="AD5811" s="4"/>
    </row>
    <row r="5812" spans="2:30">
      <c r="B5812" s="2"/>
      <c r="AD5812" s="4"/>
    </row>
    <row r="5813" spans="2:30">
      <c r="B5813" s="2"/>
      <c r="AD5813" s="4"/>
    </row>
    <row r="5814" spans="2:30">
      <c r="B5814" s="2"/>
      <c r="AD5814" s="4"/>
    </row>
    <row r="5815" spans="2:30">
      <c r="B5815" s="2"/>
      <c r="AD5815" s="4"/>
    </row>
    <row r="5816" spans="2:30">
      <c r="B5816" s="2"/>
      <c r="AD5816" s="4"/>
    </row>
    <row r="5817" spans="2:30">
      <c r="B5817" s="2"/>
      <c r="AD5817" s="4"/>
    </row>
    <row r="5818" spans="2:30">
      <c r="B5818" s="2"/>
      <c r="AD5818" s="4"/>
    </row>
    <row r="5819" spans="2:30">
      <c r="B5819" s="2"/>
      <c r="AD5819" s="4"/>
    </row>
    <row r="5820" spans="2:30">
      <c r="B5820" s="2"/>
      <c r="AD5820" s="4"/>
    </row>
    <row r="5821" spans="2:30">
      <c r="B5821" s="2"/>
      <c r="AD5821" s="4"/>
    </row>
    <row r="5822" spans="2:30">
      <c r="B5822" s="2"/>
      <c r="AD5822" s="4"/>
    </row>
    <row r="5823" spans="2:30">
      <c r="B5823" s="2"/>
      <c r="AD5823" s="4"/>
    </row>
    <row r="5824" spans="2:30">
      <c r="B5824" s="2"/>
      <c r="AD5824" s="4"/>
    </row>
    <row r="5825" spans="2:30">
      <c r="B5825" s="2"/>
      <c r="AD5825" s="4"/>
    </row>
    <row r="5826" spans="2:30">
      <c r="B5826" s="2"/>
      <c r="AD5826" s="4"/>
    </row>
    <row r="5827" spans="2:30">
      <c r="B5827" s="2"/>
      <c r="AD5827" s="4"/>
    </row>
    <row r="5828" spans="2:30">
      <c r="B5828" s="2"/>
      <c r="AD5828" s="4"/>
    </row>
    <row r="5829" spans="2:30">
      <c r="B5829" s="2"/>
      <c r="AD5829" s="4"/>
    </row>
    <row r="5830" spans="2:30">
      <c r="B5830" s="2"/>
      <c r="AD5830" s="4"/>
    </row>
    <row r="5831" spans="2:30">
      <c r="B5831" s="2"/>
      <c r="AD5831" s="4"/>
    </row>
    <row r="5832" spans="2:30">
      <c r="B5832" s="2"/>
      <c r="AD5832" s="4"/>
    </row>
    <row r="5833" spans="2:30">
      <c r="B5833" s="2"/>
      <c r="AD5833" s="4"/>
    </row>
    <row r="5834" spans="2:30">
      <c r="B5834" s="2"/>
      <c r="AD5834" s="4"/>
    </row>
    <row r="5835" spans="2:30">
      <c r="B5835" s="2"/>
      <c r="AD5835" s="4"/>
    </row>
    <row r="5836" spans="2:30">
      <c r="B5836" s="2"/>
      <c r="AD5836" s="4"/>
    </row>
    <row r="5837" spans="2:30">
      <c r="B5837" s="2"/>
      <c r="AD5837" s="4"/>
    </row>
    <row r="5838" spans="2:30">
      <c r="B5838" s="2"/>
      <c r="AD5838" s="4"/>
    </row>
    <row r="5839" spans="2:30">
      <c r="B5839" s="2"/>
      <c r="AD5839" s="4"/>
    </row>
    <row r="5840" spans="2:30">
      <c r="B5840" s="2"/>
      <c r="AD5840" s="4"/>
    </row>
    <row r="5841" spans="2:30">
      <c r="B5841" s="2"/>
      <c r="AD5841" s="4"/>
    </row>
    <row r="5842" spans="2:30">
      <c r="B5842" s="2"/>
      <c r="AD5842" s="4"/>
    </row>
    <row r="5843" spans="2:30">
      <c r="B5843" s="2"/>
      <c r="AD5843" s="4"/>
    </row>
    <row r="5844" spans="2:30">
      <c r="B5844" s="2"/>
      <c r="AD5844" s="4"/>
    </row>
    <row r="5845" spans="2:30">
      <c r="B5845" s="2"/>
      <c r="AD5845" s="4"/>
    </row>
    <row r="5846" spans="2:30">
      <c r="B5846" s="2"/>
      <c r="AD5846" s="4"/>
    </row>
    <row r="5847" spans="2:30">
      <c r="B5847" s="2"/>
      <c r="AD5847" s="4"/>
    </row>
    <row r="5848" spans="2:30">
      <c r="B5848" s="2"/>
      <c r="AD5848" s="4"/>
    </row>
    <row r="5849" spans="2:30">
      <c r="B5849" s="2"/>
      <c r="AD5849" s="4"/>
    </row>
    <row r="5850" spans="2:30">
      <c r="B5850" s="2"/>
      <c r="AD5850" s="4"/>
    </row>
    <row r="5851" spans="2:30">
      <c r="B5851" s="2"/>
      <c r="AD5851" s="4"/>
    </row>
    <row r="5852" spans="2:30">
      <c r="B5852" s="2"/>
      <c r="AD5852" s="4"/>
    </row>
    <row r="5853" spans="2:30">
      <c r="B5853" s="2"/>
      <c r="AD5853" s="4"/>
    </row>
    <row r="5854" spans="2:30">
      <c r="B5854" s="2"/>
      <c r="AD5854" s="4"/>
    </row>
    <row r="5855" spans="2:30">
      <c r="B5855" s="2"/>
      <c r="AD5855" s="4"/>
    </row>
    <row r="5856" spans="2:30">
      <c r="B5856" s="2"/>
      <c r="AD5856" s="4"/>
    </row>
    <row r="5857" spans="2:30">
      <c r="B5857" s="2"/>
      <c r="AD5857" s="4"/>
    </row>
    <row r="5858" spans="2:30">
      <c r="B5858" s="2"/>
      <c r="AD5858" s="4"/>
    </row>
    <row r="5859" spans="2:30">
      <c r="B5859" s="2"/>
      <c r="AD5859" s="4"/>
    </row>
    <row r="5860" spans="2:30">
      <c r="B5860" s="2"/>
      <c r="AD5860" s="4"/>
    </row>
    <row r="5861" spans="2:30">
      <c r="B5861" s="2"/>
      <c r="AD5861" s="4"/>
    </row>
    <row r="5862" spans="2:30">
      <c r="B5862" s="2"/>
      <c r="AD5862" s="4"/>
    </row>
    <row r="5863" spans="2:30">
      <c r="B5863" s="2"/>
      <c r="AD5863" s="4"/>
    </row>
    <row r="5864" spans="2:30">
      <c r="B5864" s="2"/>
      <c r="AD5864" s="4"/>
    </row>
    <row r="5865" spans="2:30">
      <c r="B5865" s="2"/>
      <c r="AD5865" s="4"/>
    </row>
    <row r="5866" spans="2:30">
      <c r="B5866" s="2"/>
      <c r="AD5866" s="4"/>
    </row>
    <row r="5867" spans="2:30">
      <c r="B5867" s="2"/>
      <c r="AD5867" s="4"/>
    </row>
    <row r="5868" spans="2:30">
      <c r="B5868" s="2"/>
      <c r="AD5868" s="4"/>
    </row>
    <row r="5869" spans="2:30">
      <c r="B5869" s="2"/>
      <c r="AD5869" s="4"/>
    </row>
    <row r="5870" spans="2:30">
      <c r="B5870" s="2"/>
      <c r="AD5870" s="4"/>
    </row>
    <row r="5871" spans="2:30">
      <c r="B5871" s="2"/>
      <c r="AD5871" s="4"/>
    </row>
    <row r="5872" spans="2:30">
      <c r="B5872" s="2"/>
      <c r="AD5872" s="4"/>
    </row>
    <row r="5873" spans="2:30">
      <c r="B5873" s="2"/>
      <c r="AD5873" s="4"/>
    </row>
    <row r="5874" spans="2:30">
      <c r="B5874" s="2"/>
      <c r="AD5874" s="4"/>
    </row>
    <row r="5875" spans="2:30">
      <c r="B5875" s="2"/>
      <c r="AD5875" s="4"/>
    </row>
    <row r="5876" spans="2:30">
      <c r="B5876" s="2"/>
      <c r="AD5876" s="4"/>
    </row>
    <row r="5877" spans="2:30">
      <c r="B5877" s="2"/>
      <c r="AD5877" s="4"/>
    </row>
    <row r="5878" spans="2:30">
      <c r="B5878" s="2"/>
      <c r="AD5878" s="4"/>
    </row>
    <row r="5879" spans="2:30">
      <c r="B5879" s="2"/>
      <c r="AD5879" s="4"/>
    </row>
    <row r="5880" spans="2:30">
      <c r="B5880" s="2"/>
      <c r="AD5880" s="4"/>
    </row>
    <row r="5881" spans="2:30">
      <c r="B5881" s="2"/>
      <c r="AD5881" s="4"/>
    </row>
    <row r="5882" spans="2:30">
      <c r="B5882" s="2"/>
      <c r="AD5882" s="4"/>
    </row>
    <row r="5883" spans="2:30">
      <c r="B5883" s="2"/>
      <c r="AD5883" s="4"/>
    </row>
    <row r="5884" spans="2:30">
      <c r="B5884" s="2"/>
      <c r="AD5884" s="4"/>
    </row>
    <row r="5885" spans="2:30">
      <c r="B5885" s="2"/>
      <c r="AD5885" s="4"/>
    </row>
    <row r="5886" spans="2:30">
      <c r="B5886" s="2"/>
      <c r="AD5886" s="4"/>
    </row>
    <row r="5887" spans="2:30">
      <c r="B5887" s="2"/>
      <c r="AD5887" s="4"/>
    </row>
    <row r="5888" spans="2:30">
      <c r="B5888" s="2"/>
      <c r="AD5888" s="4"/>
    </row>
    <row r="5889" spans="2:30">
      <c r="B5889" s="2"/>
      <c r="AD5889" s="4"/>
    </row>
    <row r="5890" spans="2:30">
      <c r="B5890" s="2"/>
      <c r="AD5890" s="4"/>
    </row>
    <row r="5891" spans="2:30">
      <c r="B5891" s="2"/>
      <c r="AD5891" s="4"/>
    </row>
    <row r="5892" spans="2:30">
      <c r="B5892" s="2"/>
      <c r="AD5892" s="4"/>
    </row>
    <row r="5893" spans="2:30">
      <c r="B5893" s="2"/>
      <c r="AD5893" s="4"/>
    </row>
    <row r="5894" spans="2:30">
      <c r="B5894" s="2"/>
      <c r="AD5894" s="4"/>
    </row>
    <row r="5895" spans="2:30">
      <c r="B5895" s="2"/>
      <c r="AD5895" s="4"/>
    </row>
    <row r="5896" spans="2:30">
      <c r="B5896" s="2"/>
      <c r="AD5896" s="4"/>
    </row>
    <row r="5897" spans="2:30">
      <c r="B5897" s="2"/>
      <c r="AD5897" s="4"/>
    </row>
    <row r="5898" spans="2:30">
      <c r="B5898" s="2"/>
      <c r="AD5898" s="4"/>
    </row>
    <row r="5899" spans="2:30">
      <c r="B5899" s="2"/>
      <c r="AD5899" s="4"/>
    </row>
    <row r="5900" spans="2:30">
      <c r="B5900" s="2"/>
      <c r="AD5900" s="4"/>
    </row>
    <row r="5901" spans="2:30">
      <c r="B5901" s="2"/>
      <c r="AD5901" s="4"/>
    </row>
    <row r="5902" spans="2:30">
      <c r="B5902" s="2"/>
      <c r="AD5902" s="4"/>
    </row>
    <row r="5903" spans="2:30">
      <c r="B5903" s="2"/>
      <c r="AD5903" s="4"/>
    </row>
    <row r="5904" spans="2:30">
      <c r="B5904" s="2"/>
      <c r="AD5904" s="4"/>
    </row>
    <row r="5905" spans="2:30">
      <c r="B5905" s="2"/>
      <c r="AD5905" s="4"/>
    </row>
    <row r="5906" spans="2:30">
      <c r="B5906" s="2"/>
      <c r="AD5906" s="4"/>
    </row>
    <row r="5907" spans="2:30">
      <c r="B5907" s="2"/>
      <c r="AD5907" s="4"/>
    </row>
    <row r="5908" spans="2:30">
      <c r="B5908" s="2"/>
      <c r="AD5908" s="4"/>
    </row>
    <row r="5909" spans="2:30">
      <c r="B5909" s="2"/>
      <c r="AD5909" s="4"/>
    </row>
    <row r="5910" spans="2:30">
      <c r="B5910" s="2"/>
      <c r="AD5910" s="4"/>
    </row>
    <row r="5911" spans="2:30">
      <c r="B5911" s="2"/>
      <c r="AD5911" s="4"/>
    </row>
    <row r="5912" spans="2:30">
      <c r="B5912" s="2"/>
      <c r="AD5912" s="4"/>
    </row>
    <row r="5913" spans="2:30">
      <c r="B5913" s="2"/>
      <c r="AD5913" s="4"/>
    </row>
    <row r="5914" spans="2:30">
      <c r="B5914" s="2"/>
      <c r="AD5914" s="4"/>
    </row>
    <row r="5915" spans="2:30">
      <c r="B5915" s="2"/>
      <c r="AD5915" s="4"/>
    </row>
    <row r="5916" spans="2:30">
      <c r="B5916" s="2"/>
      <c r="AD5916" s="4"/>
    </row>
    <row r="5917" spans="2:30">
      <c r="B5917" s="2"/>
      <c r="AD5917" s="4"/>
    </row>
    <row r="5918" spans="2:30">
      <c r="B5918" s="2"/>
      <c r="AD5918" s="4"/>
    </row>
    <row r="5919" spans="2:30">
      <c r="B5919" s="2"/>
      <c r="AD5919" s="4"/>
    </row>
    <row r="5920" spans="2:30">
      <c r="B5920" s="2"/>
      <c r="AD5920" s="4"/>
    </row>
    <row r="5921" spans="2:30">
      <c r="B5921" s="2"/>
      <c r="AD5921" s="4"/>
    </row>
    <row r="5922" spans="2:30">
      <c r="B5922" s="2"/>
      <c r="AD5922" s="4"/>
    </row>
    <row r="5923" spans="2:30">
      <c r="B5923" s="2"/>
      <c r="AD5923" s="4"/>
    </row>
    <row r="5924" spans="2:30">
      <c r="B5924" s="2"/>
      <c r="AD5924" s="4"/>
    </row>
    <row r="5925" spans="2:30">
      <c r="B5925" s="2"/>
      <c r="AD5925" s="4"/>
    </row>
    <row r="5926" spans="2:30">
      <c r="B5926" s="2"/>
      <c r="AD5926" s="4"/>
    </row>
    <row r="5927" spans="2:30">
      <c r="B5927" s="2"/>
      <c r="AD5927" s="4"/>
    </row>
    <row r="5928" spans="2:30">
      <c r="B5928" s="2"/>
      <c r="AD5928" s="4"/>
    </row>
    <row r="5929" spans="2:30">
      <c r="B5929" s="2"/>
      <c r="AD5929" s="4"/>
    </row>
    <row r="5930" spans="2:30">
      <c r="B5930" s="2"/>
      <c r="AD5930" s="4"/>
    </row>
    <row r="5931" spans="2:30">
      <c r="B5931" s="2"/>
      <c r="AD5931" s="4"/>
    </row>
    <row r="5932" spans="2:30">
      <c r="B5932" s="2"/>
      <c r="AD5932" s="4"/>
    </row>
    <row r="5933" spans="2:30">
      <c r="B5933" s="2"/>
      <c r="AD5933" s="4"/>
    </row>
    <row r="5934" spans="2:30">
      <c r="B5934" s="2"/>
      <c r="AD5934" s="4"/>
    </row>
    <row r="5935" spans="2:30">
      <c r="B5935" s="2"/>
      <c r="AD5935" s="4"/>
    </row>
    <row r="5936" spans="2:30">
      <c r="B5936" s="2"/>
      <c r="AD5936" s="4"/>
    </row>
    <row r="5937" spans="2:30">
      <c r="B5937" s="2"/>
      <c r="AD5937" s="4"/>
    </row>
    <row r="5938" spans="2:30">
      <c r="B5938" s="2"/>
      <c r="AD5938" s="4"/>
    </row>
    <row r="5939" spans="2:30">
      <c r="B5939" s="2"/>
      <c r="AD5939" s="4"/>
    </row>
    <row r="5940" spans="2:30">
      <c r="B5940" s="2"/>
      <c r="AD5940" s="4"/>
    </row>
    <row r="5941" spans="2:30">
      <c r="B5941" s="2"/>
      <c r="AD5941" s="4"/>
    </row>
    <row r="5942" spans="2:30">
      <c r="B5942" s="2"/>
      <c r="AD5942" s="4"/>
    </row>
    <row r="5943" spans="2:30">
      <c r="B5943" s="2"/>
      <c r="AD5943" s="4"/>
    </row>
    <row r="5944" spans="2:30">
      <c r="B5944" s="2"/>
      <c r="AD5944" s="4"/>
    </row>
    <row r="5945" spans="2:30">
      <c r="B5945" s="2"/>
      <c r="AD5945" s="4"/>
    </row>
    <row r="5946" spans="2:30">
      <c r="B5946" s="2"/>
      <c r="AD5946" s="4"/>
    </row>
    <row r="5947" spans="2:30">
      <c r="B5947" s="2"/>
      <c r="AD5947" s="4"/>
    </row>
    <row r="5948" spans="2:30">
      <c r="B5948" s="2"/>
      <c r="AD5948" s="4"/>
    </row>
    <row r="5949" spans="2:30">
      <c r="B5949" s="2"/>
      <c r="AD5949" s="4"/>
    </row>
    <row r="5950" spans="2:30">
      <c r="B5950" s="2"/>
      <c r="AD5950" s="4"/>
    </row>
    <row r="5951" spans="2:30">
      <c r="B5951" s="2"/>
      <c r="AD5951" s="4"/>
    </row>
    <row r="5952" spans="2:30">
      <c r="B5952" s="2"/>
      <c r="AD5952" s="4"/>
    </row>
    <row r="5953" spans="2:30">
      <c r="B5953" s="2"/>
      <c r="AD5953" s="4"/>
    </row>
    <row r="5954" spans="2:30">
      <c r="B5954" s="2"/>
      <c r="AD5954" s="4"/>
    </row>
    <row r="5955" spans="2:30">
      <c r="B5955" s="2"/>
      <c r="AD5955" s="4"/>
    </row>
    <row r="5956" spans="2:30">
      <c r="B5956" s="2"/>
      <c r="AD5956" s="4"/>
    </row>
    <row r="5957" spans="2:30">
      <c r="B5957" s="2"/>
      <c r="AD5957" s="4"/>
    </row>
    <row r="5958" spans="2:30">
      <c r="B5958" s="2"/>
      <c r="AD5958" s="4"/>
    </row>
    <row r="5959" spans="2:30">
      <c r="B5959" s="2"/>
      <c r="AD5959" s="4"/>
    </row>
    <row r="5960" spans="2:30">
      <c r="B5960" s="2"/>
      <c r="AD5960" s="4"/>
    </row>
    <row r="5961" spans="2:30">
      <c r="B5961" s="2"/>
      <c r="AD5961" s="4"/>
    </row>
    <row r="5962" spans="2:30">
      <c r="B5962" s="2"/>
      <c r="AD5962" s="4"/>
    </row>
    <row r="5963" spans="2:30">
      <c r="B5963" s="2"/>
      <c r="AD5963" s="4"/>
    </row>
    <row r="5964" spans="2:30">
      <c r="B5964" s="2"/>
      <c r="AD5964" s="4"/>
    </row>
    <row r="5965" spans="2:30">
      <c r="B5965" s="2"/>
      <c r="AD5965" s="4"/>
    </row>
    <row r="5966" spans="2:30">
      <c r="B5966" s="2"/>
      <c r="AD5966" s="4"/>
    </row>
    <row r="5967" spans="2:30">
      <c r="B5967" s="2"/>
      <c r="AD5967" s="4"/>
    </row>
    <row r="5968" spans="2:30">
      <c r="B5968" s="2"/>
      <c r="AD5968" s="4"/>
    </row>
    <row r="5969" spans="2:30">
      <c r="B5969" s="2"/>
      <c r="AD5969" s="4"/>
    </row>
    <row r="5970" spans="2:30">
      <c r="B5970" s="2"/>
      <c r="AD5970" s="4"/>
    </row>
    <row r="5971" spans="2:30">
      <c r="B5971" s="2"/>
      <c r="AD5971" s="4"/>
    </row>
    <row r="5972" spans="2:30">
      <c r="B5972" s="2"/>
      <c r="AD5972" s="4"/>
    </row>
    <row r="5973" spans="2:30">
      <c r="B5973" s="2"/>
      <c r="AD5973" s="4"/>
    </row>
    <row r="5974" spans="2:30">
      <c r="B5974" s="2"/>
      <c r="AD5974" s="4"/>
    </row>
    <row r="5975" spans="2:30">
      <c r="B5975" s="2"/>
      <c r="AD5975" s="4"/>
    </row>
    <row r="5976" spans="2:30">
      <c r="B5976" s="2"/>
      <c r="AD5976" s="4"/>
    </row>
    <row r="5977" spans="2:30">
      <c r="B5977" s="2"/>
      <c r="AD5977" s="4"/>
    </row>
    <row r="5978" spans="2:30">
      <c r="B5978" s="2"/>
      <c r="AD5978" s="4"/>
    </row>
    <row r="5979" spans="2:30">
      <c r="B5979" s="2"/>
      <c r="AD5979" s="4"/>
    </row>
    <row r="5980" spans="2:30">
      <c r="B5980" s="2"/>
      <c r="AD5980" s="4"/>
    </row>
    <row r="5981" spans="2:30">
      <c r="B5981" s="2"/>
      <c r="AD5981" s="4"/>
    </row>
    <row r="5982" spans="2:30">
      <c r="B5982" s="2"/>
      <c r="AD5982" s="4"/>
    </row>
    <row r="5983" spans="2:30">
      <c r="B5983" s="2"/>
      <c r="AD5983" s="4"/>
    </row>
    <row r="5984" spans="2:30">
      <c r="B5984" s="2"/>
      <c r="AD5984" s="4"/>
    </row>
    <row r="5985" spans="2:30">
      <c r="B5985" s="2"/>
      <c r="AD5985" s="4"/>
    </row>
    <row r="5986" spans="2:30">
      <c r="B5986" s="2"/>
      <c r="AD5986" s="4"/>
    </row>
    <row r="5987" spans="2:30">
      <c r="B5987" s="2"/>
      <c r="AD5987" s="4"/>
    </row>
    <row r="5988" spans="2:30">
      <c r="B5988" s="2"/>
      <c r="AD5988" s="4"/>
    </row>
    <row r="5989" spans="2:30">
      <c r="B5989" s="2"/>
      <c r="AD5989" s="4"/>
    </row>
    <row r="5990" spans="2:30">
      <c r="B5990" s="2"/>
      <c r="AD5990" s="4"/>
    </row>
    <row r="5991" spans="2:30">
      <c r="B5991" s="2"/>
      <c r="AD5991" s="4"/>
    </row>
    <row r="5992" spans="2:30">
      <c r="B5992" s="2"/>
      <c r="AD5992" s="4"/>
    </row>
    <row r="5993" spans="2:30">
      <c r="B5993" s="2"/>
      <c r="AD5993" s="4"/>
    </row>
    <row r="5994" spans="2:30">
      <c r="B5994" s="2"/>
      <c r="AD5994" s="4"/>
    </row>
    <row r="5995" spans="2:30">
      <c r="B5995" s="2"/>
      <c r="AD5995" s="4"/>
    </row>
    <row r="5996" spans="2:30">
      <c r="B5996" s="2"/>
      <c r="AD5996" s="4"/>
    </row>
    <row r="5997" spans="2:30">
      <c r="B5997" s="2"/>
      <c r="AD5997" s="4"/>
    </row>
    <row r="5998" spans="2:30">
      <c r="B5998" s="2"/>
      <c r="AD5998" s="4"/>
    </row>
    <row r="5999" spans="2:30">
      <c r="B5999" s="2"/>
      <c r="AD5999" s="4"/>
    </row>
    <row r="6000" spans="2:30">
      <c r="B6000" s="2"/>
      <c r="AD6000" s="4"/>
    </row>
    <row r="6001" spans="2:30">
      <c r="B6001" s="2"/>
      <c r="AD6001" s="4"/>
    </row>
    <row r="6002" spans="2:30">
      <c r="B6002" s="2"/>
      <c r="AD6002" s="4"/>
    </row>
    <row r="6003" spans="2:30">
      <c r="B6003" s="2"/>
      <c r="AD6003" s="4"/>
    </row>
    <row r="6004" spans="2:30">
      <c r="B6004" s="2"/>
      <c r="AD6004" s="4"/>
    </row>
    <row r="6005" spans="2:30">
      <c r="B6005" s="2"/>
      <c r="AD6005" s="4"/>
    </row>
    <row r="6006" spans="2:30">
      <c r="B6006" s="2"/>
      <c r="AD6006" s="4"/>
    </row>
    <row r="6007" spans="2:30">
      <c r="B6007" s="2"/>
      <c r="AD6007" s="4"/>
    </row>
    <row r="6008" spans="2:30">
      <c r="B6008" s="2"/>
      <c r="AD6008" s="4"/>
    </row>
    <row r="6009" spans="2:30">
      <c r="B6009" s="2"/>
      <c r="AD6009" s="4"/>
    </row>
    <row r="6010" spans="2:30">
      <c r="B6010" s="2"/>
      <c r="AD6010" s="4"/>
    </row>
    <row r="6011" spans="2:30">
      <c r="B6011" s="2"/>
      <c r="AD6011" s="4"/>
    </row>
    <row r="6012" spans="2:30">
      <c r="B6012" s="2"/>
      <c r="AD6012" s="4"/>
    </row>
    <row r="6013" spans="2:30">
      <c r="B6013" s="2"/>
      <c r="AD6013" s="4"/>
    </row>
    <row r="6014" spans="2:30">
      <c r="B6014" s="2"/>
      <c r="AD6014" s="4"/>
    </row>
    <row r="6015" spans="2:30">
      <c r="B6015" s="2"/>
      <c r="AD6015" s="4"/>
    </row>
    <row r="6016" spans="2:30">
      <c r="B6016" s="2"/>
      <c r="AD6016" s="4"/>
    </row>
    <row r="6017" spans="2:30">
      <c r="B6017" s="2"/>
      <c r="AD6017" s="4"/>
    </row>
    <row r="6018" spans="2:30">
      <c r="B6018" s="2"/>
      <c r="AD6018" s="4"/>
    </row>
    <row r="6019" spans="2:30">
      <c r="B6019" s="2"/>
      <c r="AD6019" s="4"/>
    </row>
    <row r="6020" spans="2:30">
      <c r="B6020" s="2"/>
      <c r="AD6020" s="4"/>
    </row>
    <row r="6021" spans="2:30">
      <c r="B6021" s="2"/>
      <c r="AD6021" s="4"/>
    </row>
    <row r="6022" spans="2:30">
      <c r="B6022" s="2"/>
      <c r="AD6022" s="4"/>
    </row>
    <row r="6023" spans="2:30">
      <c r="B6023" s="2"/>
      <c r="AD6023" s="4"/>
    </row>
    <row r="6024" spans="2:30">
      <c r="B6024" s="2"/>
      <c r="AD6024" s="4"/>
    </row>
    <row r="6025" spans="2:30">
      <c r="B6025" s="2"/>
      <c r="AD6025" s="4"/>
    </row>
    <row r="6026" spans="2:30">
      <c r="B6026" s="2"/>
      <c r="AD6026" s="4"/>
    </row>
    <row r="6027" spans="2:30">
      <c r="B6027" s="2"/>
      <c r="AD6027" s="4"/>
    </row>
    <row r="6028" spans="2:30">
      <c r="B6028" s="2"/>
      <c r="AD6028" s="4"/>
    </row>
    <row r="6029" spans="2:30">
      <c r="B6029" s="2"/>
      <c r="AD6029" s="4"/>
    </row>
    <row r="6030" spans="2:30">
      <c r="B6030" s="2"/>
      <c r="AD6030" s="4"/>
    </row>
    <row r="6031" spans="2:30">
      <c r="B6031" s="2"/>
      <c r="AD6031" s="4"/>
    </row>
    <row r="6032" spans="2:30">
      <c r="B6032" s="2"/>
      <c r="AD6032" s="4"/>
    </row>
    <row r="6033" spans="2:30">
      <c r="B6033" s="2"/>
      <c r="AD6033" s="4"/>
    </row>
    <row r="6034" spans="2:30">
      <c r="B6034" s="2"/>
      <c r="AD6034" s="4"/>
    </row>
    <row r="6035" spans="2:30">
      <c r="B6035" s="2"/>
      <c r="AD6035" s="4"/>
    </row>
    <row r="6036" spans="2:30">
      <c r="B6036" s="2"/>
      <c r="AD6036" s="4"/>
    </row>
    <row r="6037" spans="2:30">
      <c r="B6037" s="2"/>
      <c r="AD6037" s="4"/>
    </row>
    <row r="6038" spans="2:30">
      <c r="B6038" s="2"/>
      <c r="AD6038" s="4"/>
    </row>
    <row r="6039" spans="2:30">
      <c r="B6039" s="2"/>
      <c r="AD6039" s="4"/>
    </row>
    <row r="6040" spans="2:30">
      <c r="B6040" s="2"/>
      <c r="AD6040" s="4"/>
    </row>
    <row r="6041" spans="2:30">
      <c r="B6041" s="2"/>
      <c r="AD6041" s="4"/>
    </row>
    <row r="6042" spans="2:30">
      <c r="B6042" s="2"/>
      <c r="AD6042" s="4"/>
    </row>
    <row r="6043" spans="2:30">
      <c r="B6043" s="2"/>
      <c r="AD6043" s="4"/>
    </row>
    <row r="6044" spans="2:30">
      <c r="B6044" s="2"/>
      <c r="AD6044" s="4"/>
    </row>
    <row r="6045" spans="2:30">
      <c r="B6045" s="2"/>
      <c r="AD6045" s="4"/>
    </row>
    <row r="6046" spans="2:30">
      <c r="B6046" s="2"/>
      <c r="AD6046" s="4"/>
    </row>
    <row r="6047" spans="2:30">
      <c r="B6047" s="2"/>
      <c r="AD6047" s="4"/>
    </row>
    <row r="6048" spans="2:30">
      <c r="B6048" s="2"/>
      <c r="AD6048" s="4"/>
    </row>
    <row r="6049" spans="2:30">
      <c r="B6049" s="2"/>
      <c r="AD6049" s="4"/>
    </row>
    <row r="6050" spans="2:30">
      <c r="B6050" s="2"/>
      <c r="AD6050" s="4"/>
    </row>
    <row r="6051" spans="2:30">
      <c r="B6051" s="2"/>
      <c r="AD6051" s="4"/>
    </row>
    <row r="6052" spans="2:30">
      <c r="B6052" s="2"/>
      <c r="AD6052" s="4"/>
    </row>
    <row r="6053" spans="2:30">
      <c r="B6053" s="2"/>
      <c r="AD6053" s="4"/>
    </row>
    <row r="6054" spans="2:30">
      <c r="B6054" s="2"/>
      <c r="AD6054" s="4"/>
    </row>
    <row r="6055" spans="2:30">
      <c r="B6055" s="2"/>
      <c r="AD6055" s="4"/>
    </row>
    <row r="6056" spans="2:30">
      <c r="B6056" s="2"/>
      <c r="AD6056" s="4"/>
    </row>
    <row r="6057" spans="2:30">
      <c r="B6057" s="2"/>
      <c r="AD6057" s="4"/>
    </row>
    <row r="6058" spans="2:30">
      <c r="B6058" s="2"/>
      <c r="AD6058" s="4"/>
    </row>
    <row r="6059" spans="2:30">
      <c r="B6059" s="2"/>
      <c r="AD6059" s="4"/>
    </row>
    <row r="6060" spans="2:30">
      <c r="B6060" s="2"/>
      <c r="AD6060" s="4"/>
    </row>
    <row r="6061" spans="2:30">
      <c r="B6061" s="2"/>
      <c r="AD6061" s="4"/>
    </row>
    <row r="6062" spans="2:30">
      <c r="B6062" s="2"/>
      <c r="AD6062" s="4"/>
    </row>
    <row r="6063" spans="2:30">
      <c r="B6063" s="2"/>
      <c r="AD6063" s="4"/>
    </row>
    <row r="6064" spans="2:30">
      <c r="B6064" s="2"/>
      <c r="AD6064" s="4"/>
    </row>
    <row r="6065" spans="2:30">
      <c r="B6065" s="2"/>
      <c r="AD6065" s="4"/>
    </row>
    <row r="6066" spans="2:30">
      <c r="B6066" s="2"/>
      <c r="AD6066" s="4"/>
    </row>
    <row r="6067" spans="2:30">
      <c r="B6067" s="2"/>
      <c r="AD6067" s="4"/>
    </row>
    <row r="6068" spans="2:30">
      <c r="B6068" s="2"/>
      <c r="AD6068" s="4"/>
    </row>
    <row r="6069" spans="2:30">
      <c r="B6069" s="2"/>
      <c r="AD6069" s="4"/>
    </row>
    <row r="6070" spans="2:30">
      <c r="B6070" s="2"/>
      <c r="AD6070" s="4"/>
    </row>
    <row r="6071" spans="2:30">
      <c r="B6071" s="2"/>
      <c r="AD6071" s="4"/>
    </row>
    <row r="6072" spans="2:30">
      <c r="B6072" s="2"/>
      <c r="AD6072" s="4"/>
    </row>
    <row r="6073" spans="2:30">
      <c r="B6073" s="2"/>
      <c r="AD6073" s="4"/>
    </row>
    <row r="6074" spans="2:30">
      <c r="B6074" s="2"/>
      <c r="AD6074" s="4"/>
    </row>
    <row r="6075" spans="2:30">
      <c r="B6075" s="2"/>
      <c r="AD6075" s="4"/>
    </row>
    <row r="6076" spans="2:30">
      <c r="B6076" s="2"/>
      <c r="AD6076" s="4"/>
    </row>
    <row r="6077" spans="2:30">
      <c r="B6077" s="2"/>
      <c r="AD6077" s="4"/>
    </row>
    <row r="6078" spans="2:30">
      <c r="B6078" s="2"/>
      <c r="AD6078" s="4"/>
    </row>
    <row r="6079" spans="2:30">
      <c r="B6079" s="2"/>
      <c r="AD6079" s="4"/>
    </row>
    <row r="6080" spans="2:30">
      <c r="B6080" s="2"/>
      <c r="AD6080" s="4"/>
    </row>
    <row r="6081" spans="2:30">
      <c r="B6081" s="2"/>
      <c r="AD6081" s="4"/>
    </row>
    <row r="6082" spans="2:30">
      <c r="B6082" s="2"/>
      <c r="AD6082" s="4"/>
    </row>
    <row r="6083" spans="2:30">
      <c r="B6083" s="2"/>
      <c r="AD6083" s="4"/>
    </row>
    <row r="6084" spans="2:30">
      <c r="B6084" s="2"/>
      <c r="AD6084" s="4"/>
    </row>
    <row r="6085" spans="2:30">
      <c r="B6085" s="2"/>
      <c r="AD6085" s="4"/>
    </row>
    <row r="6086" spans="2:30">
      <c r="B6086" s="2"/>
      <c r="AD6086" s="4"/>
    </row>
    <row r="6087" spans="2:30">
      <c r="B6087" s="2"/>
      <c r="AD6087" s="4"/>
    </row>
    <row r="6088" spans="2:30">
      <c r="B6088" s="2"/>
      <c r="AD6088" s="4"/>
    </row>
    <row r="6089" spans="2:30">
      <c r="B6089" s="2"/>
      <c r="AD6089" s="4"/>
    </row>
    <row r="6090" spans="2:30">
      <c r="B6090" s="2"/>
      <c r="AD6090" s="4"/>
    </row>
    <row r="6091" spans="2:30">
      <c r="B6091" s="2"/>
      <c r="AD6091" s="4"/>
    </row>
    <row r="6092" spans="2:30">
      <c r="B6092" s="2"/>
      <c r="AD6092" s="4"/>
    </row>
    <row r="6093" spans="2:30">
      <c r="B6093" s="2"/>
      <c r="AD6093" s="4"/>
    </row>
    <row r="6094" spans="2:30">
      <c r="B6094" s="2"/>
      <c r="AD6094" s="4"/>
    </row>
    <row r="6095" spans="2:30">
      <c r="B6095" s="2"/>
      <c r="AD6095" s="4"/>
    </row>
    <row r="6096" spans="2:30">
      <c r="B6096" s="2"/>
      <c r="AD6096" s="4"/>
    </row>
    <row r="6097" spans="2:30">
      <c r="B6097" s="2"/>
      <c r="AD6097" s="4"/>
    </row>
    <row r="6098" spans="2:30">
      <c r="B6098" s="2"/>
      <c r="AD6098" s="4"/>
    </row>
    <row r="6099" spans="2:30">
      <c r="B6099" s="2"/>
      <c r="AD6099" s="4"/>
    </row>
    <row r="6100" spans="2:30">
      <c r="B6100" s="2"/>
      <c r="AD6100" s="4"/>
    </row>
    <row r="6101" spans="2:30">
      <c r="B6101" s="2"/>
      <c r="AD6101" s="4"/>
    </row>
    <row r="6102" spans="2:30">
      <c r="B6102" s="2"/>
      <c r="AD6102" s="4"/>
    </row>
    <row r="6103" spans="2:30">
      <c r="B6103" s="2"/>
      <c r="AD6103" s="4"/>
    </row>
    <row r="6104" spans="2:30">
      <c r="B6104" s="2"/>
      <c r="AD6104" s="4"/>
    </row>
    <row r="6105" spans="2:30">
      <c r="B6105" s="2"/>
      <c r="AD6105" s="4"/>
    </row>
    <row r="6106" spans="2:30">
      <c r="B6106" s="2"/>
      <c r="AD6106" s="4"/>
    </row>
    <row r="6107" spans="2:30">
      <c r="B6107" s="2"/>
      <c r="AD6107" s="4"/>
    </row>
    <row r="6108" spans="2:30">
      <c r="B6108" s="2"/>
      <c r="AD6108" s="4"/>
    </row>
    <row r="6109" spans="2:30">
      <c r="B6109" s="2"/>
      <c r="AD6109" s="4"/>
    </row>
    <row r="6110" spans="2:30">
      <c r="B6110" s="2"/>
      <c r="AD6110" s="4"/>
    </row>
    <row r="6111" spans="2:30">
      <c r="B6111" s="2"/>
      <c r="AD6111" s="4"/>
    </row>
    <row r="6112" spans="2:30">
      <c r="B6112" s="2"/>
      <c r="AD6112" s="4"/>
    </row>
    <row r="6113" spans="2:30">
      <c r="B6113" s="2"/>
      <c r="AD6113" s="4"/>
    </row>
    <row r="6114" spans="2:30">
      <c r="B6114" s="2"/>
      <c r="AD6114" s="4"/>
    </row>
    <row r="6115" spans="2:30">
      <c r="B6115" s="2"/>
      <c r="AD6115" s="4"/>
    </row>
    <row r="6116" spans="2:30">
      <c r="B6116" s="2"/>
      <c r="AD6116" s="4"/>
    </row>
    <row r="6117" spans="2:30">
      <c r="B6117" s="2"/>
      <c r="AD6117" s="4"/>
    </row>
    <row r="6118" spans="2:30">
      <c r="B6118" s="2"/>
      <c r="AD6118" s="4"/>
    </row>
    <row r="6119" spans="2:30">
      <c r="B6119" s="2"/>
      <c r="AD6119" s="4"/>
    </row>
    <row r="6120" spans="2:30">
      <c r="B6120" s="2"/>
      <c r="AD6120" s="4"/>
    </row>
    <row r="6121" spans="2:30">
      <c r="B6121" s="2"/>
      <c r="AD6121" s="4"/>
    </row>
    <row r="6122" spans="2:30">
      <c r="B6122" s="2"/>
      <c r="AD6122" s="4"/>
    </row>
    <row r="6123" spans="2:30">
      <c r="B6123" s="2"/>
      <c r="AD6123" s="4"/>
    </row>
    <row r="6124" spans="2:30">
      <c r="B6124" s="2"/>
      <c r="AD6124" s="4"/>
    </row>
    <row r="6125" spans="2:30">
      <c r="B6125" s="2"/>
      <c r="AD6125" s="4"/>
    </row>
    <row r="6126" spans="2:30">
      <c r="B6126" s="2"/>
      <c r="AD6126" s="4"/>
    </row>
    <row r="6127" spans="2:30">
      <c r="B6127" s="2"/>
      <c r="AD6127" s="4"/>
    </row>
    <row r="6128" spans="2:30">
      <c r="B6128" s="2"/>
      <c r="AD6128" s="4"/>
    </row>
    <row r="6129" spans="2:30">
      <c r="B6129" s="2"/>
      <c r="AD6129" s="4"/>
    </row>
    <row r="6130" spans="2:30">
      <c r="B6130" s="2"/>
      <c r="AD6130" s="4"/>
    </row>
    <row r="6131" spans="2:30">
      <c r="B6131" s="2"/>
      <c r="AD6131" s="4"/>
    </row>
    <row r="6132" spans="2:30">
      <c r="B6132" s="2"/>
      <c r="AD6132" s="4"/>
    </row>
    <row r="6133" spans="2:30">
      <c r="B6133" s="2"/>
      <c r="AD6133" s="4"/>
    </row>
    <row r="6134" spans="2:30">
      <c r="B6134" s="2"/>
      <c r="AD6134" s="4"/>
    </row>
    <row r="6135" spans="2:30">
      <c r="B6135" s="2"/>
      <c r="AD6135" s="4"/>
    </row>
    <row r="6136" spans="2:30">
      <c r="B6136" s="2"/>
      <c r="AD6136" s="4"/>
    </row>
    <row r="6137" spans="2:30">
      <c r="B6137" s="2"/>
      <c r="AD6137" s="4"/>
    </row>
    <row r="6138" spans="2:30">
      <c r="B6138" s="2"/>
      <c r="AD6138" s="4"/>
    </row>
    <row r="6139" spans="2:30">
      <c r="B6139" s="2"/>
      <c r="AD6139" s="4"/>
    </row>
    <row r="6140" spans="2:30">
      <c r="B6140" s="2"/>
      <c r="AD6140" s="4"/>
    </row>
    <row r="6141" spans="2:30">
      <c r="B6141" s="2"/>
      <c r="AD6141" s="4"/>
    </row>
    <row r="6142" spans="2:30">
      <c r="B6142" s="2"/>
      <c r="AD6142" s="4"/>
    </row>
    <row r="6143" spans="2:30">
      <c r="B6143" s="2"/>
      <c r="AD6143" s="4"/>
    </row>
    <row r="6144" spans="2:30">
      <c r="B6144" s="2"/>
      <c r="AD6144" s="4"/>
    </row>
    <row r="6145" spans="2:30">
      <c r="B6145" s="2"/>
      <c r="AD6145" s="4"/>
    </row>
    <row r="6146" spans="2:30">
      <c r="B6146" s="2"/>
      <c r="AD6146" s="4"/>
    </row>
    <row r="6147" spans="2:30">
      <c r="B6147" s="2"/>
      <c r="AD6147" s="4"/>
    </row>
    <row r="6148" spans="2:30">
      <c r="B6148" s="2"/>
      <c r="AD6148" s="4"/>
    </row>
    <row r="6149" spans="2:30">
      <c r="B6149" s="2"/>
      <c r="AD6149" s="4"/>
    </row>
    <row r="6150" spans="2:30">
      <c r="B6150" s="2"/>
      <c r="AD6150" s="4"/>
    </row>
    <row r="6151" spans="2:30">
      <c r="B6151" s="2"/>
      <c r="AD6151" s="4"/>
    </row>
    <row r="6152" spans="2:30">
      <c r="B6152" s="2"/>
      <c r="AD6152" s="4"/>
    </row>
    <row r="6153" spans="2:30">
      <c r="B6153" s="2"/>
      <c r="AD6153" s="4"/>
    </row>
    <row r="6154" spans="2:30">
      <c r="B6154" s="2"/>
      <c r="AD6154" s="4"/>
    </row>
    <row r="6155" spans="2:30">
      <c r="B6155" s="2"/>
      <c r="AD6155" s="4"/>
    </row>
    <row r="6156" spans="2:30">
      <c r="B6156" s="2"/>
      <c r="AD6156" s="4"/>
    </row>
    <row r="6157" spans="2:30">
      <c r="B6157" s="2"/>
      <c r="AD6157" s="4"/>
    </row>
    <row r="6158" spans="2:30">
      <c r="B6158" s="2"/>
      <c r="AD6158" s="4"/>
    </row>
    <row r="6159" spans="2:30">
      <c r="B6159" s="2"/>
      <c r="AD6159" s="4"/>
    </row>
    <row r="6160" spans="2:30">
      <c r="B6160" s="2"/>
      <c r="AD6160" s="4"/>
    </row>
    <row r="6161" spans="2:30">
      <c r="B6161" s="2"/>
      <c r="AD6161" s="4"/>
    </row>
    <row r="6162" spans="2:30">
      <c r="B6162" s="2"/>
      <c r="AD6162" s="4"/>
    </row>
    <row r="6163" spans="2:30">
      <c r="B6163" s="2"/>
      <c r="AD6163" s="4"/>
    </row>
    <row r="6164" spans="2:30">
      <c r="B6164" s="2"/>
      <c r="AD6164" s="4"/>
    </row>
    <row r="6165" spans="2:30">
      <c r="B6165" s="2"/>
      <c r="AD6165" s="4"/>
    </row>
    <row r="6166" spans="2:30">
      <c r="B6166" s="2"/>
      <c r="AD6166" s="4"/>
    </row>
    <row r="6167" spans="2:30">
      <c r="B6167" s="2"/>
      <c r="AD6167" s="4"/>
    </row>
    <row r="6168" spans="2:30">
      <c r="B6168" s="2"/>
      <c r="AD6168" s="4"/>
    </row>
    <row r="6169" spans="2:30">
      <c r="B6169" s="2"/>
      <c r="AD6169" s="4"/>
    </row>
    <row r="6170" spans="2:30">
      <c r="B6170" s="2"/>
      <c r="AD6170" s="4"/>
    </row>
    <row r="6171" spans="2:30">
      <c r="B6171" s="2"/>
      <c r="AD6171" s="4"/>
    </row>
    <row r="6172" spans="2:30">
      <c r="B6172" s="2"/>
      <c r="AD6172" s="4"/>
    </row>
    <row r="6173" spans="2:30">
      <c r="B6173" s="2"/>
      <c r="AD6173" s="4"/>
    </row>
    <row r="6174" spans="2:30">
      <c r="B6174" s="2"/>
      <c r="AD6174" s="4"/>
    </row>
    <row r="6175" spans="2:30">
      <c r="B6175" s="2"/>
      <c r="AD6175" s="4"/>
    </row>
    <row r="6176" spans="2:30">
      <c r="B6176" s="2"/>
      <c r="AD6176" s="4"/>
    </row>
    <row r="6177" spans="2:30">
      <c r="B6177" s="2"/>
      <c r="AD6177" s="4"/>
    </row>
    <row r="6178" spans="2:30">
      <c r="B6178" s="2"/>
      <c r="AD6178" s="4"/>
    </row>
    <row r="6179" spans="2:30">
      <c r="B6179" s="2"/>
      <c r="AD6179" s="4"/>
    </row>
    <row r="6180" spans="2:30">
      <c r="B6180" s="2"/>
      <c r="AD6180" s="4"/>
    </row>
    <row r="6181" spans="2:30">
      <c r="B6181" s="2"/>
      <c r="AD6181" s="4"/>
    </row>
    <row r="6182" spans="2:30">
      <c r="B6182" s="2"/>
      <c r="AD6182" s="4"/>
    </row>
    <row r="6183" spans="2:30">
      <c r="B6183" s="2"/>
      <c r="AD6183" s="4"/>
    </row>
    <row r="6184" spans="2:30">
      <c r="B6184" s="2"/>
      <c r="AD6184" s="4"/>
    </row>
    <row r="6185" spans="2:30">
      <c r="B6185" s="2"/>
      <c r="AD6185" s="4"/>
    </row>
    <row r="6186" spans="2:30">
      <c r="B6186" s="2"/>
      <c r="AD6186" s="4"/>
    </row>
    <row r="6187" spans="2:30">
      <c r="B6187" s="2"/>
      <c r="AD6187" s="4"/>
    </row>
    <row r="6188" spans="2:30">
      <c r="B6188" s="2"/>
      <c r="AD6188" s="4"/>
    </row>
    <row r="6189" spans="2:30">
      <c r="B6189" s="2"/>
      <c r="AD6189" s="4"/>
    </row>
    <row r="6190" spans="2:30">
      <c r="B6190" s="2"/>
      <c r="AD6190" s="4"/>
    </row>
    <row r="6191" spans="2:30">
      <c r="B6191" s="2"/>
      <c r="AD6191" s="4"/>
    </row>
    <row r="6192" spans="2:30">
      <c r="B6192" s="2"/>
      <c r="AD6192" s="4"/>
    </row>
    <row r="6193" spans="2:30">
      <c r="B6193" s="2"/>
      <c r="AD6193" s="4"/>
    </row>
    <row r="6194" spans="2:30">
      <c r="B6194" s="2"/>
      <c r="AD6194" s="4"/>
    </row>
    <row r="6195" spans="2:30">
      <c r="B6195" s="2"/>
      <c r="AD6195" s="4"/>
    </row>
    <row r="6196" spans="2:30">
      <c r="B6196" s="2"/>
      <c r="AD6196" s="4"/>
    </row>
    <row r="6197" spans="2:30">
      <c r="B6197" s="2"/>
      <c r="AD6197" s="4"/>
    </row>
    <row r="6198" spans="2:30">
      <c r="B6198" s="2"/>
      <c r="AD6198" s="4"/>
    </row>
    <row r="6199" spans="2:30">
      <c r="B6199" s="2"/>
      <c r="AD6199" s="4"/>
    </row>
    <row r="6200" spans="2:30">
      <c r="B6200" s="2"/>
      <c r="AD6200" s="4"/>
    </row>
    <row r="6201" spans="2:30">
      <c r="B6201" s="2"/>
      <c r="AD6201" s="4"/>
    </row>
    <row r="6202" spans="2:30">
      <c r="B6202" s="2"/>
      <c r="AD6202" s="4"/>
    </row>
    <row r="6203" spans="2:30">
      <c r="B6203" s="2"/>
      <c r="AD6203" s="4"/>
    </row>
    <row r="6204" spans="2:30">
      <c r="B6204" s="2"/>
      <c r="AD6204" s="4"/>
    </row>
    <row r="6205" spans="2:30">
      <c r="B6205" s="2"/>
      <c r="AD6205" s="4"/>
    </row>
    <row r="6206" spans="2:30">
      <c r="B6206" s="2"/>
      <c r="AD6206" s="4"/>
    </row>
    <row r="6207" spans="2:30">
      <c r="B6207" s="2"/>
      <c r="AD6207" s="4"/>
    </row>
    <row r="6208" spans="2:30">
      <c r="B6208" s="2"/>
      <c r="AD6208" s="4"/>
    </row>
    <row r="6209" spans="2:30">
      <c r="B6209" s="2"/>
      <c r="AD6209" s="4"/>
    </row>
    <row r="6210" spans="2:30">
      <c r="B6210" s="2"/>
      <c r="AD6210" s="4"/>
    </row>
    <row r="6211" spans="2:30">
      <c r="B6211" s="2"/>
      <c r="AD6211" s="4"/>
    </row>
    <row r="6212" spans="2:30">
      <c r="B6212" s="2"/>
      <c r="AD6212" s="4"/>
    </row>
    <row r="6213" spans="2:30">
      <c r="B6213" s="2"/>
      <c r="AD6213" s="4"/>
    </row>
    <row r="6214" spans="2:30">
      <c r="B6214" s="2"/>
      <c r="AD6214" s="4"/>
    </row>
    <row r="6215" spans="2:30">
      <c r="B6215" s="2"/>
      <c r="AD6215" s="4"/>
    </row>
    <row r="6216" spans="2:30">
      <c r="B6216" s="2"/>
      <c r="AD6216" s="4"/>
    </row>
    <row r="6217" spans="2:30">
      <c r="B6217" s="2"/>
      <c r="AD6217" s="4"/>
    </row>
    <row r="6218" spans="2:30">
      <c r="B6218" s="2"/>
      <c r="AD6218" s="4"/>
    </row>
    <row r="6219" spans="2:30">
      <c r="B6219" s="2"/>
      <c r="AD6219" s="4"/>
    </row>
    <row r="6220" spans="2:30">
      <c r="B6220" s="2"/>
      <c r="AD6220" s="4"/>
    </row>
    <row r="6221" spans="2:30">
      <c r="B6221" s="2"/>
      <c r="AD6221" s="4"/>
    </row>
    <row r="6222" spans="2:30">
      <c r="B6222" s="2"/>
      <c r="AD6222" s="4"/>
    </row>
    <row r="6223" spans="2:30">
      <c r="B6223" s="2"/>
      <c r="AD6223" s="4"/>
    </row>
    <row r="6224" spans="2:30">
      <c r="B6224" s="2"/>
      <c r="AD6224" s="4"/>
    </row>
    <row r="6225" spans="2:30">
      <c r="B6225" s="2"/>
      <c r="AD6225" s="4"/>
    </row>
    <row r="6226" spans="2:30">
      <c r="B6226" s="2"/>
      <c r="AD6226" s="4"/>
    </row>
    <row r="6227" spans="2:30">
      <c r="B6227" s="2"/>
      <c r="AD6227" s="4"/>
    </row>
    <row r="6228" spans="2:30">
      <c r="B6228" s="2"/>
      <c r="AD6228" s="4"/>
    </row>
    <row r="6229" spans="2:30">
      <c r="B6229" s="2"/>
      <c r="AD6229" s="4"/>
    </row>
    <row r="6230" spans="2:30">
      <c r="B6230" s="2"/>
      <c r="AD6230" s="4"/>
    </row>
    <row r="6231" spans="2:30">
      <c r="B6231" s="2"/>
      <c r="AD6231" s="4"/>
    </row>
    <row r="6232" spans="2:30">
      <c r="B6232" s="2"/>
      <c r="AD6232" s="4"/>
    </row>
    <row r="6233" spans="2:30">
      <c r="B6233" s="2"/>
      <c r="AD6233" s="4"/>
    </row>
    <row r="6234" spans="2:30">
      <c r="B6234" s="2"/>
      <c r="AD6234" s="4"/>
    </row>
    <row r="6235" spans="2:30">
      <c r="B6235" s="2"/>
      <c r="AD6235" s="4"/>
    </row>
    <row r="6236" spans="2:30">
      <c r="B6236" s="2"/>
      <c r="AD6236" s="4"/>
    </row>
    <row r="6237" spans="2:30">
      <c r="B6237" s="2"/>
      <c r="AD6237" s="4"/>
    </row>
    <row r="6238" spans="2:30">
      <c r="B6238" s="2"/>
      <c r="AD6238" s="4"/>
    </row>
    <row r="6239" spans="2:30">
      <c r="B6239" s="2"/>
      <c r="AD6239" s="4"/>
    </row>
    <row r="6240" spans="2:30">
      <c r="B6240" s="2"/>
      <c r="AD6240" s="4"/>
    </row>
    <row r="6241" spans="2:30">
      <c r="B6241" s="2"/>
      <c r="AD6241" s="4"/>
    </row>
    <row r="6242" spans="2:30">
      <c r="B6242" s="2"/>
      <c r="AD6242" s="4"/>
    </row>
    <row r="6243" spans="2:30">
      <c r="B6243" s="2"/>
      <c r="AD6243" s="4"/>
    </row>
    <row r="6244" spans="2:30">
      <c r="B6244" s="2"/>
      <c r="AD6244" s="4"/>
    </row>
    <row r="6245" spans="2:30">
      <c r="B6245" s="2"/>
      <c r="AD6245" s="4"/>
    </row>
    <row r="6246" spans="2:30">
      <c r="B6246" s="2"/>
      <c r="AD6246" s="4"/>
    </row>
    <row r="6247" spans="2:30">
      <c r="B6247" s="2"/>
      <c r="AD6247" s="4"/>
    </row>
    <row r="6248" spans="2:30">
      <c r="B6248" s="2"/>
      <c r="AD6248" s="4"/>
    </row>
    <row r="6249" spans="2:30">
      <c r="B6249" s="2"/>
      <c r="AD6249" s="4"/>
    </row>
    <row r="6250" spans="2:30">
      <c r="B6250" s="2"/>
      <c r="AD6250" s="4"/>
    </row>
    <row r="6251" spans="2:30">
      <c r="B6251" s="2"/>
      <c r="AD6251" s="4"/>
    </row>
    <row r="6252" spans="2:30">
      <c r="B6252" s="2"/>
      <c r="AD6252" s="4"/>
    </row>
    <row r="6253" spans="2:30">
      <c r="B6253" s="2"/>
      <c r="AD6253" s="4"/>
    </row>
    <row r="6254" spans="2:30">
      <c r="B6254" s="2"/>
      <c r="AD6254" s="4"/>
    </row>
    <row r="6255" spans="2:30">
      <c r="B6255" s="2"/>
      <c r="AD6255" s="4"/>
    </row>
    <row r="6256" spans="2:30">
      <c r="B6256" s="2"/>
      <c r="AD6256" s="4"/>
    </row>
    <row r="6257" spans="2:30">
      <c r="B6257" s="2"/>
      <c r="AD6257" s="4"/>
    </row>
    <row r="6258" spans="2:30">
      <c r="B6258" s="2"/>
      <c r="AD6258" s="4"/>
    </row>
    <row r="6259" spans="2:30">
      <c r="B6259" s="2"/>
      <c r="AD6259" s="4"/>
    </row>
    <row r="6260" spans="2:30">
      <c r="B6260" s="2"/>
      <c r="AD6260" s="4"/>
    </row>
    <row r="6261" spans="2:30">
      <c r="B6261" s="2"/>
      <c r="AD6261" s="4"/>
    </row>
    <row r="6262" spans="2:30">
      <c r="B6262" s="2"/>
      <c r="AD6262" s="4"/>
    </row>
    <row r="6263" spans="2:30">
      <c r="B6263" s="2"/>
      <c r="AD6263" s="4"/>
    </row>
    <row r="6264" spans="2:30">
      <c r="B6264" s="2"/>
      <c r="AD6264" s="4"/>
    </row>
    <row r="6265" spans="2:30">
      <c r="B6265" s="2"/>
      <c r="AD6265" s="4"/>
    </row>
    <row r="6266" spans="2:30">
      <c r="B6266" s="2"/>
      <c r="AD6266" s="4"/>
    </row>
    <row r="6267" spans="2:30">
      <c r="B6267" s="2"/>
      <c r="AD6267" s="4"/>
    </row>
    <row r="6268" spans="2:30">
      <c r="B6268" s="2"/>
      <c r="AD6268" s="4"/>
    </row>
    <row r="6269" spans="2:30">
      <c r="B6269" s="2"/>
      <c r="AD6269" s="4"/>
    </row>
    <row r="6270" spans="2:30">
      <c r="B6270" s="2"/>
      <c r="AD6270" s="4"/>
    </row>
    <row r="6271" spans="2:30">
      <c r="B6271" s="2"/>
      <c r="AD6271" s="4"/>
    </row>
    <row r="6272" spans="2:30">
      <c r="B6272" s="2"/>
      <c r="AD6272" s="4"/>
    </row>
    <row r="6273" spans="2:30">
      <c r="B6273" s="2"/>
      <c r="AD6273" s="4"/>
    </row>
    <row r="6274" spans="2:30">
      <c r="B6274" s="2"/>
      <c r="AD6274" s="4"/>
    </row>
    <row r="6275" spans="2:30">
      <c r="B6275" s="2"/>
      <c r="AD6275" s="4"/>
    </row>
    <row r="6276" spans="2:30">
      <c r="B6276" s="2"/>
      <c r="AD6276" s="4"/>
    </row>
    <row r="6277" spans="2:30">
      <c r="B6277" s="2"/>
      <c r="AD6277" s="4"/>
    </row>
    <row r="6278" spans="2:30">
      <c r="B6278" s="2"/>
      <c r="AD6278" s="4"/>
    </row>
    <row r="6279" spans="2:30">
      <c r="B6279" s="2"/>
      <c r="AD6279" s="4"/>
    </row>
    <row r="6280" spans="2:30">
      <c r="B6280" s="2"/>
      <c r="AD6280" s="4"/>
    </row>
    <row r="6281" spans="2:30">
      <c r="B6281" s="2"/>
      <c r="AD6281" s="4"/>
    </row>
    <row r="6282" spans="2:30">
      <c r="B6282" s="2"/>
      <c r="AD6282" s="4"/>
    </row>
    <row r="6283" spans="2:30">
      <c r="B6283" s="2"/>
      <c r="AD6283" s="4"/>
    </row>
    <row r="6284" spans="2:30">
      <c r="B6284" s="2"/>
      <c r="AD6284" s="4"/>
    </row>
    <row r="6285" spans="2:30">
      <c r="B6285" s="2"/>
      <c r="AD6285" s="4"/>
    </row>
    <row r="6286" spans="2:30">
      <c r="B6286" s="2"/>
      <c r="AD6286" s="4"/>
    </row>
    <row r="6287" spans="2:30">
      <c r="B6287" s="2"/>
      <c r="AD6287" s="4"/>
    </row>
    <row r="6288" spans="2:30">
      <c r="B6288" s="2"/>
      <c r="AD6288" s="4"/>
    </row>
    <row r="6289" spans="2:30">
      <c r="B6289" s="2"/>
      <c r="AD6289" s="4"/>
    </row>
    <row r="6290" spans="2:30">
      <c r="B6290" s="2"/>
      <c r="AD6290" s="4"/>
    </row>
    <row r="6291" spans="2:30">
      <c r="B6291" s="2"/>
      <c r="AD6291" s="4"/>
    </row>
    <row r="6292" spans="2:30">
      <c r="B6292" s="2"/>
      <c r="AD6292" s="4"/>
    </row>
    <row r="6293" spans="2:30">
      <c r="B6293" s="2"/>
      <c r="AD6293" s="4"/>
    </row>
    <row r="6294" spans="2:30">
      <c r="B6294" s="2"/>
      <c r="AD6294" s="4"/>
    </row>
    <row r="6295" spans="2:30">
      <c r="B6295" s="2"/>
      <c r="AD6295" s="4"/>
    </row>
    <row r="6296" spans="2:30">
      <c r="B6296" s="2"/>
      <c r="AD6296" s="4"/>
    </row>
    <row r="6297" spans="2:30">
      <c r="B6297" s="2"/>
      <c r="AD6297" s="4"/>
    </row>
    <row r="6298" spans="2:30">
      <c r="B6298" s="2"/>
      <c r="AD6298" s="4"/>
    </row>
    <row r="6299" spans="2:30">
      <c r="B6299" s="2"/>
      <c r="AD6299" s="4"/>
    </row>
    <row r="6300" spans="2:30">
      <c r="B6300" s="2"/>
      <c r="AD6300" s="4"/>
    </row>
    <row r="6301" spans="2:30">
      <c r="B6301" s="2"/>
      <c r="AD6301" s="4"/>
    </row>
    <row r="6302" spans="2:30">
      <c r="B6302" s="2"/>
      <c r="AD6302" s="4"/>
    </row>
    <row r="6303" spans="2:30">
      <c r="B6303" s="2"/>
      <c r="AD6303" s="4"/>
    </row>
    <row r="6304" spans="2:30">
      <c r="B6304" s="2"/>
      <c r="AD6304" s="4"/>
    </row>
    <row r="6305" spans="2:30">
      <c r="B6305" s="2"/>
      <c r="AD6305" s="4"/>
    </row>
    <row r="6306" spans="2:30">
      <c r="B6306" s="2"/>
      <c r="AD6306" s="4"/>
    </row>
    <row r="6307" spans="2:30">
      <c r="B6307" s="2"/>
      <c r="AD6307" s="4"/>
    </row>
    <row r="6308" spans="2:30">
      <c r="B6308" s="2"/>
      <c r="AD6308" s="4"/>
    </row>
    <row r="6309" spans="2:30">
      <c r="B6309" s="2"/>
      <c r="AD6309" s="4"/>
    </row>
    <row r="6310" spans="2:30">
      <c r="B6310" s="2"/>
      <c r="AD6310" s="4"/>
    </row>
    <row r="6311" spans="2:30">
      <c r="B6311" s="2"/>
      <c r="AD6311" s="4"/>
    </row>
    <row r="6312" spans="2:30">
      <c r="B6312" s="2"/>
      <c r="AD6312" s="4"/>
    </row>
    <row r="6313" spans="2:30">
      <c r="B6313" s="2"/>
      <c r="AD6313" s="4"/>
    </row>
    <row r="6314" spans="2:30">
      <c r="B6314" s="2"/>
      <c r="AD6314" s="4"/>
    </row>
    <row r="6315" spans="2:30">
      <c r="B6315" s="2"/>
      <c r="AD6315" s="4"/>
    </row>
    <row r="6316" spans="2:30">
      <c r="B6316" s="2"/>
      <c r="AD6316" s="4"/>
    </row>
    <row r="6317" spans="2:30">
      <c r="B6317" s="2"/>
      <c r="AD6317" s="4"/>
    </row>
    <row r="6318" spans="2:30">
      <c r="B6318" s="2"/>
      <c r="AD6318" s="4"/>
    </row>
    <row r="6319" spans="2:30">
      <c r="B6319" s="2"/>
      <c r="AD6319" s="4"/>
    </row>
    <row r="6320" spans="2:30">
      <c r="B6320" s="2"/>
      <c r="AD6320" s="4"/>
    </row>
    <row r="6321" spans="2:30">
      <c r="B6321" s="2"/>
      <c r="AD6321" s="4"/>
    </row>
    <row r="6322" spans="2:30">
      <c r="B6322" s="2"/>
      <c r="AD6322" s="4"/>
    </row>
    <row r="6323" spans="2:30">
      <c r="B6323" s="2"/>
      <c r="AD6323" s="4"/>
    </row>
    <row r="6324" spans="2:30">
      <c r="B6324" s="2"/>
      <c r="AD6324" s="4"/>
    </row>
    <row r="6325" spans="2:30">
      <c r="B6325" s="2"/>
      <c r="AD6325" s="4"/>
    </row>
    <row r="6326" spans="2:30">
      <c r="B6326" s="2"/>
      <c r="AD6326" s="4"/>
    </row>
    <row r="6327" spans="2:30">
      <c r="B6327" s="2"/>
      <c r="AD6327" s="4"/>
    </row>
    <row r="6328" spans="2:30">
      <c r="B6328" s="2"/>
      <c r="AD6328" s="4"/>
    </row>
    <row r="6329" spans="2:30">
      <c r="B6329" s="2"/>
      <c r="AD6329" s="4"/>
    </row>
    <row r="6330" spans="2:30">
      <c r="B6330" s="2"/>
      <c r="AD6330" s="4"/>
    </row>
    <row r="6331" spans="2:30">
      <c r="B6331" s="2"/>
      <c r="AD6331" s="4"/>
    </row>
    <row r="6332" spans="2:30">
      <c r="B6332" s="2"/>
      <c r="AD6332" s="4"/>
    </row>
    <row r="6333" spans="2:30">
      <c r="B6333" s="2"/>
      <c r="AD6333" s="4"/>
    </row>
    <row r="6334" spans="2:30">
      <c r="B6334" s="2"/>
      <c r="AD6334" s="4"/>
    </row>
    <row r="6335" spans="2:30">
      <c r="B6335" s="2"/>
      <c r="AD6335" s="4"/>
    </row>
    <row r="6336" spans="2:30">
      <c r="B6336" s="2"/>
      <c r="AD6336" s="4"/>
    </row>
    <row r="6337" spans="2:30">
      <c r="B6337" s="2"/>
      <c r="AD6337" s="4"/>
    </row>
    <row r="6338" spans="2:30">
      <c r="B6338" s="2"/>
      <c r="AD6338" s="4"/>
    </row>
    <row r="6339" spans="2:30">
      <c r="B6339" s="2"/>
      <c r="AD6339" s="4"/>
    </row>
    <row r="6340" spans="2:30">
      <c r="B6340" s="2"/>
      <c r="AD6340" s="4"/>
    </row>
    <row r="6341" spans="2:30">
      <c r="B6341" s="2"/>
      <c r="AD6341" s="4"/>
    </row>
    <row r="6342" spans="2:30">
      <c r="B6342" s="2"/>
      <c r="AD6342" s="4"/>
    </row>
    <row r="6343" spans="2:30">
      <c r="B6343" s="2"/>
      <c r="AD6343" s="4"/>
    </row>
    <row r="6344" spans="2:30">
      <c r="B6344" s="2"/>
      <c r="AD6344" s="4"/>
    </row>
    <row r="6345" spans="2:30">
      <c r="B6345" s="2"/>
      <c r="AD6345" s="4"/>
    </row>
    <row r="6346" spans="2:30">
      <c r="B6346" s="2"/>
      <c r="AD6346" s="4"/>
    </row>
    <row r="6347" spans="2:30">
      <c r="B6347" s="2"/>
      <c r="AD6347" s="4"/>
    </row>
    <row r="6348" spans="2:30">
      <c r="B6348" s="2"/>
      <c r="AD6348" s="4"/>
    </row>
    <row r="6349" spans="2:30">
      <c r="B6349" s="2"/>
      <c r="AD6349" s="4"/>
    </row>
    <row r="6350" spans="2:30">
      <c r="B6350" s="2"/>
      <c r="AD6350" s="4"/>
    </row>
    <row r="6351" spans="2:30">
      <c r="B6351" s="2"/>
      <c r="AD6351" s="4"/>
    </row>
    <row r="6352" spans="2:30">
      <c r="B6352" s="2"/>
      <c r="AD6352" s="4"/>
    </row>
    <row r="6353" spans="2:30">
      <c r="B6353" s="2"/>
      <c r="AD6353" s="4"/>
    </row>
    <row r="6354" spans="2:30">
      <c r="B6354" s="2"/>
      <c r="AD6354" s="4"/>
    </row>
    <row r="6355" spans="2:30">
      <c r="B6355" s="2"/>
      <c r="AD6355" s="4"/>
    </row>
    <row r="6356" spans="2:30">
      <c r="B6356" s="2"/>
      <c r="AD6356" s="4"/>
    </row>
    <row r="6357" spans="2:30">
      <c r="B6357" s="2"/>
      <c r="AD6357" s="4"/>
    </row>
    <row r="6358" spans="2:30">
      <c r="B6358" s="2"/>
      <c r="AD6358" s="4"/>
    </row>
    <row r="6359" spans="2:30">
      <c r="B6359" s="2"/>
      <c r="AD6359" s="4"/>
    </row>
    <row r="6360" spans="2:30">
      <c r="B6360" s="2"/>
      <c r="AD6360" s="4"/>
    </row>
    <row r="6361" spans="2:30">
      <c r="B6361" s="2"/>
      <c r="AD6361" s="4"/>
    </row>
    <row r="6362" spans="2:30">
      <c r="B6362" s="2"/>
      <c r="AD6362" s="4"/>
    </row>
    <row r="6363" spans="2:30">
      <c r="B6363" s="2"/>
      <c r="AD6363" s="4"/>
    </row>
    <row r="6364" spans="2:30">
      <c r="B6364" s="2"/>
      <c r="AD6364" s="4"/>
    </row>
    <row r="6365" spans="2:30">
      <c r="B6365" s="2"/>
      <c r="AD6365" s="4"/>
    </row>
    <row r="6366" spans="2:30">
      <c r="B6366" s="2"/>
      <c r="AD6366" s="4"/>
    </row>
    <row r="6367" spans="2:30">
      <c r="B6367" s="2"/>
      <c r="AD6367" s="4"/>
    </row>
    <row r="6368" spans="2:30">
      <c r="B6368" s="2"/>
      <c r="AD6368" s="4"/>
    </row>
    <row r="6369" spans="2:30">
      <c r="B6369" s="2"/>
      <c r="AD6369" s="4"/>
    </row>
    <row r="6370" spans="2:30">
      <c r="B6370" s="2"/>
      <c r="AD6370" s="4"/>
    </row>
    <row r="6371" spans="2:30">
      <c r="B6371" s="2"/>
      <c r="AD6371" s="4"/>
    </row>
    <row r="6372" spans="2:30">
      <c r="B6372" s="2"/>
      <c r="AD6372" s="4"/>
    </row>
    <row r="6373" spans="2:30">
      <c r="B6373" s="2"/>
      <c r="AD6373" s="4"/>
    </row>
    <row r="6374" spans="2:30">
      <c r="B6374" s="2"/>
      <c r="AD6374" s="4"/>
    </row>
    <row r="6375" spans="2:30">
      <c r="B6375" s="2"/>
      <c r="AD6375" s="4"/>
    </row>
    <row r="6376" spans="2:30">
      <c r="B6376" s="2"/>
      <c r="AD6376" s="4"/>
    </row>
    <row r="6377" spans="2:30">
      <c r="B6377" s="2"/>
      <c r="AD6377" s="4"/>
    </row>
    <row r="6378" spans="2:30">
      <c r="B6378" s="2"/>
      <c r="AD6378" s="4"/>
    </row>
    <row r="6379" spans="2:30">
      <c r="B6379" s="2"/>
      <c r="AD6379" s="4"/>
    </row>
    <row r="6380" spans="2:30">
      <c r="B6380" s="2"/>
      <c r="AD6380" s="4"/>
    </row>
    <row r="6381" spans="2:30">
      <c r="B6381" s="2"/>
      <c r="AD6381" s="4"/>
    </row>
    <row r="6382" spans="2:30">
      <c r="B6382" s="2"/>
      <c r="AD6382" s="4"/>
    </row>
    <row r="6383" spans="2:30">
      <c r="B6383" s="2"/>
      <c r="AD6383" s="4"/>
    </row>
    <row r="6384" spans="2:30">
      <c r="B6384" s="2"/>
      <c r="AD6384" s="4"/>
    </row>
    <row r="6385" spans="2:30">
      <c r="B6385" s="2"/>
      <c r="AD6385" s="4"/>
    </row>
    <row r="6386" spans="2:30">
      <c r="B6386" s="2"/>
      <c r="AD6386" s="4"/>
    </row>
    <row r="6387" spans="2:30">
      <c r="B6387" s="2"/>
      <c r="AD6387" s="4"/>
    </row>
    <row r="6388" spans="2:30">
      <c r="B6388" s="2"/>
      <c r="AD6388" s="4"/>
    </row>
    <row r="6389" spans="2:30">
      <c r="B6389" s="2"/>
      <c r="AD6389" s="4"/>
    </row>
    <row r="6390" spans="2:30">
      <c r="B6390" s="2"/>
      <c r="AD6390" s="4"/>
    </row>
    <row r="6391" spans="2:30">
      <c r="B6391" s="2"/>
      <c r="AD6391" s="4"/>
    </row>
    <row r="6392" spans="2:30">
      <c r="B6392" s="2"/>
      <c r="AD6392" s="4"/>
    </row>
    <row r="6393" spans="2:30">
      <c r="B6393" s="2"/>
      <c r="AD6393" s="4"/>
    </row>
    <row r="6394" spans="2:30">
      <c r="B6394" s="2"/>
      <c r="AD6394" s="4"/>
    </row>
    <row r="6395" spans="2:30">
      <c r="B6395" s="2"/>
      <c r="AD6395" s="4"/>
    </row>
    <row r="6396" spans="2:30">
      <c r="B6396" s="2"/>
      <c r="AD6396" s="4"/>
    </row>
    <row r="6397" spans="2:30">
      <c r="B6397" s="2"/>
      <c r="AD6397" s="4"/>
    </row>
    <row r="6398" spans="2:30">
      <c r="B6398" s="2"/>
      <c r="AD6398" s="4"/>
    </row>
    <row r="6399" spans="2:30">
      <c r="B6399" s="2"/>
      <c r="AD6399" s="4"/>
    </row>
    <row r="6400" spans="2:30">
      <c r="B6400" s="2"/>
      <c r="AD6400" s="4"/>
    </row>
    <row r="6401" spans="2:30">
      <c r="B6401" s="2"/>
      <c r="AD6401" s="4"/>
    </row>
    <row r="6402" spans="2:30">
      <c r="B6402" s="2"/>
      <c r="AD6402" s="4"/>
    </row>
    <row r="6403" spans="2:30">
      <c r="B6403" s="2"/>
      <c r="AD6403" s="4"/>
    </row>
    <row r="6404" spans="2:30">
      <c r="B6404" s="2"/>
      <c r="AD6404" s="4"/>
    </row>
    <row r="6405" spans="2:30">
      <c r="B6405" s="2"/>
      <c r="AD6405" s="4"/>
    </row>
    <row r="6406" spans="2:30">
      <c r="B6406" s="2"/>
      <c r="AD6406" s="4"/>
    </row>
    <row r="6407" spans="2:30">
      <c r="B6407" s="2"/>
      <c r="AD6407" s="4"/>
    </row>
    <row r="6408" spans="2:30">
      <c r="B6408" s="2"/>
      <c r="AD6408" s="4"/>
    </row>
    <row r="6409" spans="2:30">
      <c r="B6409" s="2"/>
      <c r="AD6409" s="4"/>
    </row>
    <row r="6410" spans="2:30">
      <c r="B6410" s="2"/>
      <c r="AD6410" s="4"/>
    </row>
    <row r="6411" spans="2:30">
      <c r="B6411" s="2"/>
      <c r="AD6411" s="4"/>
    </row>
    <row r="6412" spans="2:30">
      <c r="B6412" s="2"/>
      <c r="AD6412" s="4"/>
    </row>
    <row r="6413" spans="2:30">
      <c r="B6413" s="2"/>
      <c r="AD6413" s="4"/>
    </row>
    <row r="6414" spans="2:30">
      <c r="B6414" s="2"/>
      <c r="AD6414" s="4"/>
    </row>
    <row r="6415" spans="2:30">
      <c r="B6415" s="2"/>
      <c r="AD6415" s="4"/>
    </row>
    <row r="6416" spans="2:30">
      <c r="B6416" s="2"/>
      <c r="AD6416" s="4"/>
    </row>
    <row r="6417" spans="2:30">
      <c r="B6417" s="2"/>
      <c r="AD6417" s="4"/>
    </row>
    <row r="6418" spans="2:30">
      <c r="B6418" s="2"/>
      <c r="AD6418" s="4"/>
    </row>
    <row r="6419" spans="2:30">
      <c r="B6419" s="2"/>
      <c r="AD6419" s="4"/>
    </row>
    <row r="6420" spans="2:30">
      <c r="B6420" s="2"/>
      <c r="AD6420" s="4"/>
    </row>
    <row r="6421" spans="2:30">
      <c r="B6421" s="2"/>
      <c r="AD6421" s="4"/>
    </row>
    <row r="6422" spans="2:30">
      <c r="B6422" s="2"/>
      <c r="AD6422" s="4"/>
    </row>
    <row r="6423" spans="2:30">
      <c r="B6423" s="2"/>
      <c r="AD6423" s="4"/>
    </row>
    <row r="6424" spans="2:30">
      <c r="B6424" s="2"/>
      <c r="AD6424" s="4"/>
    </row>
    <row r="6425" spans="2:30">
      <c r="B6425" s="2"/>
      <c r="AD6425" s="4"/>
    </row>
    <row r="6426" spans="2:30">
      <c r="B6426" s="2"/>
      <c r="AD6426" s="4"/>
    </row>
    <row r="6427" spans="2:30">
      <c r="B6427" s="2"/>
      <c r="AD6427" s="4"/>
    </row>
    <row r="6428" spans="2:30">
      <c r="B6428" s="2"/>
      <c r="AD6428" s="4"/>
    </row>
    <row r="6429" spans="2:30">
      <c r="B6429" s="2"/>
      <c r="AD6429" s="4"/>
    </row>
    <row r="6430" spans="2:30">
      <c r="B6430" s="2"/>
      <c r="AD6430" s="4"/>
    </row>
    <row r="6431" spans="2:30">
      <c r="B6431" s="2"/>
      <c r="AD6431" s="4"/>
    </row>
    <row r="6432" spans="2:30">
      <c r="B6432" s="2"/>
      <c r="AD6432" s="4"/>
    </row>
    <row r="6433" spans="2:30">
      <c r="B6433" s="2"/>
      <c r="AD6433" s="4"/>
    </row>
    <row r="6434" spans="2:30">
      <c r="B6434" s="2"/>
      <c r="AD6434" s="4"/>
    </row>
    <row r="6435" spans="2:30">
      <c r="B6435" s="2"/>
      <c r="AD6435" s="4"/>
    </row>
    <row r="6436" spans="2:30">
      <c r="B6436" s="2"/>
      <c r="AD6436" s="4"/>
    </row>
    <row r="6437" spans="2:30">
      <c r="B6437" s="2"/>
      <c r="AD6437" s="4"/>
    </row>
    <row r="6438" spans="2:30">
      <c r="B6438" s="2"/>
      <c r="AD6438" s="4"/>
    </row>
    <row r="6439" spans="2:30">
      <c r="B6439" s="2"/>
      <c r="AD6439" s="4"/>
    </row>
    <row r="6440" spans="2:30">
      <c r="B6440" s="2"/>
      <c r="AD6440" s="4"/>
    </row>
    <row r="6441" spans="2:30">
      <c r="B6441" s="2"/>
      <c r="AD6441" s="4"/>
    </row>
    <row r="6442" spans="2:30">
      <c r="B6442" s="2"/>
      <c r="AD6442" s="4"/>
    </row>
    <row r="6443" spans="2:30">
      <c r="B6443" s="2"/>
      <c r="AD6443" s="4"/>
    </row>
    <row r="6444" spans="2:30">
      <c r="B6444" s="2"/>
      <c r="AD6444" s="4"/>
    </row>
    <row r="6445" spans="2:30">
      <c r="B6445" s="2"/>
      <c r="AD6445" s="4"/>
    </row>
    <row r="6446" spans="2:30">
      <c r="B6446" s="2"/>
      <c r="AD6446" s="4"/>
    </row>
    <row r="6447" spans="2:30">
      <c r="B6447" s="2"/>
      <c r="AD6447" s="4"/>
    </row>
    <row r="6448" spans="2:30">
      <c r="B6448" s="2"/>
      <c r="AD6448" s="4"/>
    </row>
    <row r="6449" spans="2:30">
      <c r="B6449" s="2"/>
      <c r="AD6449" s="4"/>
    </row>
    <row r="6450" spans="2:30">
      <c r="B6450" s="2"/>
      <c r="AD6450" s="4"/>
    </row>
    <row r="6451" spans="2:30">
      <c r="B6451" s="2"/>
      <c r="AD6451" s="4"/>
    </row>
    <row r="6452" spans="2:30">
      <c r="B6452" s="2"/>
      <c r="AD6452" s="4"/>
    </row>
    <row r="6453" spans="2:30">
      <c r="B6453" s="2"/>
      <c r="AD6453" s="4"/>
    </row>
    <row r="6454" spans="2:30">
      <c r="B6454" s="2"/>
      <c r="AD6454" s="4"/>
    </row>
    <row r="6455" spans="2:30">
      <c r="B6455" s="2"/>
      <c r="AD6455" s="4"/>
    </row>
    <row r="6456" spans="2:30">
      <c r="B6456" s="2"/>
      <c r="AD6456" s="4"/>
    </row>
    <row r="6457" spans="2:30">
      <c r="B6457" s="2"/>
      <c r="AD6457" s="4"/>
    </row>
    <row r="6458" spans="2:30">
      <c r="B6458" s="2"/>
      <c r="AD6458" s="4"/>
    </row>
    <row r="6459" spans="2:30">
      <c r="B6459" s="2"/>
      <c r="AD6459" s="4"/>
    </row>
    <row r="6460" spans="2:30">
      <c r="B6460" s="2"/>
      <c r="AD6460" s="4"/>
    </row>
    <row r="6461" spans="2:30">
      <c r="B6461" s="2"/>
      <c r="AD6461" s="4"/>
    </row>
    <row r="6462" spans="2:30">
      <c r="B6462" s="2"/>
      <c r="AD6462" s="4"/>
    </row>
    <row r="6463" spans="2:30">
      <c r="B6463" s="2"/>
      <c r="AD6463" s="4"/>
    </row>
    <row r="6464" spans="2:30">
      <c r="B6464" s="2"/>
      <c r="AD6464" s="4"/>
    </row>
    <row r="6465" spans="2:30">
      <c r="B6465" s="2"/>
      <c r="AD6465" s="4"/>
    </row>
    <row r="6466" spans="2:30">
      <c r="B6466" s="2"/>
      <c r="AD6466" s="4"/>
    </row>
    <row r="6467" spans="2:30">
      <c r="B6467" s="2"/>
      <c r="AD6467" s="4"/>
    </row>
    <row r="6468" spans="2:30">
      <c r="B6468" s="2"/>
      <c r="AD6468" s="4"/>
    </row>
    <row r="6469" spans="2:30">
      <c r="B6469" s="2"/>
      <c r="AD6469" s="4"/>
    </row>
    <row r="6470" spans="2:30">
      <c r="B6470" s="2"/>
      <c r="AD6470" s="4"/>
    </row>
    <row r="6471" spans="2:30">
      <c r="B6471" s="2"/>
      <c r="AD6471" s="4"/>
    </row>
    <row r="6472" spans="2:30">
      <c r="B6472" s="2"/>
      <c r="AD6472" s="4"/>
    </row>
    <row r="6473" spans="2:30">
      <c r="B6473" s="2"/>
      <c r="AD6473" s="4"/>
    </row>
    <row r="6474" spans="2:30">
      <c r="B6474" s="2"/>
      <c r="AD6474" s="4"/>
    </row>
    <row r="6475" spans="2:30">
      <c r="B6475" s="2"/>
      <c r="AD6475" s="4"/>
    </row>
    <row r="6476" spans="2:30">
      <c r="B6476" s="2"/>
      <c r="AD6476" s="4"/>
    </row>
    <row r="6477" spans="2:30">
      <c r="B6477" s="2"/>
      <c r="AD6477" s="4"/>
    </row>
    <row r="6478" spans="2:30">
      <c r="B6478" s="2"/>
      <c r="AD6478" s="4"/>
    </row>
    <row r="6479" spans="2:30">
      <c r="B6479" s="2"/>
      <c r="AD6479" s="4"/>
    </row>
    <row r="6480" spans="2:30">
      <c r="B6480" s="2"/>
      <c r="AD6480" s="4"/>
    </row>
    <row r="6481" spans="2:30">
      <c r="B6481" s="2"/>
      <c r="AD6481" s="4"/>
    </row>
    <row r="6482" spans="2:30">
      <c r="B6482" s="2"/>
      <c r="AD6482" s="4"/>
    </row>
    <row r="6483" spans="2:30">
      <c r="B6483" s="2"/>
      <c r="AD6483" s="4"/>
    </row>
    <row r="6484" spans="2:30">
      <c r="B6484" s="2"/>
      <c r="AD6484" s="4"/>
    </row>
    <row r="6485" spans="2:30">
      <c r="B6485" s="2"/>
      <c r="AD6485" s="4"/>
    </row>
    <row r="6486" spans="2:30">
      <c r="B6486" s="2"/>
      <c r="AD6486" s="4"/>
    </row>
    <row r="6487" spans="2:30">
      <c r="B6487" s="2"/>
      <c r="AD6487" s="4"/>
    </row>
    <row r="6488" spans="2:30">
      <c r="B6488" s="2"/>
      <c r="AD6488" s="4"/>
    </row>
    <row r="6489" spans="2:30">
      <c r="B6489" s="2"/>
      <c r="AD6489" s="4"/>
    </row>
    <row r="6490" spans="2:30">
      <c r="B6490" s="2"/>
      <c r="AD6490" s="4"/>
    </row>
    <row r="6491" spans="2:30">
      <c r="B6491" s="2"/>
      <c r="AD6491" s="4"/>
    </row>
    <row r="6492" spans="2:30">
      <c r="B6492" s="2"/>
      <c r="AD6492" s="4"/>
    </row>
    <row r="6493" spans="2:30">
      <c r="B6493" s="2"/>
      <c r="AD6493" s="4"/>
    </row>
    <row r="6494" spans="2:30">
      <c r="B6494" s="2"/>
      <c r="AD6494" s="4"/>
    </row>
    <row r="6495" spans="2:30">
      <c r="B6495" s="2"/>
      <c r="AD6495" s="4"/>
    </row>
    <row r="6496" spans="2:30">
      <c r="B6496" s="2"/>
      <c r="AD6496" s="4"/>
    </row>
    <row r="6497" spans="2:30">
      <c r="B6497" s="2"/>
      <c r="AD6497" s="4"/>
    </row>
    <row r="6498" spans="2:30">
      <c r="B6498" s="2"/>
      <c r="AD6498" s="4"/>
    </row>
    <row r="6499" spans="2:30">
      <c r="B6499" s="2"/>
      <c r="AD6499" s="4"/>
    </row>
    <row r="6500" spans="2:30">
      <c r="B6500" s="2"/>
      <c r="AD6500" s="4"/>
    </row>
    <row r="6501" spans="2:30">
      <c r="B6501" s="2"/>
      <c r="AD6501" s="4"/>
    </row>
    <row r="6502" spans="2:30">
      <c r="B6502" s="2"/>
      <c r="AD6502" s="4"/>
    </row>
    <row r="6503" spans="2:30">
      <c r="B6503" s="2"/>
      <c r="AD6503" s="4"/>
    </row>
    <row r="6504" spans="2:30">
      <c r="B6504" s="2"/>
      <c r="AD6504" s="4"/>
    </row>
    <row r="6505" spans="2:30">
      <c r="B6505" s="2"/>
      <c r="AD6505" s="4"/>
    </row>
    <row r="6506" spans="2:30">
      <c r="B6506" s="2"/>
      <c r="AD6506" s="4"/>
    </row>
    <row r="6507" spans="2:30">
      <c r="B6507" s="2"/>
      <c r="AD6507" s="4"/>
    </row>
    <row r="6508" spans="2:30">
      <c r="B6508" s="2"/>
      <c r="AD6508" s="4"/>
    </row>
    <row r="6509" spans="2:30">
      <c r="B6509" s="2"/>
      <c r="AD6509" s="4"/>
    </row>
    <row r="6510" spans="2:30">
      <c r="B6510" s="2"/>
      <c r="AD6510" s="4"/>
    </row>
    <row r="6511" spans="2:30">
      <c r="B6511" s="2"/>
      <c r="AD6511" s="4"/>
    </row>
    <row r="6512" spans="2:30">
      <c r="B6512" s="2"/>
      <c r="AD6512" s="4"/>
    </row>
    <row r="6513" spans="2:30">
      <c r="B6513" s="2"/>
      <c r="AD6513" s="4"/>
    </row>
    <row r="6514" spans="2:30">
      <c r="B6514" s="2"/>
      <c r="AD6514" s="4"/>
    </row>
    <row r="6515" spans="2:30">
      <c r="B6515" s="2"/>
      <c r="AD6515" s="4"/>
    </row>
    <row r="6516" spans="2:30">
      <c r="B6516" s="2"/>
      <c r="AD6516" s="4"/>
    </row>
    <row r="6517" spans="2:30">
      <c r="B6517" s="2"/>
      <c r="AD6517" s="4"/>
    </row>
    <row r="6518" spans="2:30">
      <c r="B6518" s="2"/>
      <c r="AD6518" s="4"/>
    </row>
    <row r="6519" spans="2:30">
      <c r="B6519" s="2"/>
      <c r="AD6519" s="4"/>
    </row>
    <row r="6520" spans="2:30">
      <c r="B6520" s="2"/>
      <c r="AD6520" s="4"/>
    </row>
    <row r="6521" spans="2:30">
      <c r="B6521" s="2"/>
      <c r="AD6521" s="4"/>
    </row>
    <row r="6522" spans="2:30">
      <c r="B6522" s="2"/>
      <c r="AD6522" s="4"/>
    </row>
    <row r="6523" spans="2:30">
      <c r="B6523" s="2"/>
      <c r="AD6523" s="4"/>
    </row>
    <row r="6524" spans="2:30">
      <c r="B6524" s="2"/>
      <c r="AD6524" s="4"/>
    </row>
    <row r="6525" spans="2:30">
      <c r="B6525" s="2"/>
      <c r="AD6525" s="4"/>
    </row>
    <row r="6526" spans="2:30">
      <c r="B6526" s="2"/>
      <c r="AD6526" s="4"/>
    </row>
    <row r="6527" spans="2:30">
      <c r="B6527" s="2"/>
      <c r="AD6527" s="4"/>
    </row>
    <row r="6528" spans="2:30">
      <c r="B6528" s="2"/>
      <c r="AD6528" s="4"/>
    </row>
    <row r="6529" spans="2:30">
      <c r="B6529" s="2"/>
      <c r="AD6529" s="4"/>
    </row>
    <row r="6530" spans="2:30">
      <c r="B6530" s="2"/>
      <c r="AD6530" s="4"/>
    </row>
    <row r="6531" spans="2:30">
      <c r="B6531" s="2"/>
      <c r="AD6531" s="4"/>
    </row>
    <row r="6532" spans="2:30">
      <c r="B6532" s="2"/>
      <c r="AD6532" s="4"/>
    </row>
    <row r="6533" spans="2:30">
      <c r="B6533" s="2"/>
      <c r="AD6533" s="4"/>
    </row>
    <row r="6534" spans="2:30">
      <c r="B6534" s="2"/>
      <c r="AD6534" s="4"/>
    </row>
    <row r="6535" spans="2:30">
      <c r="B6535" s="2"/>
      <c r="AD6535" s="4"/>
    </row>
    <row r="6536" spans="2:30">
      <c r="B6536" s="2"/>
      <c r="AD6536" s="4"/>
    </row>
    <row r="6537" spans="2:30">
      <c r="B6537" s="2"/>
      <c r="AD6537" s="4"/>
    </row>
    <row r="6538" spans="2:30">
      <c r="B6538" s="2"/>
      <c r="AD6538" s="4"/>
    </row>
    <row r="6539" spans="2:30">
      <c r="B6539" s="2"/>
      <c r="AD6539" s="4"/>
    </row>
    <row r="6540" spans="2:30">
      <c r="B6540" s="2"/>
      <c r="AD6540" s="4"/>
    </row>
    <row r="6541" spans="2:30">
      <c r="B6541" s="2"/>
      <c r="AD6541" s="4"/>
    </row>
    <row r="6542" spans="2:30">
      <c r="B6542" s="2"/>
      <c r="AD6542" s="4"/>
    </row>
    <row r="6543" spans="2:30">
      <c r="B6543" s="2"/>
      <c r="AD6543" s="4"/>
    </row>
    <row r="6544" spans="2:30">
      <c r="B6544" s="2"/>
      <c r="AD6544" s="4"/>
    </row>
    <row r="6545" spans="2:30">
      <c r="B6545" s="2"/>
      <c r="AD6545" s="4"/>
    </row>
    <row r="6546" spans="2:30">
      <c r="B6546" s="2"/>
      <c r="AD6546" s="4"/>
    </row>
    <row r="6547" spans="2:30">
      <c r="B6547" s="2"/>
      <c r="AD6547" s="4"/>
    </row>
    <row r="6548" spans="2:30">
      <c r="B6548" s="2"/>
      <c r="AD6548" s="4"/>
    </row>
    <row r="6549" spans="2:30">
      <c r="B6549" s="2"/>
      <c r="AD6549" s="4"/>
    </row>
    <row r="6550" spans="2:30">
      <c r="B6550" s="2"/>
      <c r="AD6550" s="4"/>
    </row>
    <row r="6551" spans="2:30">
      <c r="B6551" s="2"/>
      <c r="AD6551" s="4"/>
    </row>
    <row r="6552" spans="2:30">
      <c r="B6552" s="2"/>
      <c r="AD6552" s="4"/>
    </row>
    <row r="6553" spans="2:30">
      <c r="B6553" s="2"/>
      <c r="AD6553" s="4"/>
    </row>
    <row r="6554" spans="2:30">
      <c r="B6554" s="2"/>
      <c r="AD6554" s="4"/>
    </row>
    <row r="6555" spans="2:30">
      <c r="B6555" s="2"/>
      <c r="AD6555" s="4"/>
    </row>
    <row r="6556" spans="2:30">
      <c r="B6556" s="2"/>
      <c r="AD6556" s="4"/>
    </row>
    <row r="6557" spans="2:30">
      <c r="B6557" s="2"/>
      <c r="AD6557" s="4"/>
    </row>
    <row r="6558" spans="2:30">
      <c r="B6558" s="2"/>
      <c r="AD6558" s="4"/>
    </row>
    <row r="6559" spans="2:30">
      <c r="B6559" s="2"/>
      <c r="AD6559" s="4"/>
    </row>
    <row r="6560" spans="2:30">
      <c r="B6560" s="2"/>
      <c r="AD6560" s="4"/>
    </row>
    <row r="6561" spans="2:30">
      <c r="B6561" s="2"/>
      <c r="AD6561" s="4"/>
    </row>
    <row r="6562" spans="2:30">
      <c r="B6562" s="2"/>
      <c r="AD6562" s="4"/>
    </row>
    <row r="6563" spans="2:30">
      <c r="B6563" s="2"/>
      <c r="AD6563" s="4"/>
    </row>
    <row r="6564" spans="2:30">
      <c r="B6564" s="2"/>
      <c r="AD6564" s="4"/>
    </row>
    <row r="6565" spans="2:30">
      <c r="B6565" s="2"/>
      <c r="AD6565" s="4"/>
    </row>
    <row r="6566" spans="2:30">
      <c r="B6566" s="2"/>
      <c r="AD6566" s="4"/>
    </row>
    <row r="6567" spans="2:30">
      <c r="B6567" s="2"/>
      <c r="AD6567" s="4"/>
    </row>
    <row r="6568" spans="2:30">
      <c r="B6568" s="2"/>
      <c r="AD6568" s="4"/>
    </row>
    <row r="6569" spans="2:30">
      <c r="B6569" s="2"/>
      <c r="AD6569" s="4"/>
    </row>
    <row r="6570" spans="2:30">
      <c r="B6570" s="2"/>
      <c r="AD6570" s="4"/>
    </row>
    <row r="6571" spans="2:30">
      <c r="B6571" s="2"/>
      <c r="AD6571" s="4"/>
    </row>
    <row r="6572" spans="2:30">
      <c r="B6572" s="2"/>
      <c r="AD6572" s="4"/>
    </row>
    <row r="6573" spans="2:30">
      <c r="B6573" s="2"/>
      <c r="AD6573" s="4"/>
    </row>
    <row r="6574" spans="2:30">
      <c r="B6574" s="2"/>
      <c r="AD6574" s="4"/>
    </row>
    <row r="6575" spans="2:30">
      <c r="B6575" s="2"/>
      <c r="AD6575" s="4"/>
    </row>
    <row r="6576" spans="2:30">
      <c r="B6576" s="2"/>
      <c r="AD6576" s="4"/>
    </row>
    <row r="6577" spans="2:30">
      <c r="B6577" s="2"/>
      <c r="AD6577" s="4"/>
    </row>
    <row r="6578" spans="2:30">
      <c r="B6578" s="2"/>
      <c r="AD6578" s="4"/>
    </row>
    <row r="6579" spans="2:30">
      <c r="B6579" s="2"/>
      <c r="AD6579" s="4"/>
    </row>
    <row r="6580" spans="2:30">
      <c r="B6580" s="2"/>
      <c r="AD6580" s="4"/>
    </row>
    <row r="6581" spans="2:30">
      <c r="B6581" s="2"/>
      <c r="AD6581" s="4"/>
    </row>
    <row r="6582" spans="2:30">
      <c r="B6582" s="2"/>
      <c r="AD6582" s="4"/>
    </row>
    <row r="6583" spans="2:30">
      <c r="B6583" s="2"/>
      <c r="AD6583" s="4"/>
    </row>
    <row r="6584" spans="2:30">
      <c r="B6584" s="2"/>
      <c r="AD6584" s="4"/>
    </row>
    <row r="6585" spans="2:30">
      <c r="B6585" s="2"/>
      <c r="AD6585" s="4"/>
    </row>
    <row r="6586" spans="2:30">
      <c r="B6586" s="2"/>
      <c r="AD6586" s="4"/>
    </row>
    <row r="6587" spans="2:30">
      <c r="B6587" s="2"/>
      <c r="AD6587" s="4"/>
    </row>
    <row r="6588" spans="2:30">
      <c r="B6588" s="2"/>
      <c r="AD6588" s="4"/>
    </row>
    <row r="6589" spans="2:30">
      <c r="B6589" s="2"/>
      <c r="AD6589" s="4"/>
    </row>
    <row r="6590" spans="2:30">
      <c r="B6590" s="2"/>
      <c r="AD6590" s="4"/>
    </row>
    <row r="6591" spans="2:30">
      <c r="B6591" s="2"/>
      <c r="AD6591" s="4"/>
    </row>
    <row r="6592" spans="2:30">
      <c r="B6592" s="2"/>
      <c r="AD6592" s="4"/>
    </row>
    <row r="6593" spans="2:30">
      <c r="B6593" s="2"/>
      <c r="AD6593" s="4"/>
    </row>
    <row r="6594" spans="2:30">
      <c r="B6594" s="2"/>
      <c r="AD6594" s="4"/>
    </row>
    <row r="6595" spans="2:30">
      <c r="B6595" s="2"/>
      <c r="AD6595" s="4"/>
    </row>
    <row r="6596" spans="2:30">
      <c r="B6596" s="2"/>
      <c r="AD6596" s="4"/>
    </row>
    <row r="6597" spans="2:30">
      <c r="B6597" s="2"/>
      <c r="AD6597" s="4"/>
    </row>
    <row r="6598" spans="2:30">
      <c r="B6598" s="2"/>
      <c r="AD6598" s="4"/>
    </row>
    <row r="6599" spans="2:30">
      <c r="B6599" s="2"/>
      <c r="AD6599" s="4"/>
    </row>
    <row r="6600" spans="2:30">
      <c r="B6600" s="2"/>
      <c r="AD6600" s="4"/>
    </row>
    <row r="6601" spans="2:30">
      <c r="B6601" s="2"/>
      <c r="AD6601" s="4"/>
    </row>
    <row r="6602" spans="2:30">
      <c r="B6602" s="2"/>
      <c r="AD6602" s="4"/>
    </row>
    <row r="6603" spans="2:30">
      <c r="B6603" s="2"/>
      <c r="AD6603" s="4"/>
    </row>
    <row r="6604" spans="2:30">
      <c r="B6604" s="2"/>
      <c r="AD6604" s="4"/>
    </row>
    <row r="6605" spans="2:30">
      <c r="B6605" s="2"/>
      <c r="AD6605" s="4"/>
    </row>
    <row r="6606" spans="2:30">
      <c r="B6606" s="2"/>
      <c r="AD6606" s="4"/>
    </row>
    <row r="6607" spans="2:30">
      <c r="B6607" s="2"/>
      <c r="AD6607" s="4"/>
    </row>
    <row r="6608" spans="2:30">
      <c r="B6608" s="2"/>
      <c r="AD6608" s="4"/>
    </row>
    <row r="6609" spans="2:30">
      <c r="B6609" s="2"/>
      <c r="AD6609" s="4"/>
    </row>
    <row r="6610" spans="2:30">
      <c r="B6610" s="2"/>
      <c r="AD6610" s="4"/>
    </row>
    <row r="6611" spans="2:30">
      <c r="B6611" s="2"/>
      <c r="AD6611" s="4"/>
    </row>
    <row r="6612" spans="2:30">
      <c r="B6612" s="2"/>
      <c r="AD6612" s="4"/>
    </row>
    <row r="6613" spans="2:30">
      <c r="B6613" s="2"/>
      <c r="AD6613" s="4"/>
    </row>
    <row r="6614" spans="2:30">
      <c r="B6614" s="2"/>
      <c r="AD6614" s="4"/>
    </row>
    <row r="6615" spans="2:30">
      <c r="B6615" s="2"/>
      <c r="AD6615" s="4"/>
    </row>
    <row r="6616" spans="2:30">
      <c r="B6616" s="2"/>
      <c r="AD6616" s="4"/>
    </row>
    <row r="6617" spans="2:30">
      <c r="B6617" s="2"/>
      <c r="AD6617" s="4"/>
    </row>
    <row r="6618" spans="2:30">
      <c r="B6618" s="2"/>
      <c r="AD6618" s="4"/>
    </row>
    <row r="6619" spans="2:30">
      <c r="B6619" s="2"/>
      <c r="AD6619" s="4"/>
    </row>
    <row r="6620" spans="2:30">
      <c r="B6620" s="2"/>
      <c r="AD6620" s="4"/>
    </row>
    <row r="6621" spans="2:30">
      <c r="B6621" s="2"/>
      <c r="AD6621" s="4"/>
    </row>
    <row r="6622" spans="2:30">
      <c r="B6622" s="2"/>
      <c r="AD6622" s="4"/>
    </row>
    <row r="6623" spans="2:30">
      <c r="B6623" s="2"/>
      <c r="AD6623" s="4"/>
    </row>
    <row r="6624" spans="2:30">
      <c r="B6624" s="2"/>
      <c r="AD6624" s="4"/>
    </row>
    <row r="6625" spans="2:30">
      <c r="B6625" s="2"/>
      <c r="AD6625" s="4"/>
    </row>
    <row r="6626" spans="2:30">
      <c r="B6626" s="2"/>
      <c r="AD6626" s="4"/>
    </row>
    <row r="6627" spans="2:30">
      <c r="B6627" s="2"/>
      <c r="AD6627" s="4"/>
    </row>
    <row r="6628" spans="2:30">
      <c r="B6628" s="2"/>
      <c r="AD6628" s="4"/>
    </row>
    <row r="6629" spans="2:30">
      <c r="B6629" s="2"/>
      <c r="AD6629" s="4"/>
    </row>
    <row r="6630" spans="2:30">
      <c r="B6630" s="2"/>
      <c r="AD6630" s="4"/>
    </row>
    <row r="6631" spans="2:30">
      <c r="B6631" s="2"/>
      <c r="AD6631" s="4"/>
    </row>
    <row r="6632" spans="2:30">
      <c r="B6632" s="2"/>
      <c r="AD6632" s="4"/>
    </row>
    <row r="6633" spans="2:30">
      <c r="B6633" s="2"/>
      <c r="AD6633" s="4"/>
    </row>
    <row r="6634" spans="2:30">
      <c r="B6634" s="2"/>
      <c r="AD6634" s="4"/>
    </row>
    <row r="6635" spans="2:30">
      <c r="B6635" s="2"/>
      <c r="AD6635" s="4"/>
    </row>
    <row r="6636" spans="2:30">
      <c r="B6636" s="2"/>
      <c r="AD6636" s="4"/>
    </row>
    <row r="6637" spans="2:30">
      <c r="B6637" s="2"/>
      <c r="AD6637" s="4"/>
    </row>
    <row r="6638" spans="2:30">
      <c r="B6638" s="2"/>
      <c r="AD6638" s="4"/>
    </row>
    <row r="6639" spans="2:30">
      <c r="B6639" s="2"/>
      <c r="AD6639" s="4"/>
    </row>
    <row r="6640" spans="2:30">
      <c r="B6640" s="2"/>
      <c r="AD6640" s="4"/>
    </row>
    <row r="6641" spans="2:30">
      <c r="B6641" s="2"/>
      <c r="AD6641" s="4"/>
    </row>
    <row r="6642" spans="2:30">
      <c r="B6642" s="2"/>
      <c r="AD6642" s="4"/>
    </row>
    <row r="6643" spans="2:30">
      <c r="B6643" s="2"/>
      <c r="AD6643" s="4"/>
    </row>
    <row r="6644" spans="2:30">
      <c r="B6644" s="2"/>
      <c r="AD6644" s="4"/>
    </row>
    <row r="6645" spans="2:30">
      <c r="B6645" s="2"/>
      <c r="AD6645" s="4"/>
    </row>
    <row r="6646" spans="2:30">
      <c r="B6646" s="2"/>
      <c r="AD6646" s="4"/>
    </row>
    <row r="6647" spans="2:30">
      <c r="B6647" s="2"/>
      <c r="AD6647" s="4"/>
    </row>
    <row r="6648" spans="2:30">
      <c r="B6648" s="2"/>
      <c r="AD6648" s="4"/>
    </row>
    <row r="6649" spans="2:30">
      <c r="B6649" s="2"/>
      <c r="AD6649" s="4"/>
    </row>
    <row r="6650" spans="2:30">
      <c r="B6650" s="2"/>
      <c r="AD6650" s="4"/>
    </row>
    <row r="6651" spans="2:30">
      <c r="B6651" s="2"/>
      <c r="AD6651" s="4"/>
    </row>
    <row r="6652" spans="2:30">
      <c r="B6652" s="2"/>
      <c r="AD6652" s="4"/>
    </row>
    <row r="6653" spans="2:30">
      <c r="B6653" s="2"/>
      <c r="AD6653" s="4"/>
    </row>
    <row r="6654" spans="2:30">
      <c r="B6654" s="2"/>
      <c r="AD6654" s="4"/>
    </row>
    <row r="6655" spans="2:30">
      <c r="B6655" s="2"/>
      <c r="AD6655" s="4"/>
    </row>
    <row r="6656" spans="2:30">
      <c r="B6656" s="2"/>
      <c r="AD6656" s="4"/>
    </row>
    <row r="6657" spans="2:30">
      <c r="B6657" s="2"/>
      <c r="AD6657" s="4"/>
    </row>
    <row r="6658" spans="2:30">
      <c r="B6658" s="2"/>
      <c r="AD6658" s="4"/>
    </row>
    <row r="6659" spans="2:30">
      <c r="B6659" s="2"/>
      <c r="AD6659" s="4"/>
    </row>
    <row r="6660" spans="2:30">
      <c r="B6660" s="2"/>
      <c r="AD6660" s="4"/>
    </row>
    <row r="6661" spans="2:30">
      <c r="B6661" s="2"/>
      <c r="AD6661" s="4"/>
    </row>
    <row r="6662" spans="2:30">
      <c r="B6662" s="2"/>
      <c r="AD6662" s="4"/>
    </row>
    <row r="6663" spans="2:30">
      <c r="B6663" s="2"/>
      <c r="AD6663" s="4"/>
    </row>
    <row r="6664" spans="2:30">
      <c r="B6664" s="2"/>
      <c r="AD6664" s="4"/>
    </row>
    <row r="6665" spans="2:30">
      <c r="B6665" s="2"/>
      <c r="AD6665" s="4"/>
    </row>
    <row r="6666" spans="2:30">
      <c r="B6666" s="2"/>
      <c r="AD6666" s="4"/>
    </row>
    <row r="6667" spans="2:30">
      <c r="B6667" s="2"/>
      <c r="AD6667" s="4"/>
    </row>
    <row r="6668" spans="2:30">
      <c r="B6668" s="2"/>
      <c r="AD6668" s="4"/>
    </row>
    <row r="6669" spans="2:30">
      <c r="B6669" s="2"/>
      <c r="AD6669" s="4"/>
    </row>
    <row r="6670" spans="2:30">
      <c r="B6670" s="2"/>
      <c r="AD6670" s="4"/>
    </row>
    <row r="6671" spans="2:30">
      <c r="B6671" s="2"/>
      <c r="AD6671" s="4"/>
    </row>
    <row r="6672" spans="2:30">
      <c r="B6672" s="2"/>
      <c r="AD6672" s="4"/>
    </row>
    <row r="6673" spans="2:30">
      <c r="B6673" s="2"/>
      <c r="AD6673" s="4"/>
    </row>
    <row r="6674" spans="2:30">
      <c r="AD6674" s="4"/>
    </row>
    <row r="6675" spans="2:30">
      <c r="AD6675" s="4"/>
    </row>
    <row r="6676" spans="2:30">
      <c r="AD6676" s="4"/>
    </row>
    <row r="6677" spans="2:30">
      <c r="AD6677" s="4"/>
    </row>
    <row r="6678" spans="2:30">
      <c r="AD6678" s="4"/>
    </row>
    <row r="6679" spans="2:30">
      <c r="AD6679" s="4"/>
    </row>
    <row r="6680" spans="2:30">
      <c r="AD6680" s="4"/>
    </row>
    <row r="6681" spans="2:30">
      <c r="AD6681" s="4"/>
    </row>
    <row r="6682" spans="2:30">
      <c r="AD6682" s="4"/>
    </row>
    <row r="6683" spans="2:30">
      <c r="AD6683" s="4"/>
    </row>
    <row r="6684" spans="2:30">
      <c r="AD6684" s="4"/>
    </row>
    <row r="6685" spans="2:30">
      <c r="AD6685" s="4"/>
    </row>
    <row r="6686" spans="2:30">
      <c r="AD6686" s="4"/>
    </row>
    <row r="6687" spans="2:30">
      <c r="AD6687" s="4"/>
    </row>
    <row r="6688" spans="2:30">
      <c r="AD6688" s="4"/>
    </row>
    <row r="6689" spans="30:30">
      <c r="AD6689" s="4"/>
    </row>
    <row r="6690" spans="30:30">
      <c r="AD6690" s="4"/>
    </row>
    <row r="6691" spans="30:30">
      <c r="AD6691" s="4"/>
    </row>
    <row r="6692" spans="30:30">
      <c r="AD6692" s="4"/>
    </row>
    <row r="6693" spans="30:30">
      <c r="AD6693" s="4"/>
    </row>
    <row r="6694" spans="30:30">
      <c r="AD6694" s="4"/>
    </row>
    <row r="6695" spans="30:30">
      <c r="AD6695" s="4"/>
    </row>
    <row r="6696" spans="30:30">
      <c r="AD6696" s="4"/>
    </row>
    <row r="6697" spans="30:30">
      <c r="AD6697" s="4"/>
    </row>
    <row r="6698" spans="30:30">
      <c r="AD6698" s="4"/>
    </row>
    <row r="6699" spans="30:30">
      <c r="AD6699" s="4"/>
    </row>
    <row r="6700" spans="30:30">
      <c r="AD6700" s="4"/>
    </row>
    <row r="6701" spans="30:30">
      <c r="AD6701" s="4"/>
    </row>
    <row r="6702" spans="30:30">
      <c r="AD6702" s="4"/>
    </row>
    <row r="6703" spans="30:30">
      <c r="AD6703" s="4"/>
    </row>
    <row r="6704" spans="30:30">
      <c r="AD6704" s="4"/>
    </row>
    <row r="6705" spans="30:30">
      <c r="AD6705" s="4"/>
    </row>
    <row r="6706" spans="30:30">
      <c r="AD6706" s="4"/>
    </row>
    <row r="6707" spans="30:30">
      <c r="AD6707" s="4"/>
    </row>
    <row r="6708" spans="30:30">
      <c r="AD6708" s="4"/>
    </row>
    <row r="6709" spans="30:30">
      <c r="AD6709" s="4"/>
    </row>
    <row r="6710" spans="30:30">
      <c r="AD6710" s="4"/>
    </row>
    <row r="6711" spans="30:30">
      <c r="AD6711" s="4"/>
    </row>
    <row r="6712" spans="30:30">
      <c r="AD6712" s="4"/>
    </row>
    <row r="6713" spans="30:30">
      <c r="AD6713" s="4"/>
    </row>
    <row r="6714" spans="30:30">
      <c r="AD6714" s="4"/>
    </row>
    <row r="6715" spans="30:30">
      <c r="AD6715" s="4"/>
    </row>
    <row r="6716" spans="30:30">
      <c r="AD6716" s="4"/>
    </row>
    <row r="6717" spans="30:30">
      <c r="AD6717" s="4"/>
    </row>
    <row r="6718" spans="30:30">
      <c r="AD6718" s="4"/>
    </row>
    <row r="6719" spans="30:30">
      <c r="AD6719" s="4"/>
    </row>
    <row r="6720" spans="30:30">
      <c r="AD6720" s="4"/>
    </row>
    <row r="6721" spans="30:30">
      <c r="AD6721" s="4"/>
    </row>
    <row r="6722" spans="30:30">
      <c r="AD6722" s="4"/>
    </row>
    <row r="6723" spans="30:30">
      <c r="AD6723" s="4"/>
    </row>
    <row r="6724" spans="30:30">
      <c r="AD6724" s="4"/>
    </row>
    <row r="6725" spans="30:30">
      <c r="AD6725" s="4"/>
    </row>
  </sheetData>
  <pageMargins left="0.75" right="0.75" top="1" bottom="1" header="0.5" footer="0.5"/>
  <pageSetup paperSize="9"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45"/>
  <sheetViews>
    <sheetView topLeftCell="A2049" workbookViewId="0">
      <selection activeCell="M1" sqref="M1:N1048576"/>
    </sheetView>
  </sheetViews>
  <sheetFormatPr defaultColWidth="10.796875" defaultRowHeight="15.6"/>
  <cols>
    <col min="1" max="1" width="10.796875" style="3"/>
    <col min="2" max="2" width="10.69921875" style="3" bestFit="1" customWidth="1"/>
    <col min="3" max="3" width="9.5" style="3" customWidth="1"/>
    <col min="4" max="4" width="17.19921875" style="3" customWidth="1"/>
    <col min="5" max="5" width="14.796875" style="3" customWidth="1"/>
    <col min="6" max="6" width="14.5" style="3" customWidth="1"/>
    <col min="7" max="11" width="10.796875" style="3"/>
    <col min="12" max="12" width="11.19921875"/>
    <col min="13" max="13" width="9.296875" style="3" bestFit="1" customWidth="1"/>
    <col min="14" max="14" width="9.796875" style="3" bestFit="1" customWidth="1"/>
    <col min="15" max="16384" width="10.796875" style="3"/>
  </cols>
  <sheetData>
    <row r="1" spans="1:11">
      <c r="A1" s="3" t="s">
        <v>0</v>
      </c>
      <c r="B1" s="1">
        <v>42723</v>
      </c>
      <c r="C1" s="1"/>
    </row>
    <row r="2" spans="1:11">
      <c r="A2" s="3" t="s">
        <v>1</v>
      </c>
      <c r="B2" s="2">
        <v>0.45991898148148147</v>
      </c>
      <c r="C2" s="2"/>
      <c r="D2" s="5">
        <f>B2</f>
        <v>0.45991898148148147</v>
      </c>
    </row>
    <row r="3" spans="1:11">
      <c r="B3" s="2">
        <f>B2</f>
        <v>0.45991898148148147</v>
      </c>
      <c r="C3" s="2"/>
      <c r="D3" s="5">
        <f>B3</f>
        <v>0.45991898148148147</v>
      </c>
    </row>
    <row r="4" spans="1:11">
      <c r="B4" s="3" t="s">
        <v>18</v>
      </c>
      <c r="C4" s="3" t="s">
        <v>1</v>
      </c>
      <c r="D4" s="3" t="s">
        <v>22</v>
      </c>
      <c r="E4" s="3" t="s">
        <v>23</v>
      </c>
      <c r="F4" s="3" t="s">
        <v>24</v>
      </c>
      <c r="G4" s="3" t="s">
        <v>25</v>
      </c>
      <c r="H4" s="3" t="s">
        <v>26</v>
      </c>
      <c r="I4" s="3" t="s">
        <v>27</v>
      </c>
      <c r="J4" s="3" t="s">
        <v>28</v>
      </c>
      <c r="K4" s="3" t="s">
        <v>29</v>
      </c>
    </row>
    <row r="5" spans="1:11">
      <c r="B5" s="3" t="s">
        <v>20</v>
      </c>
      <c r="C5" s="3" t="s">
        <v>19</v>
      </c>
      <c r="D5" s="3" t="s">
        <v>21</v>
      </c>
      <c r="E5" s="3" t="s">
        <v>21</v>
      </c>
      <c r="F5" s="3" t="s">
        <v>21</v>
      </c>
      <c r="G5" s="3" t="s">
        <v>21</v>
      </c>
      <c r="H5" s="3" t="s">
        <v>21</v>
      </c>
      <c r="I5" s="3" t="s">
        <v>21</v>
      </c>
      <c r="J5" s="3" t="s">
        <v>30</v>
      </c>
      <c r="K5" s="3" t="s">
        <v>30</v>
      </c>
    </row>
    <row r="6" spans="1:11">
      <c r="B6" s="2">
        <f t="shared" ref="B6:B69" si="0">C6/24/60/60+$B$2</f>
        <v>0.45991898148148147</v>
      </c>
      <c r="C6">
        <v>0</v>
      </c>
      <c r="D6">
        <v>422.89</v>
      </c>
      <c r="E6">
        <v>621.38</v>
      </c>
      <c r="F6">
        <v>556.05999999999995</v>
      </c>
      <c r="G6">
        <v>480.55</v>
      </c>
      <c r="H6">
        <v>200.06</v>
      </c>
      <c r="I6">
        <v>245.98</v>
      </c>
      <c r="J6">
        <v>2962</v>
      </c>
      <c r="K6">
        <v>595</v>
      </c>
    </row>
    <row r="7" spans="1:11">
      <c r="B7" s="2">
        <f t="shared" si="0"/>
        <v>0.46026620370370369</v>
      </c>
      <c r="C7">
        <v>30</v>
      </c>
      <c r="D7">
        <v>423.69</v>
      </c>
      <c r="E7">
        <v>621.49</v>
      </c>
      <c r="F7">
        <v>556.41</v>
      </c>
      <c r="G7">
        <v>483.95</v>
      </c>
      <c r="H7">
        <v>201.28</v>
      </c>
      <c r="I7">
        <v>240.16</v>
      </c>
      <c r="J7">
        <v>3240</v>
      </c>
      <c r="K7">
        <v>589</v>
      </c>
    </row>
    <row r="8" spans="1:11">
      <c r="B8" s="2">
        <f t="shared" si="0"/>
        <v>0.46061342592592591</v>
      </c>
      <c r="C8">
        <v>60</v>
      </c>
      <c r="D8">
        <v>424.72</v>
      </c>
      <c r="E8">
        <v>621.64</v>
      </c>
      <c r="F8">
        <v>557.29999999999995</v>
      </c>
      <c r="G8">
        <v>489.02</v>
      </c>
      <c r="H8">
        <v>203.38</v>
      </c>
      <c r="I8">
        <v>232.07</v>
      </c>
      <c r="J8">
        <v>3666</v>
      </c>
      <c r="K8">
        <v>588</v>
      </c>
    </row>
    <row r="9" spans="1:11">
      <c r="B9" s="2">
        <f t="shared" si="0"/>
        <v>0.46096064814814813</v>
      </c>
      <c r="C9">
        <v>90</v>
      </c>
      <c r="D9">
        <v>425.87</v>
      </c>
      <c r="E9">
        <v>621.77</v>
      </c>
      <c r="F9">
        <v>557.80999999999995</v>
      </c>
      <c r="G9">
        <v>493.66</v>
      </c>
      <c r="H9">
        <v>205.49</v>
      </c>
      <c r="I9">
        <v>249.18</v>
      </c>
      <c r="J9">
        <v>3704</v>
      </c>
      <c r="K9">
        <v>595</v>
      </c>
    </row>
    <row r="10" spans="1:11">
      <c r="B10" s="2">
        <f t="shared" si="0"/>
        <v>0.46130787037037035</v>
      </c>
      <c r="C10">
        <v>120</v>
      </c>
      <c r="D10">
        <v>426.62</v>
      </c>
      <c r="E10">
        <v>621.66</v>
      </c>
      <c r="F10">
        <v>557.82000000000005</v>
      </c>
      <c r="G10">
        <v>498.75</v>
      </c>
      <c r="H10">
        <v>207.83</v>
      </c>
      <c r="I10">
        <v>254.12</v>
      </c>
      <c r="J10">
        <v>3733</v>
      </c>
      <c r="K10">
        <v>604</v>
      </c>
    </row>
    <row r="11" spans="1:11">
      <c r="B11" s="2">
        <f t="shared" si="0"/>
        <v>0.46165509259259258</v>
      </c>
      <c r="C11">
        <v>150</v>
      </c>
      <c r="D11">
        <v>427.78</v>
      </c>
      <c r="E11">
        <v>621.74</v>
      </c>
      <c r="F11">
        <v>558.12</v>
      </c>
      <c r="G11">
        <v>502.91</v>
      </c>
      <c r="H11">
        <v>210.22</v>
      </c>
      <c r="I11">
        <v>240.91</v>
      </c>
      <c r="J11">
        <v>3730</v>
      </c>
      <c r="K11">
        <v>600</v>
      </c>
    </row>
    <row r="12" spans="1:11">
      <c r="B12" s="2">
        <f t="shared" si="0"/>
        <v>0.4620023148148148</v>
      </c>
      <c r="C12">
        <v>180</v>
      </c>
      <c r="D12">
        <v>429.04</v>
      </c>
      <c r="E12">
        <v>622.07000000000005</v>
      </c>
      <c r="F12">
        <v>558.80999999999995</v>
      </c>
      <c r="G12">
        <v>505.27</v>
      </c>
      <c r="H12">
        <v>212.26</v>
      </c>
      <c r="I12">
        <v>267.97000000000003</v>
      </c>
      <c r="J12">
        <v>3719</v>
      </c>
      <c r="K12">
        <v>595</v>
      </c>
    </row>
    <row r="13" spans="1:11">
      <c r="B13" s="2">
        <f t="shared" si="0"/>
        <v>0.46234953703703702</v>
      </c>
      <c r="C13">
        <v>210</v>
      </c>
      <c r="D13">
        <v>430.34</v>
      </c>
      <c r="E13">
        <v>622.47</v>
      </c>
      <c r="F13">
        <v>559.53</v>
      </c>
      <c r="G13">
        <v>505.53</v>
      </c>
      <c r="H13">
        <v>214.06</v>
      </c>
      <c r="I13">
        <v>259.77999999999997</v>
      </c>
      <c r="J13">
        <v>3728</v>
      </c>
      <c r="K13">
        <v>590</v>
      </c>
    </row>
    <row r="14" spans="1:11">
      <c r="B14" s="2">
        <f t="shared" si="0"/>
        <v>0.46269675925925924</v>
      </c>
      <c r="C14">
        <v>240</v>
      </c>
      <c r="D14">
        <v>432.31</v>
      </c>
      <c r="E14">
        <v>622.61</v>
      </c>
      <c r="F14">
        <v>559.92999999999995</v>
      </c>
      <c r="G14">
        <v>504.11</v>
      </c>
      <c r="H14">
        <v>215.4</v>
      </c>
      <c r="I14">
        <v>257.06</v>
      </c>
      <c r="J14">
        <v>3752</v>
      </c>
      <c r="K14">
        <v>591</v>
      </c>
    </row>
    <row r="15" spans="1:11">
      <c r="B15" s="2">
        <f t="shared" si="0"/>
        <v>0.46304398148148146</v>
      </c>
      <c r="C15">
        <v>270</v>
      </c>
      <c r="D15">
        <v>434.01</v>
      </c>
      <c r="E15">
        <v>622.16999999999996</v>
      </c>
      <c r="F15">
        <v>559.80999999999995</v>
      </c>
      <c r="G15">
        <v>501.48</v>
      </c>
      <c r="H15">
        <v>216.21</v>
      </c>
      <c r="I15">
        <v>262.42</v>
      </c>
      <c r="J15">
        <v>3814</v>
      </c>
      <c r="K15">
        <v>605</v>
      </c>
    </row>
    <row r="16" spans="1:11">
      <c r="B16" s="2">
        <f t="shared" si="0"/>
        <v>0.46339120370370368</v>
      </c>
      <c r="C16">
        <v>300</v>
      </c>
      <c r="D16">
        <v>436.02</v>
      </c>
      <c r="E16">
        <v>622.25</v>
      </c>
      <c r="F16">
        <v>560.23</v>
      </c>
      <c r="G16">
        <v>497.9</v>
      </c>
      <c r="H16">
        <v>216.38</v>
      </c>
      <c r="I16">
        <v>267.23</v>
      </c>
      <c r="J16">
        <v>3828</v>
      </c>
      <c r="K16">
        <v>600</v>
      </c>
    </row>
    <row r="17" spans="2:11">
      <c r="B17" s="2">
        <f t="shared" si="0"/>
        <v>0.4637384259259259</v>
      </c>
      <c r="C17">
        <v>330</v>
      </c>
      <c r="D17">
        <v>438.43</v>
      </c>
      <c r="E17">
        <v>622.35</v>
      </c>
      <c r="F17">
        <v>561.15</v>
      </c>
      <c r="G17">
        <v>493.89</v>
      </c>
      <c r="H17">
        <v>216.01</v>
      </c>
      <c r="I17">
        <v>267.85000000000002</v>
      </c>
      <c r="J17">
        <v>3854</v>
      </c>
      <c r="K17">
        <v>595</v>
      </c>
    </row>
    <row r="18" spans="2:11">
      <c r="B18" s="2">
        <f t="shared" si="0"/>
        <v>0.46408564814814812</v>
      </c>
      <c r="C18">
        <v>360</v>
      </c>
      <c r="D18">
        <v>441.21</v>
      </c>
      <c r="E18">
        <v>622.67999999999995</v>
      </c>
      <c r="F18">
        <v>561.64</v>
      </c>
      <c r="G18">
        <v>490.19</v>
      </c>
      <c r="H18">
        <v>215.51</v>
      </c>
      <c r="I18">
        <v>267.39999999999998</v>
      </c>
      <c r="J18">
        <v>3862</v>
      </c>
      <c r="K18">
        <v>593</v>
      </c>
    </row>
    <row r="19" spans="2:11">
      <c r="B19" s="2">
        <f t="shared" si="0"/>
        <v>0.46443287037037034</v>
      </c>
      <c r="C19">
        <v>390</v>
      </c>
      <c r="D19">
        <v>443.85</v>
      </c>
      <c r="E19">
        <v>622.87</v>
      </c>
      <c r="F19">
        <v>562.08000000000004</v>
      </c>
      <c r="G19">
        <v>487.21</v>
      </c>
      <c r="H19">
        <v>214.76</v>
      </c>
      <c r="I19">
        <v>265.49</v>
      </c>
      <c r="J19">
        <v>3878</v>
      </c>
      <c r="K19">
        <v>596</v>
      </c>
    </row>
    <row r="20" spans="2:11">
      <c r="B20" s="2">
        <f t="shared" si="0"/>
        <v>0.46478009259259256</v>
      </c>
      <c r="C20">
        <v>420</v>
      </c>
      <c r="D20">
        <v>446.02</v>
      </c>
      <c r="E20">
        <v>622.78</v>
      </c>
      <c r="F20">
        <v>561.94000000000005</v>
      </c>
      <c r="G20">
        <v>485.59</v>
      </c>
      <c r="H20">
        <v>213.96</v>
      </c>
      <c r="I20">
        <v>275.07</v>
      </c>
      <c r="J20">
        <v>3940</v>
      </c>
      <c r="K20">
        <v>604</v>
      </c>
    </row>
    <row r="21" spans="2:11">
      <c r="B21" s="2">
        <f t="shared" si="0"/>
        <v>0.46512731481481479</v>
      </c>
      <c r="C21">
        <v>450</v>
      </c>
      <c r="D21">
        <v>448.07</v>
      </c>
      <c r="E21">
        <v>622.61</v>
      </c>
      <c r="F21">
        <v>562.67999999999995</v>
      </c>
      <c r="G21">
        <v>485.96</v>
      </c>
      <c r="H21">
        <v>213.39</v>
      </c>
      <c r="I21">
        <v>280.08999999999997</v>
      </c>
      <c r="J21">
        <v>3942</v>
      </c>
      <c r="K21">
        <v>599</v>
      </c>
    </row>
    <row r="22" spans="2:11">
      <c r="B22" s="2">
        <f t="shared" si="0"/>
        <v>0.46547453703703701</v>
      </c>
      <c r="C22">
        <v>480</v>
      </c>
      <c r="D22">
        <v>449.1</v>
      </c>
      <c r="E22">
        <v>623.15</v>
      </c>
      <c r="F22">
        <v>563.67999999999995</v>
      </c>
      <c r="G22">
        <v>488.21</v>
      </c>
      <c r="H22">
        <v>213.16</v>
      </c>
      <c r="I22">
        <v>275.5</v>
      </c>
      <c r="J22">
        <v>3933</v>
      </c>
      <c r="K22">
        <v>591</v>
      </c>
    </row>
    <row r="23" spans="2:11">
      <c r="B23" s="2">
        <f t="shared" si="0"/>
        <v>0.46582175925925923</v>
      </c>
      <c r="C23">
        <v>510</v>
      </c>
      <c r="D23">
        <v>451.82</v>
      </c>
      <c r="E23">
        <v>623.12</v>
      </c>
      <c r="F23">
        <v>564.33000000000004</v>
      </c>
      <c r="G23">
        <v>491.75</v>
      </c>
      <c r="H23">
        <v>213.3</v>
      </c>
      <c r="I23">
        <v>280.41000000000003</v>
      </c>
      <c r="J23">
        <v>3952</v>
      </c>
      <c r="K23">
        <v>590</v>
      </c>
    </row>
    <row r="24" spans="2:11">
      <c r="B24" s="2">
        <f t="shared" si="0"/>
        <v>0.46616898148148145</v>
      </c>
      <c r="C24">
        <v>540</v>
      </c>
      <c r="D24">
        <v>454.07</v>
      </c>
      <c r="E24">
        <v>622.91</v>
      </c>
      <c r="F24">
        <v>564.15</v>
      </c>
      <c r="G24">
        <v>496.04</v>
      </c>
      <c r="H24">
        <v>213.91</v>
      </c>
      <c r="I24">
        <v>283.35000000000002</v>
      </c>
      <c r="J24">
        <v>4012</v>
      </c>
      <c r="K24">
        <v>605</v>
      </c>
    </row>
    <row r="25" spans="2:11">
      <c r="B25" s="2">
        <f t="shared" si="0"/>
        <v>0.46651620370370367</v>
      </c>
      <c r="C25">
        <v>570</v>
      </c>
      <c r="D25">
        <v>456.39</v>
      </c>
      <c r="E25">
        <v>623.09</v>
      </c>
      <c r="F25">
        <v>564.28</v>
      </c>
      <c r="G25">
        <v>500.83</v>
      </c>
      <c r="H25">
        <v>214.88</v>
      </c>
      <c r="I25">
        <v>293.07</v>
      </c>
      <c r="J25">
        <v>4001</v>
      </c>
      <c r="K25">
        <v>595</v>
      </c>
    </row>
    <row r="26" spans="2:11">
      <c r="B26" s="2">
        <f t="shared" si="0"/>
        <v>0.46686342592592589</v>
      </c>
      <c r="C26">
        <v>600</v>
      </c>
      <c r="D26">
        <v>458.98</v>
      </c>
      <c r="E26">
        <v>623.49</v>
      </c>
      <c r="F26">
        <v>564.78</v>
      </c>
      <c r="G26">
        <v>505.6</v>
      </c>
      <c r="H26">
        <v>216</v>
      </c>
      <c r="I26">
        <v>293.11</v>
      </c>
      <c r="J26">
        <v>3997</v>
      </c>
      <c r="K26">
        <v>592</v>
      </c>
    </row>
    <row r="27" spans="2:11">
      <c r="B27" s="2">
        <f t="shared" si="0"/>
        <v>0.46721064814814811</v>
      </c>
      <c r="C27">
        <v>630</v>
      </c>
      <c r="D27">
        <v>461.26</v>
      </c>
      <c r="E27">
        <v>623.86</v>
      </c>
      <c r="F27">
        <v>565.27</v>
      </c>
      <c r="G27">
        <v>510.39</v>
      </c>
      <c r="H27">
        <v>217.52</v>
      </c>
      <c r="I27">
        <v>289.18</v>
      </c>
      <c r="J27">
        <v>3994</v>
      </c>
      <c r="K27">
        <v>589</v>
      </c>
    </row>
    <row r="28" spans="2:11">
      <c r="B28" s="2">
        <f t="shared" si="0"/>
        <v>0.46755787037037033</v>
      </c>
      <c r="C28">
        <v>660</v>
      </c>
      <c r="D28">
        <v>463.23</v>
      </c>
      <c r="E28">
        <v>624.03</v>
      </c>
      <c r="F28">
        <v>565.27</v>
      </c>
      <c r="G28">
        <v>515.25</v>
      </c>
      <c r="H28">
        <v>219.28</v>
      </c>
      <c r="I28">
        <v>286.94</v>
      </c>
      <c r="J28">
        <v>4011</v>
      </c>
      <c r="K28">
        <v>599</v>
      </c>
    </row>
    <row r="29" spans="2:11">
      <c r="B29" s="2">
        <f t="shared" si="0"/>
        <v>0.46790509259259261</v>
      </c>
      <c r="C29">
        <v>690</v>
      </c>
      <c r="D29">
        <v>464.93</v>
      </c>
      <c r="E29">
        <v>623.97</v>
      </c>
      <c r="F29">
        <v>565.12</v>
      </c>
      <c r="G29">
        <v>520.23</v>
      </c>
      <c r="H29">
        <v>221.11</v>
      </c>
      <c r="I29">
        <v>292.63</v>
      </c>
      <c r="J29">
        <v>4085</v>
      </c>
      <c r="K29">
        <v>614</v>
      </c>
    </row>
    <row r="30" spans="2:11">
      <c r="B30" s="2">
        <f t="shared" si="0"/>
        <v>0.46825231481481483</v>
      </c>
      <c r="C30">
        <v>720</v>
      </c>
      <c r="D30">
        <v>466.73</v>
      </c>
      <c r="E30">
        <v>623.94000000000005</v>
      </c>
      <c r="F30">
        <v>565.45000000000005</v>
      </c>
      <c r="G30">
        <v>525.02</v>
      </c>
      <c r="H30">
        <v>223.13</v>
      </c>
      <c r="I30">
        <v>296.33</v>
      </c>
      <c r="J30">
        <v>4078</v>
      </c>
      <c r="K30">
        <v>607</v>
      </c>
    </row>
    <row r="31" spans="2:11">
      <c r="B31" s="2">
        <f t="shared" si="0"/>
        <v>0.46859953703703705</v>
      </c>
      <c r="C31">
        <v>750</v>
      </c>
      <c r="D31">
        <v>468.57</v>
      </c>
      <c r="E31">
        <v>624.29999999999995</v>
      </c>
      <c r="F31">
        <v>566.04</v>
      </c>
      <c r="G31">
        <v>529.38</v>
      </c>
      <c r="H31">
        <v>225.18</v>
      </c>
      <c r="I31">
        <v>302.55</v>
      </c>
      <c r="J31">
        <v>4066</v>
      </c>
      <c r="K31">
        <v>602</v>
      </c>
    </row>
    <row r="32" spans="2:11">
      <c r="B32" s="2">
        <f t="shared" si="0"/>
        <v>0.46894675925925927</v>
      </c>
      <c r="C32">
        <v>780</v>
      </c>
      <c r="D32">
        <v>470.81</v>
      </c>
      <c r="E32">
        <v>624.52</v>
      </c>
      <c r="F32">
        <v>566.62</v>
      </c>
      <c r="G32">
        <v>531.98</v>
      </c>
      <c r="H32">
        <v>227.11</v>
      </c>
      <c r="I32">
        <v>296.02</v>
      </c>
      <c r="J32">
        <v>4079</v>
      </c>
      <c r="K32">
        <v>600</v>
      </c>
    </row>
    <row r="33" spans="2:14">
      <c r="B33" s="2">
        <f t="shared" si="0"/>
        <v>0.46929398148148149</v>
      </c>
      <c r="C33">
        <v>810</v>
      </c>
      <c r="D33">
        <v>472.32</v>
      </c>
      <c r="E33">
        <v>624.59</v>
      </c>
      <c r="F33">
        <v>566.96</v>
      </c>
      <c r="G33">
        <v>532.58000000000004</v>
      </c>
      <c r="H33">
        <v>228.59</v>
      </c>
      <c r="I33">
        <v>299.60000000000002</v>
      </c>
      <c r="J33">
        <v>4276</v>
      </c>
      <c r="K33">
        <v>611</v>
      </c>
    </row>
    <row r="34" spans="2:14">
      <c r="B34" s="2">
        <f t="shared" si="0"/>
        <v>0.46964120370370371</v>
      </c>
      <c r="C34">
        <v>840</v>
      </c>
      <c r="D34">
        <v>473.6</v>
      </c>
      <c r="E34">
        <v>624.29999999999995</v>
      </c>
      <c r="F34">
        <v>566.78</v>
      </c>
      <c r="G34">
        <v>531.19000000000005</v>
      </c>
      <c r="H34">
        <v>229.7</v>
      </c>
      <c r="I34">
        <v>292.60000000000002</v>
      </c>
      <c r="J34">
        <v>4299</v>
      </c>
      <c r="K34">
        <v>617</v>
      </c>
    </row>
    <row r="35" spans="2:14">
      <c r="B35" s="2">
        <f t="shared" si="0"/>
        <v>0.46998842592592593</v>
      </c>
      <c r="C35">
        <v>870</v>
      </c>
      <c r="D35">
        <v>475.48</v>
      </c>
      <c r="E35">
        <v>624.65</v>
      </c>
      <c r="F35">
        <v>567.33000000000004</v>
      </c>
      <c r="G35">
        <v>528.25</v>
      </c>
      <c r="H35">
        <v>230.3</v>
      </c>
      <c r="I35">
        <v>301.76</v>
      </c>
      <c r="J35">
        <v>4289</v>
      </c>
      <c r="K35">
        <v>607</v>
      </c>
    </row>
    <row r="36" spans="2:14">
      <c r="B36" s="2">
        <f t="shared" si="0"/>
        <v>0.47033564814814816</v>
      </c>
      <c r="C36">
        <v>900</v>
      </c>
      <c r="D36">
        <v>477.41</v>
      </c>
      <c r="E36">
        <v>624.9</v>
      </c>
      <c r="F36">
        <v>567.75</v>
      </c>
      <c r="G36">
        <v>524.48</v>
      </c>
      <c r="H36">
        <v>230.33</v>
      </c>
      <c r="I36">
        <v>300.87</v>
      </c>
      <c r="J36">
        <v>4250</v>
      </c>
      <c r="K36">
        <v>602</v>
      </c>
    </row>
    <row r="37" spans="2:14">
      <c r="B37" s="2">
        <f t="shared" si="0"/>
        <v>0.47068287037037038</v>
      </c>
      <c r="C37">
        <v>930</v>
      </c>
      <c r="D37">
        <v>479.44</v>
      </c>
      <c r="E37">
        <v>624.99</v>
      </c>
      <c r="F37">
        <v>567.42999999999995</v>
      </c>
      <c r="G37">
        <v>520.26</v>
      </c>
      <c r="H37">
        <v>229.93</v>
      </c>
      <c r="I37">
        <v>307.62</v>
      </c>
      <c r="J37">
        <v>4320</v>
      </c>
      <c r="K37">
        <v>613</v>
      </c>
    </row>
    <row r="38" spans="2:14">
      <c r="B38" s="2">
        <f t="shared" si="0"/>
        <v>0.4710300925925926</v>
      </c>
      <c r="C38">
        <v>960</v>
      </c>
      <c r="D38">
        <v>481.01</v>
      </c>
      <c r="E38">
        <v>624.92999999999995</v>
      </c>
      <c r="F38">
        <v>567.45000000000005</v>
      </c>
      <c r="G38">
        <v>516.20000000000005</v>
      </c>
      <c r="H38">
        <v>229.06</v>
      </c>
      <c r="I38">
        <v>303.51</v>
      </c>
      <c r="J38">
        <v>4372</v>
      </c>
      <c r="K38">
        <v>615</v>
      </c>
    </row>
    <row r="39" spans="2:14">
      <c r="B39" s="2">
        <f t="shared" si="0"/>
        <v>0.47137731481481482</v>
      </c>
      <c r="C39">
        <v>990</v>
      </c>
      <c r="D39">
        <v>482.62</v>
      </c>
      <c r="E39">
        <v>625.02</v>
      </c>
      <c r="F39">
        <v>567.82000000000005</v>
      </c>
      <c r="G39">
        <v>512.58000000000004</v>
      </c>
      <c r="H39">
        <v>228.03</v>
      </c>
      <c r="I39">
        <v>305.52999999999997</v>
      </c>
      <c r="J39">
        <v>4374</v>
      </c>
      <c r="K39">
        <v>609</v>
      </c>
    </row>
    <row r="40" spans="2:14">
      <c r="B40" s="2">
        <f t="shared" si="0"/>
        <v>0.47172453703703704</v>
      </c>
      <c r="C40">
        <v>1020</v>
      </c>
      <c r="D40">
        <v>484.22</v>
      </c>
      <c r="E40">
        <v>625.30999999999995</v>
      </c>
      <c r="F40">
        <v>568.05999999999995</v>
      </c>
      <c r="G40">
        <v>510.03</v>
      </c>
      <c r="H40">
        <v>226.93</v>
      </c>
      <c r="I40">
        <v>309.58999999999997</v>
      </c>
      <c r="J40">
        <v>4376</v>
      </c>
      <c r="K40">
        <v>603</v>
      </c>
    </row>
    <row r="41" spans="2:14">
      <c r="B41" s="2">
        <f t="shared" si="0"/>
        <v>0.47207175925925926</v>
      </c>
      <c r="C41">
        <v>1050</v>
      </c>
      <c r="D41">
        <v>485.95</v>
      </c>
      <c r="E41">
        <v>625.47</v>
      </c>
      <c r="F41">
        <v>568.46</v>
      </c>
      <c r="G41">
        <v>509.19</v>
      </c>
      <c r="H41">
        <v>226.01</v>
      </c>
      <c r="I41">
        <v>313.45999999999998</v>
      </c>
      <c r="J41">
        <v>4395</v>
      </c>
      <c r="K41">
        <v>599</v>
      </c>
    </row>
    <row r="42" spans="2:14">
      <c r="B42" s="2">
        <f t="shared" si="0"/>
        <v>0.47241898148148148</v>
      </c>
      <c r="C42">
        <v>1080</v>
      </c>
      <c r="D42">
        <v>487.31</v>
      </c>
      <c r="E42">
        <v>625.76</v>
      </c>
      <c r="F42">
        <v>568.67999999999995</v>
      </c>
      <c r="G42">
        <v>510.43</v>
      </c>
      <c r="H42">
        <v>225.41</v>
      </c>
      <c r="I42">
        <v>318.93</v>
      </c>
      <c r="J42">
        <v>4423</v>
      </c>
      <c r="K42">
        <v>601</v>
      </c>
    </row>
    <row r="43" spans="2:14">
      <c r="B43" s="2">
        <f t="shared" si="0"/>
        <v>0.4727662037037037</v>
      </c>
      <c r="C43">
        <v>1110</v>
      </c>
      <c r="D43">
        <v>488.17</v>
      </c>
      <c r="E43">
        <v>625.6</v>
      </c>
      <c r="F43">
        <v>568.41</v>
      </c>
      <c r="G43">
        <v>513.37</v>
      </c>
      <c r="H43">
        <v>225.17</v>
      </c>
      <c r="I43">
        <v>321.69</v>
      </c>
      <c r="J43">
        <v>4490</v>
      </c>
      <c r="K43">
        <v>614</v>
      </c>
    </row>
    <row r="44" spans="2:14">
      <c r="B44" s="2">
        <f t="shared" si="0"/>
        <v>0.47311342592592592</v>
      </c>
      <c r="C44">
        <v>1140</v>
      </c>
      <c r="D44">
        <v>489.6</v>
      </c>
      <c r="E44">
        <v>625.54999999999995</v>
      </c>
      <c r="F44">
        <v>568.58000000000004</v>
      </c>
      <c r="G44">
        <v>517.19000000000005</v>
      </c>
      <c r="H44">
        <v>225.32</v>
      </c>
      <c r="I44">
        <v>316.05</v>
      </c>
      <c r="J44">
        <v>4447</v>
      </c>
      <c r="K44">
        <v>609</v>
      </c>
    </row>
    <row r="45" spans="2:14">
      <c r="B45" s="2">
        <f t="shared" si="0"/>
        <v>0.47346064814814814</v>
      </c>
      <c r="C45">
        <v>1170</v>
      </c>
      <c r="D45">
        <v>490.85</v>
      </c>
      <c r="E45">
        <v>625.84</v>
      </c>
      <c r="F45">
        <v>568.86</v>
      </c>
      <c r="G45">
        <v>521.41999999999996</v>
      </c>
      <c r="H45">
        <v>225.87</v>
      </c>
      <c r="I45">
        <v>322.14</v>
      </c>
      <c r="J45">
        <v>4433</v>
      </c>
      <c r="K45">
        <v>604</v>
      </c>
      <c r="N45" s="7"/>
    </row>
    <row r="46" spans="2:14">
      <c r="B46" s="2">
        <f t="shared" si="0"/>
        <v>0.47380787037037037</v>
      </c>
      <c r="C46">
        <v>1200</v>
      </c>
      <c r="D46">
        <v>492.1</v>
      </c>
      <c r="E46">
        <v>626.13</v>
      </c>
      <c r="F46">
        <v>569.29</v>
      </c>
      <c r="G46">
        <v>525.95000000000005</v>
      </c>
      <c r="H46">
        <v>226.81</v>
      </c>
      <c r="I46">
        <v>336.08</v>
      </c>
      <c r="J46">
        <v>4455</v>
      </c>
      <c r="K46">
        <v>600</v>
      </c>
      <c r="N46" s="7"/>
    </row>
    <row r="47" spans="2:14">
      <c r="B47" s="2">
        <f t="shared" si="0"/>
        <v>0.47415509259259259</v>
      </c>
      <c r="C47">
        <v>1230</v>
      </c>
      <c r="D47">
        <v>493.21</v>
      </c>
      <c r="E47">
        <v>626.16</v>
      </c>
      <c r="F47">
        <v>569.38</v>
      </c>
      <c r="G47">
        <v>530.73</v>
      </c>
      <c r="H47">
        <v>228.09</v>
      </c>
      <c r="I47">
        <v>344.02</v>
      </c>
      <c r="J47">
        <v>4522</v>
      </c>
      <c r="K47">
        <v>610</v>
      </c>
      <c r="N47" s="7"/>
    </row>
    <row r="48" spans="2:14">
      <c r="B48" s="2">
        <f t="shared" si="0"/>
        <v>0.47450231481481481</v>
      </c>
      <c r="C48">
        <v>1260</v>
      </c>
      <c r="D48">
        <v>494.01</v>
      </c>
      <c r="E48">
        <v>625.79</v>
      </c>
      <c r="F48">
        <v>569.34</v>
      </c>
      <c r="G48">
        <v>535.55999999999995</v>
      </c>
      <c r="H48">
        <v>229.5</v>
      </c>
      <c r="I48">
        <v>344.45</v>
      </c>
      <c r="J48">
        <v>4573</v>
      </c>
      <c r="K48">
        <v>617</v>
      </c>
      <c r="N48" s="7"/>
    </row>
    <row r="49" spans="2:14">
      <c r="B49" s="2">
        <f t="shared" si="0"/>
        <v>0.47484953703703703</v>
      </c>
      <c r="C49">
        <v>1290</v>
      </c>
      <c r="D49">
        <v>495.38</v>
      </c>
      <c r="E49">
        <v>625.89</v>
      </c>
      <c r="F49">
        <v>569.79</v>
      </c>
      <c r="G49">
        <v>540.24</v>
      </c>
      <c r="H49">
        <v>231.19</v>
      </c>
      <c r="I49">
        <v>348.78</v>
      </c>
      <c r="J49">
        <v>4527</v>
      </c>
      <c r="K49">
        <v>611</v>
      </c>
      <c r="N49" s="7"/>
    </row>
    <row r="50" spans="2:14">
      <c r="B50" s="2">
        <f t="shared" si="0"/>
        <v>0.47519675925925925</v>
      </c>
      <c r="C50">
        <v>1320</v>
      </c>
      <c r="D50">
        <v>496.87</v>
      </c>
      <c r="E50">
        <v>625.92999999999995</v>
      </c>
      <c r="F50">
        <v>570.07000000000005</v>
      </c>
      <c r="G50">
        <v>544.79999999999995</v>
      </c>
      <c r="H50">
        <v>232.96</v>
      </c>
      <c r="I50">
        <v>358.58</v>
      </c>
      <c r="J50">
        <v>4496</v>
      </c>
      <c r="K50">
        <v>606</v>
      </c>
      <c r="N50" s="7"/>
    </row>
    <row r="51" spans="2:14">
      <c r="B51" s="2">
        <f t="shared" si="0"/>
        <v>0.47554398148148147</v>
      </c>
      <c r="C51">
        <v>1350</v>
      </c>
      <c r="D51">
        <v>498.21</v>
      </c>
      <c r="E51">
        <v>626.20000000000005</v>
      </c>
      <c r="F51">
        <v>570.51</v>
      </c>
      <c r="G51">
        <v>548.66999999999996</v>
      </c>
      <c r="H51">
        <v>234.78</v>
      </c>
      <c r="I51">
        <v>348.39</v>
      </c>
      <c r="J51">
        <v>4489</v>
      </c>
      <c r="K51">
        <v>602</v>
      </c>
      <c r="N51" s="7"/>
    </row>
    <row r="52" spans="2:14">
      <c r="B52" s="2">
        <f t="shared" si="0"/>
        <v>0.47589120370370369</v>
      </c>
      <c r="C52">
        <v>1380</v>
      </c>
      <c r="D52">
        <v>499.41</v>
      </c>
      <c r="E52">
        <v>626.49</v>
      </c>
      <c r="F52">
        <v>570.52</v>
      </c>
      <c r="G52">
        <v>551.11</v>
      </c>
      <c r="H52">
        <v>236.55</v>
      </c>
      <c r="I52">
        <v>353.34</v>
      </c>
      <c r="J52">
        <v>4530</v>
      </c>
      <c r="K52">
        <v>606</v>
      </c>
      <c r="N52" s="7"/>
    </row>
    <row r="53" spans="2:14">
      <c r="B53" s="2">
        <f t="shared" si="0"/>
        <v>0.47623842592592591</v>
      </c>
      <c r="C53">
        <v>1410</v>
      </c>
      <c r="D53">
        <v>500.03</v>
      </c>
      <c r="E53">
        <v>626.48</v>
      </c>
      <c r="F53">
        <v>570.4</v>
      </c>
      <c r="G53">
        <v>551.6</v>
      </c>
      <c r="H53">
        <v>238.09</v>
      </c>
      <c r="I53">
        <v>350.86</v>
      </c>
      <c r="J53">
        <v>4598</v>
      </c>
      <c r="K53">
        <v>618</v>
      </c>
      <c r="N53" s="7"/>
    </row>
    <row r="54" spans="2:14">
      <c r="B54" s="2">
        <f t="shared" si="0"/>
        <v>0.47658564814814813</v>
      </c>
      <c r="C54">
        <v>1440</v>
      </c>
      <c r="D54">
        <v>501.28</v>
      </c>
      <c r="E54">
        <v>626.61</v>
      </c>
      <c r="F54">
        <v>570.69000000000005</v>
      </c>
      <c r="G54">
        <v>549.91999999999996</v>
      </c>
      <c r="H54">
        <v>239.19</v>
      </c>
      <c r="I54">
        <v>356.07</v>
      </c>
      <c r="J54">
        <v>4612</v>
      </c>
      <c r="K54">
        <v>613</v>
      </c>
      <c r="N54" s="7"/>
    </row>
    <row r="55" spans="2:14">
      <c r="B55" s="2">
        <f t="shared" si="0"/>
        <v>0.47693287037037035</v>
      </c>
      <c r="C55">
        <v>1470</v>
      </c>
      <c r="D55">
        <v>502.69</v>
      </c>
      <c r="E55">
        <v>626.70000000000005</v>
      </c>
      <c r="F55">
        <v>571.12</v>
      </c>
      <c r="G55">
        <v>546.72</v>
      </c>
      <c r="H55">
        <v>239.68</v>
      </c>
      <c r="I55">
        <v>348.6</v>
      </c>
      <c r="J55">
        <v>4624</v>
      </c>
      <c r="K55">
        <v>609</v>
      </c>
      <c r="N55" s="7"/>
    </row>
    <row r="56" spans="2:14">
      <c r="B56" s="2">
        <f t="shared" si="0"/>
        <v>0.47728009259259258</v>
      </c>
      <c r="C56">
        <v>1500</v>
      </c>
      <c r="D56">
        <v>503.89</v>
      </c>
      <c r="E56">
        <v>626.91</v>
      </c>
      <c r="F56">
        <v>571.34</v>
      </c>
      <c r="G56">
        <v>542.63</v>
      </c>
      <c r="H56">
        <v>239.59</v>
      </c>
      <c r="I56">
        <v>357.19</v>
      </c>
      <c r="J56">
        <v>4635</v>
      </c>
      <c r="K56">
        <v>604</v>
      </c>
      <c r="N56" s="7"/>
    </row>
    <row r="57" spans="2:14">
      <c r="B57" s="2">
        <f t="shared" si="0"/>
        <v>0.4776273148148148</v>
      </c>
      <c r="C57">
        <v>1530</v>
      </c>
      <c r="D57">
        <v>504.69</v>
      </c>
      <c r="E57">
        <v>627.03</v>
      </c>
      <c r="F57">
        <v>571.5</v>
      </c>
      <c r="G57">
        <v>538.20000000000005</v>
      </c>
      <c r="H57">
        <v>238.95</v>
      </c>
      <c r="I57">
        <v>350.85</v>
      </c>
      <c r="J57">
        <v>4661</v>
      </c>
      <c r="K57">
        <v>609</v>
      </c>
      <c r="N57" s="7"/>
    </row>
    <row r="58" spans="2:14">
      <c r="B58" s="2">
        <f t="shared" si="0"/>
        <v>0.47797453703703702</v>
      </c>
      <c r="C58">
        <v>1560</v>
      </c>
      <c r="D58">
        <v>505.38</v>
      </c>
      <c r="E58">
        <v>626.85</v>
      </c>
      <c r="F58">
        <v>571.42999999999995</v>
      </c>
      <c r="G58">
        <v>533.78</v>
      </c>
      <c r="H58">
        <v>237.98</v>
      </c>
      <c r="I58">
        <v>354.91</v>
      </c>
      <c r="J58">
        <v>4723</v>
      </c>
      <c r="K58">
        <v>620</v>
      </c>
      <c r="N58" s="7"/>
    </row>
    <row r="59" spans="2:14">
      <c r="B59" s="2">
        <f t="shared" si="0"/>
        <v>0.47832175925925924</v>
      </c>
      <c r="C59">
        <v>1590</v>
      </c>
      <c r="D59">
        <v>506.25</v>
      </c>
      <c r="E59">
        <v>626.71</v>
      </c>
      <c r="F59">
        <v>572.11</v>
      </c>
      <c r="G59">
        <v>528.34</v>
      </c>
      <c r="H59">
        <v>236.87</v>
      </c>
      <c r="I59">
        <v>364.25</v>
      </c>
      <c r="J59">
        <v>4705</v>
      </c>
      <c r="K59">
        <v>616</v>
      </c>
      <c r="N59" s="7"/>
    </row>
    <row r="60" spans="2:14">
      <c r="B60" s="2">
        <f t="shared" si="0"/>
        <v>0.47866898148148146</v>
      </c>
      <c r="C60">
        <v>1620</v>
      </c>
      <c r="D60">
        <v>507.12</v>
      </c>
      <c r="E60">
        <v>626.66999999999996</v>
      </c>
      <c r="F60">
        <v>572.63</v>
      </c>
      <c r="G60">
        <v>525.89</v>
      </c>
      <c r="H60">
        <v>235.64</v>
      </c>
      <c r="I60">
        <v>362.78</v>
      </c>
      <c r="J60">
        <v>4685</v>
      </c>
      <c r="K60">
        <v>608</v>
      </c>
      <c r="N60" s="7"/>
    </row>
    <row r="61" spans="2:14">
      <c r="B61" s="2">
        <f t="shared" si="0"/>
        <v>0.47901620370370368</v>
      </c>
      <c r="C61">
        <v>1650</v>
      </c>
      <c r="D61">
        <v>508.39</v>
      </c>
      <c r="E61">
        <v>627.02</v>
      </c>
      <c r="F61">
        <v>572.84</v>
      </c>
      <c r="G61">
        <v>524.89</v>
      </c>
      <c r="H61">
        <v>234.56</v>
      </c>
      <c r="I61">
        <v>365.79</v>
      </c>
      <c r="J61">
        <v>4684</v>
      </c>
      <c r="K61">
        <v>608</v>
      </c>
      <c r="N61" s="7"/>
    </row>
    <row r="62" spans="2:14">
      <c r="B62" s="2">
        <f t="shared" si="0"/>
        <v>0.4793634259259259</v>
      </c>
      <c r="C62">
        <v>1680</v>
      </c>
      <c r="D62">
        <v>509.17</v>
      </c>
      <c r="E62">
        <v>626.98</v>
      </c>
      <c r="F62">
        <v>572.44000000000005</v>
      </c>
      <c r="G62">
        <v>525.75</v>
      </c>
      <c r="H62">
        <v>233.71</v>
      </c>
      <c r="I62">
        <v>373.78</v>
      </c>
      <c r="J62">
        <v>4781</v>
      </c>
      <c r="K62">
        <v>622</v>
      </c>
      <c r="N62" s="7"/>
    </row>
    <row r="63" spans="2:14">
      <c r="B63" s="2">
        <f t="shared" si="0"/>
        <v>0.47971064814814812</v>
      </c>
      <c r="C63">
        <v>1710</v>
      </c>
      <c r="D63">
        <v>510.05</v>
      </c>
      <c r="E63">
        <v>626.97</v>
      </c>
      <c r="F63">
        <v>572.66</v>
      </c>
      <c r="G63">
        <v>528.16999999999996</v>
      </c>
      <c r="H63">
        <v>233.27</v>
      </c>
      <c r="I63">
        <v>365.85</v>
      </c>
      <c r="J63">
        <v>4762</v>
      </c>
      <c r="K63">
        <v>617</v>
      </c>
      <c r="N63" s="7"/>
    </row>
    <row r="64" spans="2:14">
      <c r="B64" s="2">
        <f t="shared" si="0"/>
        <v>0.48005787037037034</v>
      </c>
      <c r="C64">
        <v>1740</v>
      </c>
      <c r="D64">
        <v>511.2</v>
      </c>
      <c r="E64">
        <v>627.24</v>
      </c>
      <c r="F64">
        <v>572.91999999999996</v>
      </c>
      <c r="G64">
        <v>531.70000000000005</v>
      </c>
      <c r="H64">
        <v>233.23</v>
      </c>
      <c r="I64">
        <v>369.81</v>
      </c>
      <c r="J64">
        <v>4719</v>
      </c>
      <c r="K64">
        <v>612</v>
      </c>
      <c r="N64" s="7"/>
    </row>
    <row r="65" spans="2:14">
      <c r="B65" s="2">
        <f t="shared" si="0"/>
        <v>0.48040509259259256</v>
      </c>
      <c r="C65">
        <v>1770</v>
      </c>
      <c r="D65">
        <v>512.25</v>
      </c>
      <c r="E65">
        <v>627.52</v>
      </c>
      <c r="F65">
        <v>573.33000000000004</v>
      </c>
      <c r="G65">
        <v>533.65</v>
      </c>
      <c r="H65">
        <v>233.85</v>
      </c>
      <c r="I65">
        <v>374.8</v>
      </c>
      <c r="J65">
        <v>4695</v>
      </c>
      <c r="K65">
        <v>608</v>
      </c>
      <c r="N65" s="7"/>
    </row>
    <row r="66" spans="2:14">
      <c r="B66" s="2">
        <f t="shared" si="0"/>
        <v>0.48075231481481479</v>
      </c>
      <c r="C66">
        <v>1800</v>
      </c>
      <c r="D66">
        <v>512.98</v>
      </c>
      <c r="E66">
        <v>627.63</v>
      </c>
      <c r="F66">
        <v>573.54999999999995</v>
      </c>
      <c r="G66">
        <v>538.82000000000005</v>
      </c>
      <c r="H66">
        <v>234.73</v>
      </c>
      <c r="I66">
        <v>370.19</v>
      </c>
      <c r="J66">
        <v>4696</v>
      </c>
      <c r="K66">
        <v>611</v>
      </c>
      <c r="N66" s="7"/>
    </row>
    <row r="67" spans="2:14">
      <c r="B67" s="2">
        <f t="shared" si="0"/>
        <v>0.48109953703703701</v>
      </c>
      <c r="C67">
        <v>1830</v>
      </c>
      <c r="D67">
        <v>513.66999999999996</v>
      </c>
      <c r="E67">
        <v>627.39</v>
      </c>
      <c r="F67">
        <v>573.6</v>
      </c>
      <c r="G67">
        <v>544.41999999999996</v>
      </c>
      <c r="H67">
        <v>236.01</v>
      </c>
      <c r="I67">
        <v>371.73</v>
      </c>
      <c r="J67">
        <v>4750</v>
      </c>
      <c r="K67">
        <v>625</v>
      </c>
      <c r="N67" s="7"/>
    </row>
    <row r="68" spans="2:14">
      <c r="B68" s="2">
        <f t="shared" si="0"/>
        <v>0.48144675925925923</v>
      </c>
      <c r="C68">
        <v>1860</v>
      </c>
      <c r="D68">
        <v>514.6</v>
      </c>
      <c r="E68">
        <v>627.41999999999996</v>
      </c>
      <c r="F68">
        <v>573.67999999999995</v>
      </c>
      <c r="G68">
        <v>549.28</v>
      </c>
      <c r="H68">
        <v>237.48</v>
      </c>
      <c r="I68">
        <v>377.22</v>
      </c>
      <c r="J68">
        <v>4727</v>
      </c>
      <c r="K68">
        <v>619</v>
      </c>
      <c r="N68" s="7"/>
    </row>
    <row r="69" spans="2:14">
      <c r="B69" s="2">
        <f t="shared" si="0"/>
        <v>0.48179398148148145</v>
      </c>
      <c r="C69">
        <v>1890</v>
      </c>
      <c r="D69">
        <v>515.63</v>
      </c>
      <c r="E69">
        <v>627.79999999999995</v>
      </c>
      <c r="F69">
        <v>573.91999999999996</v>
      </c>
      <c r="G69">
        <v>553.79</v>
      </c>
      <c r="H69">
        <v>239.07</v>
      </c>
      <c r="I69">
        <v>377.57</v>
      </c>
      <c r="J69">
        <v>4713</v>
      </c>
      <c r="K69">
        <v>615</v>
      </c>
      <c r="N69" s="7"/>
    </row>
    <row r="70" spans="2:14">
      <c r="B70" s="2">
        <f t="shared" ref="B70:B133" si="1">C70/24/60/60+$B$2</f>
        <v>0.48214120370370367</v>
      </c>
      <c r="C70">
        <v>1920</v>
      </c>
      <c r="D70">
        <v>516.66</v>
      </c>
      <c r="E70">
        <v>628.14</v>
      </c>
      <c r="F70">
        <v>574.23</v>
      </c>
      <c r="G70">
        <v>558.03</v>
      </c>
      <c r="H70">
        <v>240.86</v>
      </c>
      <c r="I70">
        <v>376.56</v>
      </c>
      <c r="J70">
        <v>4684</v>
      </c>
      <c r="K70">
        <v>610</v>
      </c>
      <c r="N70" s="7"/>
    </row>
    <row r="71" spans="2:14">
      <c r="B71" s="2">
        <f t="shared" si="1"/>
        <v>0.48248842592592589</v>
      </c>
      <c r="C71">
        <v>1950</v>
      </c>
      <c r="D71">
        <v>517.54999999999995</v>
      </c>
      <c r="E71">
        <v>628.33000000000004</v>
      </c>
      <c r="F71">
        <v>574.53</v>
      </c>
      <c r="G71">
        <v>561.47</v>
      </c>
      <c r="H71">
        <v>242.54</v>
      </c>
      <c r="I71">
        <v>374.57</v>
      </c>
      <c r="J71">
        <v>4722</v>
      </c>
      <c r="K71">
        <v>616</v>
      </c>
      <c r="N71" s="7"/>
    </row>
    <row r="72" spans="2:14">
      <c r="B72" s="2">
        <f t="shared" si="1"/>
        <v>0.48283564814814811</v>
      </c>
      <c r="C72">
        <v>1980</v>
      </c>
      <c r="D72">
        <v>518.12</v>
      </c>
      <c r="E72">
        <v>628.1</v>
      </c>
      <c r="F72">
        <v>574.30999999999995</v>
      </c>
      <c r="G72">
        <v>559.75</v>
      </c>
      <c r="H72">
        <v>244.25</v>
      </c>
      <c r="I72">
        <v>384.91</v>
      </c>
      <c r="J72">
        <v>4779</v>
      </c>
      <c r="K72">
        <v>626</v>
      </c>
      <c r="N72" s="7"/>
    </row>
    <row r="73" spans="2:14">
      <c r="B73" s="2">
        <f t="shared" si="1"/>
        <v>0.48318287037037033</v>
      </c>
      <c r="C73">
        <v>2010</v>
      </c>
      <c r="D73">
        <v>519.01</v>
      </c>
      <c r="E73">
        <v>628.07000000000005</v>
      </c>
      <c r="F73">
        <v>574.46</v>
      </c>
      <c r="G73">
        <v>561.48</v>
      </c>
      <c r="H73">
        <v>245.66</v>
      </c>
      <c r="I73">
        <v>386.65</v>
      </c>
      <c r="J73">
        <v>4743</v>
      </c>
      <c r="K73">
        <v>618</v>
      </c>
      <c r="N73" s="7"/>
    </row>
    <row r="74" spans="2:14">
      <c r="B74" s="2">
        <f t="shared" si="1"/>
        <v>0.48353009259259261</v>
      </c>
      <c r="C74">
        <v>2040</v>
      </c>
      <c r="D74">
        <v>519.98</v>
      </c>
      <c r="E74">
        <v>628.39</v>
      </c>
      <c r="F74">
        <v>574.95000000000005</v>
      </c>
      <c r="G74">
        <v>559.21</v>
      </c>
      <c r="H74">
        <v>246.47</v>
      </c>
      <c r="I74">
        <v>385.08</v>
      </c>
      <c r="J74">
        <v>4720</v>
      </c>
      <c r="K74">
        <v>613</v>
      </c>
      <c r="N74" s="7"/>
    </row>
    <row r="75" spans="2:14">
      <c r="B75" s="2">
        <f t="shared" si="1"/>
        <v>0.48387731481481483</v>
      </c>
      <c r="C75">
        <v>2070</v>
      </c>
      <c r="D75">
        <v>520.52</v>
      </c>
      <c r="E75">
        <v>628.58000000000004</v>
      </c>
      <c r="F75">
        <v>575.24</v>
      </c>
      <c r="G75">
        <v>553.63</v>
      </c>
      <c r="H75">
        <v>246.71</v>
      </c>
      <c r="I75">
        <v>380.32</v>
      </c>
      <c r="J75">
        <v>4773</v>
      </c>
      <c r="K75">
        <v>621</v>
      </c>
      <c r="N75" s="7"/>
    </row>
    <row r="76" spans="2:14">
      <c r="B76" s="2">
        <f t="shared" si="1"/>
        <v>0.48422453703703705</v>
      </c>
      <c r="C76">
        <v>2100</v>
      </c>
      <c r="D76">
        <v>521.13</v>
      </c>
      <c r="E76">
        <v>628.26</v>
      </c>
      <c r="F76">
        <v>575.07000000000005</v>
      </c>
      <c r="G76">
        <v>549.46</v>
      </c>
      <c r="H76">
        <v>246.54</v>
      </c>
      <c r="I76">
        <v>386.8</v>
      </c>
      <c r="J76">
        <v>4825</v>
      </c>
      <c r="K76">
        <v>630</v>
      </c>
      <c r="N76" s="7"/>
    </row>
    <row r="77" spans="2:14">
      <c r="B77" s="2">
        <f t="shared" si="1"/>
        <v>0.48457175925925927</v>
      </c>
      <c r="C77">
        <v>2130</v>
      </c>
      <c r="D77">
        <v>521.72</v>
      </c>
      <c r="E77">
        <v>628.29</v>
      </c>
      <c r="F77">
        <v>575.23</v>
      </c>
      <c r="G77">
        <v>543.19000000000005</v>
      </c>
      <c r="H77">
        <v>246.08</v>
      </c>
      <c r="I77">
        <v>389.88</v>
      </c>
      <c r="J77">
        <v>4820</v>
      </c>
      <c r="K77">
        <v>625</v>
      </c>
      <c r="N77" s="7"/>
    </row>
    <row r="78" spans="2:14">
      <c r="B78" s="2">
        <f t="shared" si="1"/>
        <v>0.48491898148148149</v>
      </c>
      <c r="C78">
        <v>2160</v>
      </c>
      <c r="D78">
        <v>522.59</v>
      </c>
      <c r="E78">
        <v>628.48</v>
      </c>
      <c r="F78">
        <v>575.52</v>
      </c>
      <c r="G78">
        <v>539.53</v>
      </c>
      <c r="H78">
        <v>245.4</v>
      </c>
      <c r="I78">
        <v>389.53</v>
      </c>
      <c r="J78">
        <v>4788</v>
      </c>
      <c r="K78">
        <v>620</v>
      </c>
      <c r="N78" s="7"/>
    </row>
    <row r="79" spans="2:14">
      <c r="B79" s="2">
        <f t="shared" si="1"/>
        <v>0.48526620370370371</v>
      </c>
      <c r="C79">
        <v>2190</v>
      </c>
      <c r="D79">
        <v>523.21</v>
      </c>
      <c r="E79">
        <v>628.62</v>
      </c>
      <c r="F79">
        <v>575.86</v>
      </c>
      <c r="G79">
        <v>533.80999999999995</v>
      </c>
      <c r="H79">
        <v>244.47</v>
      </c>
      <c r="I79">
        <v>384.37</v>
      </c>
      <c r="J79">
        <v>4756</v>
      </c>
      <c r="K79">
        <v>616</v>
      </c>
      <c r="N79" s="7"/>
    </row>
    <row r="80" spans="2:14">
      <c r="B80" s="2">
        <f t="shared" si="1"/>
        <v>0.48561342592592593</v>
      </c>
      <c r="C80">
        <v>2220</v>
      </c>
      <c r="D80">
        <v>523.98</v>
      </c>
      <c r="E80">
        <v>628.62</v>
      </c>
      <c r="F80">
        <v>576.03</v>
      </c>
      <c r="G80">
        <v>531.16999999999996</v>
      </c>
      <c r="H80">
        <v>243.68</v>
      </c>
      <c r="I80">
        <v>386.87</v>
      </c>
      <c r="J80">
        <v>4780</v>
      </c>
      <c r="K80">
        <v>625</v>
      </c>
      <c r="N80" s="7"/>
    </row>
    <row r="81" spans="2:14">
      <c r="B81" s="2">
        <f t="shared" si="1"/>
        <v>0.48596064814814816</v>
      </c>
      <c r="C81">
        <v>2250</v>
      </c>
      <c r="D81">
        <v>524.02</v>
      </c>
      <c r="E81">
        <v>628.34</v>
      </c>
      <c r="F81">
        <v>575.85</v>
      </c>
      <c r="G81">
        <v>531.98</v>
      </c>
      <c r="H81">
        <v>242.67</v>
      </c>
      <c r="I81">
        <v>392.46</v>
      </c>
      <c r="J81">
        <v>4808</v>
      </c>
      <c r="K81">
        <v>632</v>
      </c>
      <c r="N81" s="7"/>
    </row>
    <row r="82" spans="2:14">
      <c r="B82" s="2">
        <f t="shared" si="1"/>
        <v>0.48630787037037038</v>
      </c>
      <c r="C82">
        <v>2280</v>
      </c>
      <c r="D82">
        <v>525.08000000000004</v>
      </c>
      <c r="E82">
        <v>628.41</v>
      </c>
      <c r="F82">
        <v>576.07000000000005</v>
      </c>
      <c r="G82">
        <v>532.03</v>
      </c>
      <c r="H82">
        <v>242.04</v>
      </c>
      <c r="I82">
        <v>396.65</v>
      </c>
      <c r="J82">
        <v>4780</v>
      </c>
      <c r="K82">
        <v>627</v>
      </c>
      <c r="N82" s="7"/>
    </row>
    <row r="83" spans="2:14">
      <c r="B83" s="2">
        <f t="shared" si="1"/>
        <v>0.4866550925925926</v>
      </c>
      <c r="C83">
        <v>2310</v>
      </c>
      <c r="D83">
        <v>526.04</v>
      </c>
      <c r="E83">
        <v>628.69000000000005</v>
      </c>
      <c r="F83">
        <v>576.38</v>
      </c>
      <c r="G83">
        <v>535.14</v>
      </c>
      <c r="H83">
        <v>241.81</v>
      </c>
      <c r="I83">
        <v>395.47</v>
      </c>
      <c r="J83">
        <v>4746</v>
      </c>
      <c r="K83">
        <v>622</v>
      </c>
      <c r="N83" s="7"/>
    </row>
    <row r="84" spans="2:14">
      <c r="B84" s="2">
        <f t="shared" si="1"/>
        <v>0.48700231481481482</v>
      </c>
      <c r="C84">
        <v>2340</v>
      </c>
      <c r="D84">
        <v>526.9</v>
      </c>
      <c r="E84">
        <v>628.89</v>
      </c>
      <c r="F84">
        <v>576.61</v>
      </c>
      <c r="G84">
        <v>539.19000000000005</v>
      </c>
      <c r="H84">
        <v>241.92</v>
      </c>
      <c r="I84">
        <v>398.54</v>
      </c>
      <c r="J84">
        <v>4739</v>
      </c>
      <c r="K84">
        <v>618</v>
      </c>
      <c r="N84" s="7"/>
    </row>
    <row r="85" spans="2:14">
      <c r="B85" s="2">
        <f t="shared" si="1"/>
        <v>0.48734953703703704</v>
      </c>
      <c r="C85">
        <v>2370</v>
      </c>
      <c r="D85">
        <v>527.54999999999995</v>
      </c>
      <c r="E85">
        <v>629.03</v>
      </c>
      <c r="F85">
        <v>576.79999999999995</v>
      </c>
      <c r="G85">
        <v>541.75</v>
      </c>
      <c r="H85">
        <v>242.44</v>
      </c>
      <c r="I85">
        <v>403.14</v>
      </c>
      <c r="J85">
        <v>4756</v>
      </c>
      <c r="K85">
        <v>624</v>
      </c>
      <c r="N85" s="7"/>
    </row>
    <row r="86" spans="2:14">
      <c r="B86" s="2">
        <f t="shared" si="1"/>
        <v>0.48769675925925926</v>
      </c>
      <c r="C86">
        <v>2400</v>
      </c>
      <c r="D86">
        <v>528.05999999999995</v>
      </c>
      <c r="E86">
        <v>628.88</v>
      </c>
      <c r="F86">
        <v>576.67999999999995</v>
      </c>
      <c r="G86">
        <v>547.79999999999995</v>
      </c>
      <c r="H86">
        <v>243.28</v>
      </c>
      <c r="I86">
        <v>399.89</v>
      </c>
      <c r="J86">
        <v>4792</v>
      </c>
      <c r="K86">
        <v>634</v>
      </c>
      <c r="N86" s="7"/>
    </row>
    <row r="87" spans="2:14">
      <c r="B87" s="2">
        <f t="shared" si="1"/>
        <v>0.48804398148148148</v>
      </c>
      <c r="C87">
        <v>2430</v>
      </c>
      <c r="D87">
        <v>529.04999999999995</v>
      </c>
      <c r="E87">
        <v>629.03</v>
      </c>
      <c r="F87">
        <v>576.95000000000005</v>
      </c>
      <c r="G87">
        <v>552.83000000000004</v>
      </c>
      <c r="H87">
        <v>244.43</v>
      </c>
      <c r="I87">
        <v>401.15</v>
      </c>
      <c r="J87">
        <v>4756</v>
      </c>
      <c r="K87">
        <v>593</v>
      </c>
      <c r="N87" s="7"/>
    </row>
    <row r="88" spans="2:14">
      <c r="B88" s="2">
        <f t="shared" si="1"/>
        <v>0.4883912037037037</v>
      </c>
      <c r="C88">
        <v>2460</v>
      </c>
      <c r="D88">
        <v>529.38</v>
      </c>
      <c r="E88">
        <v>629.22</v>
      </c>
      <c r="F88">
        <v>577.25</v>
      </c>
      <c r="G88">
        <v>554.49</v>
      </c>
      <c r="H88">
        <v>245.69</v>
      </c>
      <c r="I88">
        <v>409.1</v>
      </c>
      <c r="J88">
        <v>4711</v>
      </c>
      <c r="K88">
        <v>515</v>
      </c>
      <c r="N88" s="7"/>
    </row>
    <row r="89" spans="2:14">
      <c r="B89" s="2">
        <f t="shared" si="1"/>
        <v>0.48873842592592592</v>
      </c>
      <c r="C89">
        <v>2490</v>
      </c>
      <c r="D89">
        <v>529.87</v>
      </c>
      <c r="E89">
        <v>629.23</v>
      </c>
      <c r="F89">
        <v>577.57000000000005</v>
      </c>
      <c r="G89">
        <v>559.6</v>
      </c>
      <c r="H89">
        <v>247.2</v>
      </c>
      <c r="I89">
        <v>403.9</v>
      </c>
      <c r="J89">
        <v>4696</v>
      </c>
      <c r="K89">
        <v>613</v>
      </c>
      <c r="N89" s="7"/>
    </row>
    <row r="90" spans="2:14">
      <c r="B90" s="2">
        <f t="shared" si="1"/>
        <v>0.48908564814814814</v>
      </c>
      <c r="C90">
        <v>2520</v>
      </c>
      <c r="D90">
        <v>530.4</v>
      </c>
      <c r="E90">
        <v>629.01</v>
      </c>
      <c r="F90">
        <v>577.47</v>
      </c>
      <c r="G90">
        <v>564.08000000000004</v>
      </c>
      <c r="H90">
        <v>248.96</v>
      </c>
      <c r="I90">
        <v>399.8</v>
      </c>
      <c r="J90">
        <v>4799</v>
      </c>
      <c r="K90">
        <v>645</v>
      </c>
      <c r="N90" s="7"/>
    </row>
    <row r="91" spans="2:14">
      <c r="B91" s="2">
        <f t="shared" si="1"/>
        <v>0.48943287037037037</v>
      </c>
      <c r="C91">
        <v>2550</v>
      </c>
      <c r="D91">
        <v>530.91999999999996</v>
      </c>
      <c r="E91">
        <v>629.01</v>
      </c>
      <c r="F91">
        <v>577.5</v>
      </c>
      <c r="G91">
        <v>568.19000000000005</v>
      </c>
      <c r="H91">
        <v>250.74</v>
      </c>
      <c r="I91">
        <v>412.36</v>
      </c>
      <c r="J91">
        <v>4771</v>
      </c>
      <c r="K91">
        <v>639</v>
      </c>
      <c r="N91" s="7"/>
    </row>
    <row r="92" spans="2:14">
      <c r="B92" s="2">
        <f t="shared" si="1"/>
        <v>0.48978009259259259</v>
      </c>
      <c r="C92">
        <v>2580</v>
      </c>
      <c r="D92">
        <v>531.6</v>
      </c>
      <c r="E92">
        <v>629.20000000000005</v>
      </c>
      <c r="F92">
        <v>577.76</v>
      </c>
      <c r="G92">
        <v>567.16</v>
      </c>
      <c r="H92">
        <v>252.26</v>
      </c>
      <c r="I92">
        <v>417.98</v>
      </c>
      <c r="J92">
        <v>4738</v>
      </c>
      <c r="K92">
        <v>629</v>
      </c>
      <c r="N92" s="7"/>
    </row>
    <row r="93" spans="2:14">
      <c r="B93" s="2">
        <f t="shared" si="1"/>
        <v>0.49012731481481481</v>
      </c>
      <c r="C93">
        <v>2610</v>
      </c>
      <c r="D93">
        <v>531.55999999999995</v>
      </c>
      <c r="E93">
        <v>629.28</v>
      </c>
      <c r="F93">
        <v>578.03</v>
      </c>
      <c r="G93">
        <v>564.02</v>
      </c>
      <c r="H93">
        <v>253.39</v>
      </c>
      <c r="I93">
        <v>404.46</v>
      </c>
      <c r="J93">
        <v>4694</v>
      </c>
      <c r="K93">
        <v>627</v>
      </c>
      <c r="N93" s="7"/>
    </row>
    <row r="94" spans="2:14">
      <c r="B94" s="2">
        <f t="shared" si="1"/>
        <v>0.49047453703703703</v>
      </c>
      <c r="C94">
        <v>2640</v>
      </c>
      <c r="D94">
        <v>532.19000000000005</v>
      </c>
      <c r="E94">
        <v>629.33000000000004</v>
      </c>
      <c r="F94">
        <v>578.4</v>
      </c>
      <c r="G94">
        <v>562.77</v>
      </c>
      <c r="H94">
        <v>254.12</v>
      </c>
      <c r="I94">
        <v>416.88</v>
      </c>
      <c r="J94">
        <v>4665</v>
      </c>
      <c r="K94">
        <v>627</v>
      </c>
      <c r="N94" s="7"/>
    </row>
    <row r="95" spans="2:14">
      <c r="B95" s="2">
        <f t="shared" si="1"/>
        <v>0.49082175925925925</v>
      </c>
      <c r="C95">
        <v>2670</v>
      </c>
      <c r="D95">
        <v>532.88</v>
      </c>
      <c r="E95">
        <v>629.39</v>
      </c>
      <c r="F95">
        <v>578.42999999999995</v>
      </c>
      <c r="G95">
        <v>559.39</v>
      </c>
      <c r="H95">
        <v>254.32</v>
      </c>
      <c r="I95">
        <v>420.63</v>
      </c>
      <c r="J95">
        <v>4752</v>
      </c>
      <c r="K95">
        <v>646</v>
      </c>
      <c r="N95" s="7"/>
    </row>
    <row r="96" spans="2:14">
      <c r="B96" s="2">
        <f t="shared" si="1"/>
        <v>0.49116898148148147</v>
      </c>
      <c r="C96">
        <v>2700</v>
      </c>
      <c r="D96">
        <v>533.98</v>
      </c>
      <c r="E96">
        <v>629.24</v>
      </c>
      <c r="F96">
        <v>578.42999999999995</v>
      </c>
      <c r="G96">
        <v>553.34</v>
      </c>
      <c r="H96">
        <v>253.98</v>
      </c>
      <c r="I96">
        <v>417.91</v>
      </c>
      <c r="J96">
        <v>4756</v>
      </c>
      <c r="K96">
        <v>644</v>
      </c>
      <c r="N96" s="7"/>
    </row>
    <row r="97" spans="2:14">
      <c r="B97" s="2">
        <f t="shared" si="1"/>
        <v>0.49151620370370369</v>
      </c>
      <c r="C97">
        <v>2730</v>
      </c>
      <c r="D97">
        <v>533.21</v>
      </c>
      <c r="E97">
        <v>629.04999999999995</v>
      </c>
      <c r="F97">
        <v>578.65</v>
      </c>
      <c r="G97">
        <v>546.35</v>
      </c>
      <c r="H97">
        <v>253.11</v>
      </c>
      <c r="I97">
        <v>424.01</v>
      </c>
      <c r="J97">
        <v>4736</v>
      </c>
      <c r="K97">
        <v>643</v>
      </c>
      <c r="N97" s="7"/>
    </row>
    <row r="98" spans="2:14">
      <c r="B98" s="2">
        <f t="shared" si="1"/>
        <v>0.49186342592592591</v>
      </c>
      <c r="C98">
        <v>2760</v>
      </c>
      <c r="D98">
        <v>534.64</v>
      </c>
      <c r="E98">
        <v>629.1</v>
      </c>
      <c r="F98">
        <v>579.17999999999995</v>
      </c>
      <c r="G98">
        <v>543.37</v>
      </c>
      <c r="H98">
        <v>252.29</v>
      </c>
      <c r="I98">
        <v>420.24</v>
      </c>
      <c r="J98">
        <v>4705</v>
      </c>
      <c r="K98">
        <v>638</v>
      </c>
      <c r="N98" s="7"/>
    </row>
    <row r="99" spans="2:14">
      <c r="B99" s="2">
        <f t="shared" si="1"/>
        <v>0.49221064814814813</v>
      </c>
      <c r="C99">
        <v>2790</v>
      </c>
      <c r="D99">
        <v>536.12</v>
      </c>
      <c r="E99">
        <v>629.20000000000005</v>
      </c>
      <c r="F99">
        <v>579.08000000000004</v>
      </c>
      <c r="G99">
        <v>539.78</v>
      </c>
      <c r="H99">
        <v>251.32</v>
      </c>
      <c r="I99">
        <v>418.57</v>
      </c>
      <c r="J99">
        <v>4775</v>
      </c>
      <c r="K99">
        <v>654</v>
      </c>
      <c r="N99" s="7"/>
    </row>
    <row r="100" spans="2:14">
      <c r="B100" s="2">
        <f t="shared" si="1"/>
        <v>0.49255787037037035</v>
      </c>
      <c r="C100">
        <v>2820</v>
      </c>
      <c r="D100">
        <v>537.41</v>
      </c>
      <c r="E100">
        <v>629.24</v>
      </c>
      <c r="F100">
        <v>579.12</v>
      </c>
      <c r="G100">
        <v>538.07000000000005</v>
      </c>
      <c r="H100">
        <v>250.3</v>
      </c>
      <c r="I100">
        <v>427.55</v>
      </c>
      <c r="J100">
        <v>4783</v>
      </c>
      <c r="K100">
        <v>656</v>
      </c>
      <c r="N100" s="7"/>
    </row>
    <row r="101" spans="2:14">
      <c r="B101" s="2">
        <f t="shared" si="1"/>
        <v>0.49290509259259258</v>
      </c>
      <c r="C101">
        <v>2850</v>
      </c>
      <c r="D101">
        <v>538.25</v>
      </c>
      <c r="E101">
        <v>629.27</v>
      </c>
      <c r="F101">
        <v>579.33000000000004</v>
      </c>
      <c r="G101">
        <v>537.41</v>
      </c>
      <c r="H101">
        <v>249.3</v>
      </c>
      <c r="I101">
        <v>425.6</v>
      </c>
      <c r="J101">
        <v>4761</v>
      </c>
      <c r="K101">
        <v>652</v>
      </c>
      <c r="N101" s="7"/>
    </row>
    <row r="102" spans="2:14">
      <c r="B102" s="2">
        <f t="shared" si="1"/>
        <v>0.4932523148148148</v>
      </c>
      <c r="C102">
        <v>2880</v>
      </c>
      <c r="D102">
        <v>538.94000000000005</v>
      </c>
      <c r="E102">
        <v>629.41999999999996</v>
      </c>
      <c r="F102">
        <v>579.41999999999996</v>
      </c>
      <c r="G102">
        <v>538.61</v>
      </c>
      <c r="H102">
        <v>248.49</v>
      </c>
      <c r="I102">
        <v>420.07</v>
      </c>
      <c r="J102">
        <v>4729</v>
      </c>
      <c r="K102">
        <v>647</v>
      </c>
      <c r="N102" s="7"/>
    </row>
    <row r="103" spans="2:14">
      <c r="B103" s="2">
        <f t="shared" si="1"/>
        <v>0.49359953703703702</v>
      </c>
      <c r="C103">
        <v>2910</v>
      </c>
      <c r="D103">
        <v>540.02</v>
      </c>
      <c r="E103">
        <v>629.70000000000005</v>
      </c>
      <c r="F103">
        <v>579.66999999999996</v>
      </c>
      <c r="G103">
        <v>541.34</v>
      </c>
      <c r="H103">
        <v>248.04</v>
      </c>
      <c r="I103">
        <v>427.3</v>
      </c>
      <c r="J103">
        <v>4712</v>
      </c>
      <c r="K103">
        <v>645</v>
      </c>
      <c r="N103" s="7"/>
    </row>
    <row r="104" spans="2:14">
      <c r="B104" s="2">
        <f t="shared" si="1"/>
        <v>0.49394675925925924</v>
      </c>
      <c r="C104">
        <v>2940</v>
      </c>
      <c r="D104">
        <v>540.72</v>
      </c>
      <c r="E104">
        <v>629.71</v>
      </c>
      <c r="F104">
        <v>579.64</v>
      </c>
      <c r="G104">
        <v>542.83000000000004</v>
      </c>
      <c r="H104">
        <v>248.2</v>
      </c>
      <c r="I104">
        <v>428.65</v>
      </c>
      <c r="J104">
        <v>4784</v>
      </c>
      <c r="K104">
        <v>667</v>
      </c>
      <c r="N104" s="7"/>
    </row>
    <row r="105" spans="2:14">
      <c r="B105" s="2">
        <f t="shared" si="1"/>
        <v>0.49429398148148146</v>
      </c>
      <c r="C105">
        <v>2970</v>
      </c>
      <c r="D105">
        <v>540.82000000000005</v>
      </c>
      <c r="E105">
        <v>629.4</v>
      </c>
      <c r="F105">
        <v>580</v>
      </c>
      <c r="G105">
        <v>548.45000000000005</v>
      </c>
      <c r="H105">
        <v>248.68</v>
      </c>
      <c r="I105">
        <v>427.04</v>
      </c>
      <c r="J105">
        <v>4761</v>
      </c>
      <c r="K105">
        <v>667</v>
      </c>
      <c r="N105" s="7"/>
    </row>
    <row r="106" spans="2:14">
      <c r="B106" s="2">
        <f t="shared" si="1"/>
        <v>0.49464120370370368</v>
      </c>
      <c r="C106">
        <v>3000</v>
      </c>
      <c r="D106">
        <v>541.78</v>
      </c>
      <c r="E106">
        <v>629.5</v>
      </c>
      <c r="F106">
        <v>580.24</v>
      </c>
      <c r="G106">
        <v>553.4</v>
      </c>
      <c r="H106">
        <v>249.54</v>
      </c>
      <c r="I106">
        <v>436.55</v>
      </c>
      <c r="J106">
        <v>4746</v>
      </c>
      <c r="K106">
        <v>661</v>
      </c>
      <c r="N106" s="7"/>
    </row>
    <row r="107" spans="2:14">
      <c r="B107" s="2">
        <f t="shared" si="1"/>
        <v>0.4949884259259259</v>
      </c>
      <c r="C107">
        <v>3030</v>
      </c>
      <c r="D107">
        <v>542.54</v>
      </c>
      <c r="E107">
        <v>629.71</v>
      </c>
      <c r="F107">
        <v>580.30999999999995</v>
      </c>
      <c r="G107">
        <v>557.80999999999995</v>
      </c>
      <c r="H107">
        <v>250.56</v>
      </c>
      <c r="I107">
        <v>422.11</v>
      </c>
      <c r="J107">
        <v>4719</v>
      </c>
      <c r="K107">
        <v>658</v>
      </c>
      <c r="N107" s="7"/>
    </row>
    <row r="108" spans="2:14">
      <c r="B108" s="2">
        <f t="shared" si="1"/>
        <v>0.49533564814814812</v>
      </c>
      <c r="C108">
        <v>3060</v>
      </c>
      <c r="D108">
        <v>542.5</v>
      </c>
      <c r="E108">
        <v>629.80999999999995</v>
      </c>
      <c r="F108">
        <v>580.37</v>
      </c>
      <c r="G108">
        <v>559.83000000000004</v>
      </c>
      <c r="H108">
        <v>251.74</v>
      </c>
      <c r="I108">
        <v>430.4</v>
      </c>
      <c r="J108">
        <v>4705</v>
      </c>
      <c r="K108">
        <v>658</v>
      </c>
      <c r="N108" s="7"/>
    </row>
    <row r="109" spans="2:14">
      <c r="B109" s="2">
        <f t="shared" si="1"/>
        <v>0.49568287037037034</v>
      </c>
      <c r="C109">
        <v>3090</v>
      </c>
      <c r="D109">
        <v>541.96</v>
      </c>
      <c r="E109">
        <v>629.71</v>
      </c>
      <c r="F109">
        <v>580.17999999999995</v>
      </c>
      <c r="G109">
        <v>565.55999999999995</v>
      </c>
      <c r="H109">
        <v>253.29</v>
      </c>
      <c r="I109">
        <v>438.97</v>
      </c>
      <c r="J109">
        <v>4788</v>
      </c>
      <c r="K109">
        <v>679</v>
      </c>
      <c r="N109" s="7"/>
    </row>
    <row r="110" spans="2:14">
      <c r="B110" s="2">
        <f t="shared" si="1"/>
        <v>0.49603009259259256</v>
      </c>
      <c r="C110">
        <v>3120</v>
      </c>
      <c r="D110">
        <v>542.72</v>
      </c>
      <c r="E110">
        <v>629.74</v>
      </c>
      <c r="F110">
        <v>580.33000000000004</v>
      </c>
      <c r="G110">
        <v>570.37</v>
      </c>
      <c r="H110">
        <v>255.05</v>
      </c>
      <c r="I110">
        <v>444.55</v>
      </c>
      <c r="J110">
        <v>4772</v>
      </c>
      <c r="K110">
        <v>676</v>
      </c>
      <c r="N110" s="7"/>
    </row>
    <row r="111" spans="2:14">
      <c r="B111" s="2">
        <f t="shared" si="1"/>
        <v>0.49637731481481479</v>
      </c>
      <c r="C111">
        <v>3150</v>
      </c>
      <c r="D111">
        <v>543.07000000000005</v>
      </c>
      <c r="E111">
        <v>629.82000000000005</v>
      </c>
      <c r="F111">
        <v>580.61</v>
      </c>
      <c r="G111">
        <v>573.09</v>
      </c>
      <c r="H111">
        <v>256.57</v>
      </c>
      <c r="I111">
        <v>431.22</v>
      </c>
      <c r="J111">
        <v>4746</v>
      </c>
      <c r="K111">
        <v>673</v>
      </c>
      <c r="N111" s="7"/>
    </row>
    <row r="112" spans="2:14">
      <c r="B112" s="2">
        <f t="shared" si="1"/>
        <v>0.49672453703703701</v>
      </c>
      <c r="C112">
        <v>3180</v>
      </c>
      <c r="D112">
        <v>543.69000000000005</v>
      </c>
      <c r="E112">
        <v>630</v>
      </c>
      <c r="F112">
        <v>580.94000000000005</v>
      </c>
      <c r="G112">
        <v>573.4</v>
      </c>
      <c r="H112">
        <v>257.95999999999998</v>
      </c>
      <c r="I112">
        <v>439.6</v>
      </c>
      <c r="J112">
        <v>4726</v>
      </c>
      <c r="K112">
        <v>670</v>
      </c>
      <c r="N112" s="7"/>
    </row>
    <row r="113" spans="2:14">
      <c r="B113" s="2">
        <f t="shared" si="1"/>
        <v>0.49707175925925923</v>
      </c>
      <c r="C113">
        <v>3210</v>
      </c>
      <c r="D113">
        <v>541.03</v>
      </c>
      <c r="E113">
        <v>628.84</v>
      </c>
      <c r="F113">
        <v>580.98</v>
      </c>
      <c r="G113">
        <v>568.9</v>
      </c>
      <c r="H113">
        <v>258.79000000000002</v>
      </c>
      <c r="I113">
        <v>441.82</v>
      </c>
      <c r="J113">
        <v>4739</v>
      </c>
      <c r="K113">
        <v>1113</v>
      </c>
      <c r="N113" s="7"/>
    </row>
    <row r="114" spans="2:14">
      <c r="B114" s="2">
        <f t="shared" si="1"/>
        <v>0.49741898148148145</v>
      </c>
      <c r="C114">
        <v>3240</v>
      </c>
      <c r="D114">
        <v>553.94000000000005</v>
      </c>
      <c r="E114">
        <v>624.11</v>
      </c>
      <c r="F114">
        <v>588.13</v>
      </c>
      <c r="G114">
        <v>545.66</v>
      </c>
      <c r="H114">
        <v>258.69</v>
      </c>
      <c r="I114">
        <v>474.16</v>
      </c>
      <c r="J114">
        <v>4601</v>
      </c>
      <c r="K114">
        <v>2126</v>
      </c>
      <c r="N114" s="7"/>
    </row>
    <row r="115" spans="2:14">
      <c r="B115" s="2">
        <f t="shared" si="1"/>
        <v>0.49776620370370372</v>
      </c>
      <c r="C115">
        <v>3270</v>
      </c>
      <c r="D115">
        <v>578.91999999999996</v>
      </c>
      <c r="E115">
        <v>623.46</v>
      </c>
      <c r="F115">
        <v>583.4</v>
      </c>
      <c r="G115">
        <v>540.83000000000004</v>
      </c>
      <c r="H115">
        <v>258.17</v>
      </c>
      <c r="I115">
        <v>477.77</v>
      </c>
      <c r="J115">
        <v>4646</v>
      </c>
      <c r="K115">
        <v>2081</v>
      </c>
      <c r="N115" s="7"/>
    </row>
    <row r="116" spans="2:14">
      <c r="B116" s="2">
        <f t="shared" si="1"/>
        <v>0.49811342592592589</v>
      </c>
      <c r="C116">
        <v>3300</v>
      </c>
      <c r="D116">
        <v>586.71</v>
      </c>
      <c r="E116">
        <v>627</v>
      </c>
      <c r="F116">
        <v>580.33000000000004</v>
      </c>
      <c r="G116">
        <v>536.35</v>
      </c>
      <c r="H116">
        <v>257.33999999999997</v>
      </c>
      <c r="I116">
        <v>483.12</v>
      </c>
      <c r="J116">
        <v>4734</v>
      </c>
      <c r="K116">
        <v>2124</v>
      </c>
      <c r="N116" s="7"/>
    </row>
    <row r="117" spans="2:14">
      <c r="B117" s="2">
        <f t="shared" si="1"/>
        <v>0.49846064814814817</v>
      </c>
      <c r="C117">
        <v>3330</v>
      </c>
      <c r="D117">
        <v>591.15</v>
      </c>
      <c r="E117">
        <v>629.04</v>
      </c>
      <c r="F117">
        <v>580.78</v>
      </c>
      <c r="G117">
        <v>530.49</v>
      </c>
      <c r="H117">
        <v>256.33</v>
      </c>
      <c r="I117">
        <v>478.28</v>
      </c>
      <c r="J117">
        <v>4693</v>
      </c>
      <c r="K117">
        <v>2095</v>
      </c>
      <c r="N117" s="7"/>
    </row>
    <row r="118" spans="2:14">
      <c r="B118" s="2">
        <f t="shared" si="1"/>
        <v>0.49880787037037033</v>
      </c>
      <c r="C118">
        <v>3360</v>
      </c>
      <c r="D118">
        <v>594.22</v>
      </c>
      <c r="E118">
        <v>630.30999999999995</v>
      </c>
      <c r="F118">
        <v>581.74</v>
      </c>
      <c r="G118">
        <v>525.78</v>
      </c>
      <c r="H118">
        <v>255.35</v>
      </c>
      <c r="I118">
        <v>475.71</v>
      </c>
      <c r="J118">
        <v>4679</v>
      </c>
      <c r="K118">
        <v>2087</v>
      </c>
      <c r="N118" s="7"/>
    </row>
    <row r="119" spans="2:14">
      <c r="B119" s="2">
        <f t="shared" si="1"/>
        <v>0.49915509259259261</v>
      </c>
      <c r="C119">
        <v>3390</v>
      </c>
      <c r="D119">
        <v>597.08000000000004</v>
      </c>
      <c r="E119">
        <v>631.47</v>
      </c>
      <c r="F119">
        <v>582.72</v>
      </c>
      <c r="G119">
        <v>520.82000000000005</v>
      </c>
      <c r="H119">
        <v>254.29</v>
      </c>
      <c r="I119">
        <v>479.76</v>
      </c>
      <c r="J119">
        <v>4730</v>
      </c>
      <c r="K119">
        <v>2131</v>
      </c>
      <c r="N119" s="7"/>
    </row>
    <row r="120" spans="2:14">
      <c r="B120" s="2">
        <f t="shared" si="1"/>
        <v>0.49950231481481477</v>
      </c>
      <c r="C120">
        <v>3420</v>
      </c>
      <c r="D120">
        <v>599.91</v>
      </c>
      <c r="E120">
        <v>632.51</v>
      </c>
      <c r="F120">
        <v>583.66</v>
      </c>
      <c r="G120">
        <v>515.62</v>
      </c>
      <c r="H120">
        <v>252.8</v>
      </c>
      <c r="I120">
        <v>477.38</v>
      </c>
      <c r="J120">
        <v>4701</v>
      </c>
      <c r="K120">
        <v>2111</v>
      </c>
      <c r="N120" s="7"/>
    </row>
    <row r="121" spans="2:14">
      <c r="B121" s="2">
        <f t="shared" si="1"/>
        <v>0.49984953703703705</v>
      </c>
      <c r="C121">
        <v>3450</v>
      </c>
      <c r="D121">
        <v>601.78</v>
      </c>
      <c r="E121">
        <v>633.34</v>
      </c>
      <c r="F121">
        <v>584.25</v>
      </c>
      <c r="G121">
        <v>508.49</v>
      </c>
      <c r="H121">
        <v>251.1</v>
      </c>
      <c r="I121">
        <v>477.68</v>
      </c>
      <c r="J121">
        <v>4656</v>
      </c>
      <c r="K121">
        <v>2090</v>
      </c>
      <c r="N121" s="7"/>
    </row>
    <row r="122" spans="2:14">
      <c r="B122" s="2">
        <f t="shared" si="1"/>
        <v>0.50019675925925922</v>
      </c>
      <c r="C122">
        <v>3480</v>
      </c>
      <c r="D122">
        <v>602.54999999999995</v>
      </c>
      <c r="E122">
        <v>633.47</v>
      </c>
      <c r="F122">
        <v>584.44000000000005</v>
      </c>
      <c r="G122">
        <v>504.28</v>
      </c>
      <c r="H122">
        <v>250.32</v>
      </c>
      <c r="I122">
        <v>480.5</v>
      </c>
      <c r="J122">
        <v>4699</v>
      </c>
      <c r="K122">
        <v>2132</v>
      </c>
      <c r="N122" s="7"/>
    </row>
    <row r="123" spans="2:14">
      <c r="B123" s="2">
        <f t="shared" si="1"/>
        <v>0.50054398148148149</v>
      </c>
      <c r="C123">
        <v>3510</v>
      </c>
      <c r="D123">
        <v>602.88</v>
      </c>
      <c r="E123">
        <v>633.72</v>
      </c>
      <c r="F123">
        <v>585.12</v>
      </c>
      <c r="G123">
        <v>500.83</v>
      </c>
      <c r="H123">
        <v>249.31</v>
      </c>
      <c r="I123">
        <v>476.79</v>
      </c>
      <c r="J123">
        <v>4706</v>
      </c>
      <c r="K123">
        <v>2128</v>
      </c>
      <c r="N123" s="7"/>
    </row>
    <row r="124" spans="2:14">
      <c r="B124" s="2">
        <f t="shared" si="1"/>
        <v>0.50089120370370366</v>
      </c>
      <c r="C124">
        <v>3540</v>
      </c>
      <c r="D124">
        <v>603.4</v>
      </c>
      <c r="E124">
        <v>633.33000000000004</v>
      </c>
      <c r="F124">
        <v>586.01</v>
      </c>
      <c r="G124">
        <v>497.23</v>
      </c>
      <c r="H124">
        <v>248.16</v>
      </c>
      <c r="I124">
        <v>477.3</v>
      </c>
      <c r="J124">
        <v>4674</v>
      </c>
      <c r="K124">
        <v>2105</v>
      </c>
      <c r="N124" s="7"/>
    </row>
    <row r="125" spans="2:14">
      <c r="B125" s="2">
        <f t="shared" si="1"/>
        <v>0.50123842592592593</v>
      </c>
      <c r="C125">
        <v>3570</v>
      </c>
      <c r="D125">
        <v>604.58000000000004</v>
      </c>
      <c r="E125">
        <v>632.74</v>
      </c>
      <c r="F125">
        <v>586.70000000000005</v>
      </c>
      <c r="G125">
        <v>494.27</v>
      </c>
      <c r="H125">
        <v>247.04</v>
      </c>
      <c r="I125">
        <v>479.34</v>
      </c>
      <c r="J125">
        <v>4742</v>
      </c>
      <c r="K125">
        <v>2162</v>
      </c>
      <c r="N125" s="7"/>
    </row>
    <row r="126" spans="2:14">
      <c r="B126" s="2">
        <f t="shared" si="1"/>
        <v>0.5015856481481481</v>
      </c>
      <c r="C126">
        <v>3600</v>
      </c>
      <c r="D126">
        <v>604.91999999999996</v>
      </c>
      <c r="E126">
        <v>633.54999999999995</v>
      </c>
      <c r="F126">
        <v>587.35</v>
      </c>
      <c r="G126">
        <v>491.89</v>
      </c>
      <c r="H126">
        <v>245.76</v>
      </c>
      <c r="I126">
        <v>481.38</v>
      </c>
      <c r="J126">
        <v>4695</v>
      </c>
      <c r="K126">
        <v>2126</v>
      </c>
      <c r="N126" s="7"/>
    </row>
    <row r="127" spans="2:14">
      <c r="B127" s="2">
        <f t="shared" si="1"/>
        <v>0.50193287037037038</v>
      </c>
      <c r="C127">
        <v>3630</v>
      </c>
      <c r="D127">
        <v>605.25</v>
      </c>
      <c r="E127">
        <v>634.71</v>
      </c>
      <c r="F127">
        <v>587.41999999999996</v>
      </c>
      <c r="G127">
        <v>490.41</v>
      </c>
      <c r="H127">
        <v>244.89</v>
      </c>
      <c r="I127">
        <v>482.43</v>
      </c>
      <c r="J127">
        <v>4681</v>
      </c>
      <c r="K127">
        <v>2119</v>
      </c>
      <c r="N127" s="7"/>
    </row>
    <row r="128" spans="2:14">
      <c r="B128" s="2">
        <f t="shared" si="1"/>
        <v>0.50228009259259254</v>
      </c>
      <c r="C128">
        <v>3660</v>
      </c>
      <c r="D128">
        <v>605.26</v>
      </c>
      <c r="E128">
        <v>635.11</v>
      </c>
      <c r="F128">
        <v>587.74</v>
      </c>
      <c r="G128">
        <v>489.21</v>
      </c>
      <c r="H128">
        <v>244.25</v>
      </c>
      <c r="I128">
        <v>487.85</v>
      </c>
      <c r="J128">
        <v>4737</v>
      </c>
      <c r="K128">
        <v>2172</v>
      </c>
      <c r="N128" s="7"/>
    </row>
    <row r="129" spans="2:14">
      <c r="B129" s="2">
        <f t="shared" si="1"/>
        <v>0.50262731481481482</v>
      </c>
      <c r="C129">
        <v>3690</v>
      </c>
      <c r="D129">
        <v>604.82000000000005</v>
      </c>
      <c r="E129">
        <v>635.48</v>
      </c>
      <c r="F129">
        <v>588.13</v>
      </c>
      <c r="G129">
        <v>490.5</v>
      </c>
      <c r="H129">
        <v>244.08</v>
      </c>
      <c r="I129">
        <v>487.19</v>
      </c>
      <c r="J129">
        <v>4684</v>
      </c>
      <c r="K129">
        <v>2139</v>
      </c>
      <c r="N129" s="7"/>
    </row>
    <row r="130" spans="2:14">
      <c r="B130" s="2">
        <f t="shared" si="1"/>
        <v>0.50297453703703698</v>
      </c>
      <c r="C130">
        <v>3720</v>
      </c>
      <c r="D130">
        <v>604.13</v>
      </c>
      <c r="E130">
        <v>635.70000000000005</v>
      </c>
      <c r="F130">
        <v>587.96</v>
      </c>
      <c r="G130">
        <v>489.94</v>
      </c>
      <c r="H130">
        <v>244.17</v>
      </c>
      <c r="I130">
        <v>488.73</v>
      </c>
      <c r="J130">
        <v>4670</v>
      </c>
      <c r="K130">
        <v>2139</v>
      </c>
      <c r="N130" s="7"/>
    </row>
    <row r="131" spans="2:14">
      <c r="B131" s="2">
        <f t="shared" si="1"/>
        <v>0.50332175925925926</v>
      </c>
      <c r="C131">
        <v>3750</v>
      </c>
      <c r="D131">
        <v>603.47</v>
      </c>
      <c r="E131">
        <v>635.52</v>
      </c>
      <c r="F131">
        <v>587.58000000000004</v>
      </c>
      <c r="G131">
        <v>490.44</v>
      </c>
      <c r="H131">
        <v>244.64</v>
      </c>
      <c r="I131">
        <v>485.41</v>
      </c>
      <c r="J131">
        <v>3990</v>
      </c>
      <c r="K131">
        <v>2087</v>
      </c>
      <c r="N131" s="7"/>
    </row>
    <row r="132" spans="2:14">
      <c r="B132" s="2">
        <f t="shared" si="1"/>
        <v>0.50366898148148143</v>
      </c>
      <c r="C132">
        <v>3780</v>
      </c>
      <c r="D132">
        <v>605.58000000000004</v>
      </c>
      <c r="E132">
        <v>636.41999999999996</v>
      </c>
      <c r="F132">
        <v>588.97</v>
      </c>
      <c r="G132">
        <v>490.93</v>
      </c>
      <c r="H132">
        <v>245.06</v>
      </c>
      <c r="I132">
        <v>473.6</v>
      </c>
      <c r="J132">
        <v>2676</v>
      </c>
      <c r="K132">
        <v>2068</v>
      </c>
      <c r="N132" s="7"/>
    </row>
    <row r="133" spans="2:14">
      <c r="B133" s="2">
        <f t="shared" si="1"/>
        <v>0.5040162037037037</v>
      </c>
      <c r="C133">
        <v>3810</v>
      </c>
      <c r="D133">
        <v>594.85</v>
      </c>
      <c r="E133">
        <v>635.45000000000005</v>
      </c>
      <c r="F133">
        <v>590.88</v>
      </c>
      <c r="G133">
        <v>496.25</v>
      </c>
      <c r="H133">
        <v>245.71</v>
      </c>
      <c r="I133">
        <v>450.34</v>
      </c>
      <c r="J133">
        <v>2581</v>
      </c>
      <c r="K133">
        <v>702</v>
      </c>
      <c r="N133" s="7"/>
    </row>
    <row r="134" spans="2:14">
      <c r="B134" s="2">
        <f t="shared" ref="B134:B197" si="2">C134/24/60/60+$B$2</f>
        <v>0.50436342592592587</v>
      </c>
      <c r="C134">
        <v>3840</v>
      </c>
      <c r="D134">
        <v>586.15</v>
      </c>
      <c r="E134">
        <v>637.62</v>
      </c>
      <c r="F134">
        <v>588.83000000000004</v>
      </c>
      <c r="G134">
        <v>499.25</v>
      </c>
      <c r="H134">
        <v>246.22</v>
      </c>
      <c r="I134">
        <v>435.77</v>
      </c>
      <c r="J134">
        <v>2585</v>
      </c>
      <c r="K134">
        <v>483</v>
      </c>
      <c r="N134" s="7"/>
    </row>
    <row r="135" spans="2:14">
      <c r="B135" s="2">
        <f t="shared" si="2"/>
        <v>0.50471064814814814</v>
      </c>
      <c r="C135">
        <v>3870</v>
      </c>
      <c r="D135">
        <v>583.42999999999995</v>
      </c>
      <c r="E135">
        <v>637.9</v>
      </c>
      <c r="F135">
        <v>588.5</v>
      </c>
      <c r="G135">
        <v>498.08</v>
      </c>
      <c r="H135">
        <v>246.1</v>
      </c>
      <c r="I135">
        <v>435.95</v>
      </c>
      <c r="J135">
        <v>2586</v>
      </c>
      <c r="K135">
        <v>481</v>
      </c>
      <c r="N135" s="7"/>
    </row>
    <row r="136" spans="2:14">
      <c r="B136" s="2">
        <f t="shared" si="2"/>
        <v>0.50505787037037031</v>
      </c>
      <c r="C136">
        <v>3900</v>
      </c>
      <c r="D136">
        <v>582.94000000000005</v>
      </c>
      <c r="E136">
        <v>638.12</v>
      </c>
      <c r="F136">
        <v>588.74</v>
      </c>
      <c r="G136">
        <v>495.29</v>
      </c>
      <c r="H136">
        <v>245.71</v>
      </c>
      <c r="I136">
        <v>436.96</v>
      </c>
      <c r="J136">
        <v>2587</v>
      </c>
      <c r="K136">
        <v>480</v>
      </c>
      <c r="N136" s="7"/>
    </row>
    <row r="137" spans="2:14">
      <c r="B137" s="2">
        <f t="shared" si="2"/>
        <v>0.50540509259259259</v>
      </c>
      <c r="C137">
        <v>3930</v>
      </c>
      <c r="D137">
        <v>583.61</v>
      </c>
      <c r="E137">
        <v>638.42999999999995</v>
      </c>
      <c r="F137">
        <v>589.04</v>
      </c>
      <c r="G137">
        <v>491.96</v>
      </c>
      <c r="H137">
        <v>245.03</v>
      </c>
      <c r="I137">
        <v>433.21</v>
      </c>
      <c r="J137">
        <v>2589</v>
      </c>
      <c r="K137">
        <v>479</v>
      </c>
      <c r="N137" s="7"/>
    </row>
    <row r="138" spans="2:14">
      <c r="B138" s="2">
        <f t="shared" si="2"/>
        <v>0.50575231481481475</v>
      </c>
      <c r="C138">
        <v>3960</v>
      </c>
      <c r="D138">
        <v>584.59</v>
      </c>
      <c r="E138">
        <v>638.59</v>
      </c>
      <c r="F138">
        <v>589.26</v>
      </c>
      <c r="G138">
        <v>488.15</v>
      </c>
      <c r="H138">
        <v>244.09</v>
      </c>
      <c r="I138">
        <v>438.25</v>
      </c>
      <c r="J138">
        <v>2647</v>
      </c>
      <c r="K138">
        <v>488</v>
      </c>
      <c r="N138" s="7"/>
    </row>
    <row r="139" spans="2:14">
      <c r="B139" s="2">
        <f t="shared" si="2"/>
        <v>0.50609953703703703</v>
      </c>
      <c r="C139">
        <v>3990</v>
      </c>
      <c r="D139">
        <v>586.09</v>
      </c>
      <c r="E139">
        <v>638.92999999999995</v>
      </c>
      <c r="F139">
        <v>589.64</v>
      </c>
      <c r="G139">
        <v>486.59</v>
      </c>
      <c r="H139">
        <v>242.94</v>
      </c>
      <c r="I139">
        <v>461.4</v>
      </c>
      <c r="J139">
        <v>3445</v>
      </c>
      <c r="K139">
        <v>582</v>
      </c>
      <c r="N139" s="7"/>
    </row>
    <row r="140" spans="2:14">
      <c r="B140" s="2">
        <f t="shared" si="2"/>
        <v>0.50644675925925919</v>
      </c>
      <c r="C140">
        <v>4020</v>
      </c>
      <c r="D140">
        <v>588.28</v>
      </c>
      <c r="E140">
        <v>639.63</v>
      </c>
      <c r="F140">
        <v>590.08000000000004</v>
      </c>
      <c r="G140">
        <v>488.48</v>
      </c>
      <c r="H140">
        <v>241.88</v>
      </c>
      <c r="I140">
        <v>469.37</v>
      </c>
      <c r="J140">
        <v>3508</v>
      </c>
      <c r="K140">
        <v>591</v>
      </c>
      <c r="N140" s="7"/>
    </row>
    <row r="141" spans="2:14">
      <c r="B141" s="2">
        <f t="shared" si="2"/>
        <v>0.50679398148148147</v>
      </c>
      <c r="C141">
        <v>4050</v>
      </c>
      <c r="D141">
        <v>590.07000000000005</v>
      </c>
      <c r="E141">
        <v>639.9</v>
      </c>
      <c r="F141">
        <v>590.53</v>
      </c>
      <c r="G141">
        <v>486.62</v>
      </c>
      <c r="H141">
        <v>240.8</v>
      </c>
      <c r="I141">
        <v>469.56</v>
      </c>
      <c r="J141">
        <v>3508</v>
      </c>
      <c r="K141">
        <v>593</v>
      </c>
      <c r="N141" s="7"/>
    </row>
    <row r="142" spans="2:14">
      <c r="B142" s="2">
        <f t="shared" si="2"/>
        <v>0.50714120370370375</v>
      </c>
      <c r="C142">
        <v>4080</v>
      </c>
      <c r="D142">
        <v>591.89</v>
      </c>
      <c r="E142">
        <v>640.41</v>
      </c>
      <c r="F142">
        <v>590.69000000000005</v>
      </c>
      <c r="G142">
        <v>483.92</v>
      </c>
      <c r="H142">
        <v>239.72</v>
      </c>
      <c r="I142">
        <v>467.95</v>
      </c>
      <c r="J142">
        <v>3504</v>
      </c>
      <c r="K142">
        <v>593</v>
      </c>
      <c r="N142" s="7"/>
    </row>
    <row r="143" spans="2:14">
      <c r="B143" s="2">
        <f t="shared" si="2"/>
        <v>0.50748842592592591</v>
      </c>
      <c r="C143">
        <v>4110</v>
      </c>
      <c r="D143">
        <v>593.75</v>
      </c>
      <c r="E143">
        <v>640.59</v>
      </c>
      <c r="F143">
        <v>591</v>
      </c>
      <c r="G143">
        <v>481.7</v>
      </c>
      <c r="H143">
        <v>238.63</v>
      </c>
      <c r="I143">
        <v>466.03</v>
      </c>
      <c r="J143">
        <v>3506</v>
      </c>
      <c r="K143">
        <v>592</v>
      </c>
      <c r="N143" s="7"/>
    </row>
    <row r="144" spans="2:14">
      <c r="B144" s="2">
        <f t="shared" si="2"/>
        <v>0.50783564814814819</v>
      </c>
      <c r="C144">
        <v>4140</v>
      </c>
      <c r="D144">
        <v>595.6</v>
      </c>
      <c r="E144">
        <v>641.09</v>
      </c>
      <c r="F144">
        <v>591.34</v>
      </c>
      <c r="G144">
        <v>480.59</v>
      </c>
      <c r="H144">
        <v>237.61</v>
      </c>
      <c r="I144">
        <v>466.54</v>
      </c>
      <c r="J144">
        <v>3507</v>
      </c>
      <c r="K144">
        <v>593</v>
      </c>
      <c r="N144" s="7"/>
    </row>
    <row r="145" spans="2:14">
      <c r="B145" s="2">
        <f t="shared" si="2"/>
        <v>0.50818287037037035</v>
      </c>
      <c r="C145">
        <v>4170</v>
      </c>
      <c r="D145">
        <v>597.46</v>
      </c>
      <c r="E145">
        <v>641.36</v>
      </c>
      <c r="F145">
        <v>591.55999999999995</v>
      </c>
      <c r="G145">
        <v>479.97</v>
      </c>
      <c r="H145">
        <v>236.82</v>
      </c>
      <c r="I145">
        <v>475.35</v>
      </c>
      <c r="J145">
        <v>3445</v>
      </c>
      <c r="K145">
        <v>615</v>
      </c>
      <c r="N145" s="7"/>
    </row>
    <row r="146" spans="2:14">
      <c r="B146" s="2">
        <f t="shared" si="2"/>
        <v>0.50853009259259263</v>
      </c>
      <c r="C146">
        <v>4200</v>
      </c>
      <c r="D146">
        <v>586.04999999999995</v>
      </c>
      <c r="E146">
        <v>638.86</v>
      </c>
      <c r="F146">
        <v>589.97</v>
      </c>
      <c r="G146">
        <v>476.28</v>
      </c>
      <c r="H146">
        <v>237.11</v>
      </c>
      <c r="I146">
        <v>504.1</v>
      </c>
      <c r="J146">
        <v>3322</v>
      </c>
      <c r="K146">
        <v>621</v>
      </c>
      <c r="N146" s="7"/>
    </row>
    <row r="147" spans="2:14">
      <c r="B147" s="2">
        <f t="shared" si="2"/>
        <v>0.5088773148148148</v>
      </c>
      <c r="C147">
        <v>4230</v>
      </c>
      <c r="D147">
        <v>589.32000000000005</v>
      </c>
      <c r="E147">
        <v>638.9</v>
      </c>
      <c r="F147">
        <v>590.14</v>
      </c>
      <c r="G147">
        <v>483.11</v>
      </c>
      <c r="H147">
        <v>238.18</v>
      </c>
      <c r="I147">
        <v>520.04999999999995</v>
      </c>
      <c r="J147">
        <v>3310</v>
      </c>
      <c r="K147">
        <v>638</v>
      </c>
      <c r="N147" s="7"/>
    </row>
    <row r="148" spans="2:14">
      <c r="B148" s="2">
        <f t="shared" si="2"/>
        <v>0.50922453703703707</v>
      </c>
      <c r="C148">
        <v>4260</v>
      </c>
      <c r="D148">
        <v>593.84</v>
      </c>
      <c r="E148">
        <v>639.9</v>
      </c>
      <c r="F148">
        <v>590.73</v>
      </c>
      <c r="G148">
        <v>489.41</v>
      </c>
      <c r="H148">
        <v>239.27</v>
      </c>
      <c r="I148">
        <v>561.39</v>
      </c>
      <c r="J148">
        <v>3305</v>
      </c>
      <c r="K148">
        <v>655</v>
      </c>
      <c r="N148" s="7"/>
    </row>
    <row r="149" spans="2:14">
      <c r="B149" s="2">
        <f t="shared" si="2"/>
        <v>0.50957175925925924</v>
      </c>
      <c r="C149">
        <v>4290</v>
      </c>
      <c r="D149">
        <v>598.58000000000004</v>
      </c>
      <c r="E149">
        <v>640.9</v>
      </c>
      <c r="F149">
        <v>591.44000000000005</v>
      </c>
      <c r="G149">
        <v>495.22</v>
      </c>
      <c r="H149">
        <v>240.51</v>
      </c>
      <c r="I149">
        <v>550.88</v>
      </c>
      <c r="J149">
        <v>3306</v>
      </c>
      <c r="K149">
        <v>663</v>
      </c>
      <c r="N149" s="7"/>
    </row>
    <row r="150" spans="2:14">
      <c r="B150" s="2">
        <f t="shared" si="2"/>
        <v>0.50991898148148151</v>
      </c>
      <c r="C150">
        <v>4320</v>
      </c>
      <c r="D150">
        <v>601.86</v>
      </c>
      <c r="E150">
        <v>641.58000000000004</v>
      </c>
      <c r="F150">
        <v>591.88</v>
      </c>
      <c r="G150">
        <v>500.83</v>
      </c>
      <c r="H150">
        <v>241.87</v>
      </c>
      <c r="I150">
        <v>563.79</v>
      </c>
      <c r="J150">
        <v>3308</v>
      </c>
      <c r="K150">
        <v>667</v>
      </c>
      <c r="N150" s="7"/>
    </row>
    <row r="151" spans="2:14">
      <c r="B151" s="2">
        <f t="shared" si="2"/>
        <v>0.51026620370370368</v>
      </c>
      <c r="C151">
        <v>4350</v>
      </c>
      <c r="D151">
        <v>604.11</v>
      </c>
      <c r="E151">
        <v>641.89</v>
      </c>
      <c r="F151">
        <v>592.09</v>
      </c>
      <c r="G151">
        <v>506.24</v>
      </c>
      <c r="H151">
        <v>243.43</v>
      </c>
      <c r="I151">
        <v>571.02</v>
      </c>
      <c r="J151">
        <v>3317</v>
      </c>
      <c r="K151">
        <v>671</v>
      </c>
      <c r="N151" s="7"/>
    </row>
    <row r="152" spans="2:14">
      <c r="B152" s="2">
        <f t="shared" si="2"/>
        <v>0.51061342592592596</v>
      </c>
      <c r="C152">
        <v>4380</v>
      </c>
      <c r="D152">
        <v>606.26</v>
      </c>
      <c r="E152">
        <v>642.04</v>
      </c>
      <c r="F152">
        <v>592.39</v>
      </c>
      <c r="G152">
        <v>511.78</v>
      </c>
      <c r="H152">
        <v>245.11</v>
      </c>
      <c r="I152">
        <v>583.83000000000004</v>
      </c>
      <c r="J152">
        <v>3310</v>
      </c>
      <c r="K152">
        <v>675</v>
      </c>
      <c r="N152" s="7"/>
    </row>
    <row r="153" spans="2:14">
      <c r="B153" s="2">
        <f t="shared" si="2"/>
        <v>0.51096064814814812</v>
      </c>
      <c r="C153">
        <v>4410</v>
      </c>
      <c r="D153">
        <v>608.20000000000005</v>
      </c>
      <c r="E153">
        <v>642.17999999999995</v>
      </c>
      <c r="F153">
        <v>592.78</v>
      </c>
      <c r="G153">
        <v>517</v>
      </c>
      <c r="H153">
        <v>246.84</v>
      </c>
      <c r="I153">
        <v>582.29999999999995</v>
      </c>
      <c r="J153">
        <v>3311</v>
      </c>
      <c r="K153">
        <v>681</v>
      </c>
      <c r="N153" s="7"/>
    </row>
    <row r="154" spans="2:14">
      <c r="B154" s="2">
        <f t="shared" si="2"/>
        <v>0.5113078703703704</v>
      </c>
      <c r="C154">
        <v>4440</v>
      </c>
      <c r="D154">
        <v>609.51</v>
      </c>
      <c r="E154">
        <v>642.17999999999995</v>
      </c>
      <c r="F154">
        <v>592.83000000000004</v>
      </c>
      <c r="G154">
        <v>521.04999999999995</v>
      </c>
      <c r="H154">
        <v>248.69</v>
      </c>
      <c r="I154">
        <v>614.76</v>
      </c>
      <c r="J154">
        <v>3306</v>
      </c>
      <c r="K154">
        <v>695</v>
      </c>
      <c r="N154" s="7"/>
    </row>
    <row r="155" spans="2:14">
      <c r="B155" s="2">
        <f t="shared" si="2"/>
        <v>0.51165509259259256</v>
      </c>
      <c r="C155">
        <v>4470</v>
      </c>
      <c r="D155">
        <v>611.14</v>
      </c>
      <c r="E155">
        <v>642.44000000000005</v>
      </c>
      <c r="F155">
        <v>593.13</v>
      </c>
      <c r="G155">
        <v>522.97</v>
      </c>
      <c r="H155">
        <v>250.38</v>
      </c>
      <c r="I155">
        <v>616.84</v>
      </c>
      <c r="J155">
        <v>3296</v>
      </c>
      <c r="K155">
        <v>705</v>
      </c>
      <c r="N155" s="7"/>
    </row>
    <row r="156" spans="2:14">
      <c r="B156" s="2">
        <f t="shared" si="2"/>
        <v>0.51200231481481484</v>
      </c>
      <c r="C156">
        <v>4500</v>
      </c>
      <c r="D156">
        <v>612.97</v>
      </c>
      <c r="E156">
        <v>642.84</v>
      </c>
      <c r="F156">
        <v>593.51</v>
      </c>
      <c r="G156">
        <v>522.76</v>
      </c>
      <c r="H156">
        <v>251.73</v>
      </c>
      <c r="I156">
        <v>612.30999999999995</v>
      </c>
      <c r="J156">
        <v>3293</v>
      </c>
      <c r="K156">
        <v>711</v>
      </c>
      <c r="N156" s="7"/>
    </row>
    <row r="157" spans="2:14">
      <c r="B157" s="2">
        <f t="shared" si="2"/>
        <v>0.51234953703703701</v>
      </c>
      <c r="C157">
        <v>4530</v>
      </c>
      <c r="D157">
        <v>614.62</v>
      </c>
      <c r="E157">
        <v>643.08000000000004</v>
      </c>
      <c r="F157">
        <v>593.71</v>
      </c>
      <c r="G157">
        <v>520.9</v>
      </c>
      <c r="H157">
        <v>252.58</v>
      </c>
      <c r="I157">
        <v>629.04999999999995</v>
      </c>
      <c r="J157">
        <v>3284</v>
      </c>
      <c r="K157">
        <v>716</v>
      </c>
      <c r="N157" s="7"/>
    </row>
    <row r="158" spans="2:14">
      <c r="B158" s="2">
        <f t="shared" si="2"/>
        <v>0.51269675925925928</v>
      </c>
      <c r="C158">
        <v>4560</v>
      </c>
      <c r="D158">
        <v>615.6</v>
      </c>
      <c r="E158">
        <v>642.99</v>
      </c>
      <c r="F158">
        <v>593.97</v>
      </c>
      <c r="G158">
        <v>517.64</v>
      </c>
      <c r="H158">
        <v>252.95</v>
      </c>
      <c r="I158">
        <v>620.58000000000004</v>
      </c>
      <c r="J158">
        <v>3272</v>
      </c>
      <c r="K158">
        <v>718</v>
      </c>
      <c r="N158" s="7"/>
    </row>
    <row r="159" spans="2:14">
      <c r="B159" s="2">
        <f t="shared" si="2"/>
        <v>0.51304398148148145</v>
      </c>
      <c r="C159">
        <v>4590</v>
      </c>
      <c r="D159">
        <v>616.85</v>
      </c>
      <c r="E159">
        <v>643.26</v>
      </c>
      <c r="F159">
        <v>594.19000000000005</v>
      </c>
      <c r="G159">
        <v>513.74</v>
      </c>
      <c r="H159">
        <v>252.96</v>
      </c>
      <c r="I159">
        <v>621.5</v>
      </c>
      <c r="J159">
        <v>3259</v>
      </c>
      <c r="K159">
        <v>723</v>
      </c>
      <c r="N159" s="7"/>
    </row>
    <row r="160" spans="2:14">
      <c r="B160" s="2">
        <f t="shared" si="2"/>
        <v>0.51339120370370372</v>
      </c>
      <c r="C160">
        <v>4620</v>
      </c>
      <c r="D160">
        <v>617.98</v>
      </c>
      <c r="E160">
        <v>643.53</v>
      </c>
      <c r="F160">
        <v>594.33000000000004</v>
      </c>
      <c r="G160">
        <v>509.73</v>
      </c>
      <c r="H160">
        <v>252.64</v>
      </c>
      <c r="I160">
        <v>621.91999999999996</v>
      </c>
      <c r="J160">
        <v>3246</v>
      </c>
      <c r="K160">
        <v>724</v>
      </c>
      <c r="N160" s="7"/>
    </row>
    <row r="161" spans="2:14">
      <c r="B161" s="2">
        <f t="shared" si="2"/>
        <v>0.51373842592592589</v>
      </c>
      <c r="C161">
        <v>4650</v>
      </c>
      <c r="D161">
        <v>618.76</v>
      </c>
      <c r="E161">
        <v>643.75</v>
      </c>
      <c r="F161">
        <v>594.41999999999996</v>
      </c>
      <c r="G161">
        <v>506.46</v>
      </c>
      <c r="H161">
        <v>252.11</v>
      </c>
      <c r="I161">
        <v>620.62</v>
      </c>
      <c r="J161">
        <v>3244</v>
      </c>
      <c r="K161">
        <v>727</v>
      </c>
      <c r="N161" s="7"/>
    </row>
    <row r="162" spans="2:14">
      <c r="B162" s="2">
        <f t="shared" si="2"/>
        <v>0.51408564814814817</v>
      </c>
      <c r="C162">
        <v>4680</v>
      </c>
      <c r="D162">
        <v>619.73</v>
      </c>
      <c r="E162">
        <v>643.85</v>
      </c>
      <c r="F162">
        <v>594.67999999999995</v>
      </c>
      <c r="G162">
        <v>504.51</v>
      </c>
      <c r="H162">
        <v>251.43</v>
      </c>
      <c r="I162">
        <v>620.22</v>
      </c>
      <c r="J162">
        <v>3231</v>
      </c>
      <c r="K162">
        <v>732</v>
      </c>
      <c r="N162" s="7"/>
    </row>
    <row r="163" spans="2:14">
      <c r="B163" s="2">
        <f t="shared" si="2"/>
        <v>0.51443287037037033</v>
      </c>
      <c r="C163">
        <v>4710</v>
      </c>
      <c r="D163">
        <v>620.54999999999995</v>
      </c>
      <c r="E163">
        <v>643.85</v>
      </c>
      <c r="F163">
        <v>594.73</v>
      </c>
      <c r="G163">
        <v>503.89</v>
      </c>
      <c r="H163">
        <v>250.81</v>
      </c>
      <c r="I163">
        <v>627.87</v>
      </c>
      <c r="J163">
        <v>3212</v>
      </c>
      <c r="K163">
        <v>737</v>
      </c>
      <c r="N163" s="7"/>
    </row>
    <row r="164" spans="2:14">
      <c r="B164" s="2">
        <f t="shared" si="2"/>
        <v>0.51478009259259261</v>
      </c>
      <c r="C164">
        <v>4740</v>
      </c>
      <c r="D164">
        <v>621.11</v>
      </c>
      <c r="E164">
        <v>643.78</v>
      </c>
      <c r="F164">
        <v>594.84</v>
      </c>
      <c r="G164">
        <v>504.39</v>
      </c>
      <c r="H164">
        <v>250.46</v>
      </c>
      <c r="I164">
        <v>624.91999999999996</v>
      </c>
      <c r="J164">
        <v>3237</v>
      </c>
      <c r="K164">
        <v>725</v>
      </c>
      <c r="N164" s="7"/>
    </row>
    <row r="165" spans="2:14">
      <c r="B165" s="2">
        <f t="shared" si="2"/>
        <v>0.51512731481481477</v>
      </c>
      <c r="C165">
        <v>4770</v>
      </c>
      <c r="D165">
        <v>618.20000000000005</v>
      </c>
      <c r="E165">
        <v>642.91</v>
      </c>
      <c r="F165">
        <v>594.62</v>
      </c>
      <c r="G165">
        <v>505.41</v>
      </c>
      <c r="H165">
        <v>250.56</v>
      </c>
      <c r="I165">
        <v>609.96</v>
      </c>
      <c r="J165">
        <v>3633</v>
      </c>
      <c r="K165">
        <v>677</v>
      </c>
      <c r="N165" s="7"/>
    </row>
    <row r="166" spans="2:14">
      <c r="B166" s="2">
        <f t="shared" si="2"/>
        <v>0.51547453703703705</v>
      </c>
      <c r="C166">
        <v>4800</v>
      </c>
      <c r="D166">
        <v>610.91</v>
      </c>
      <c r="E166">
        <v>641.04</v>
      </c>
      <c r="F166">
        <v>593.52</v>
      </c>
      <c r="G166">
        <v>507.02</v>
      </c>
      <c r="H166">
        <v>253.05</v>
      </c>
      <c r="I166">
        <v>616.16</v>
      </c>
      <c r="J166">
        <v>3626</v>
      </c>
      <c r="K166">
        <v>682</v>
      </c>
      <c r="N166" s="7"/>
    </row>
    <row r="167" spans="2:14">
      <c r="B167" s="2">
        <f t="shared" si="2"/>
        <v>0.51582175925925922</v>
      </c>
      <c r="C167">
        <v>4830</v>
      </c>
      <c r="D167">
        <v>609.5</v>
      </c>
      <c r="E167">
        <v>639.57000000000005</v>
      </c>
      <c r="F167">
        <v>592.91999999999996</v>
      </c>
      <c r="G167">
        <v>511.76</v>
      </c>
      <c r="H167">
        <v>257.08999999999997</v>
      </c>
      <c r="I167">
        <v>620.27</v>
      </c>
      <c r="J167">
        <v>3620</v>
      </c>
      <c r="K167">
        <v>701</v>
      </c>
      <c r="N167" s="7"/>
    </row>
    <row r="168" spans="2:14">
      <c r="B168" s="2">
        <f t="shared" si="2"/>
        <v>0.51616898148148149</v>
      </c>
      <c r="C168">
        <v>4860</v>
      </c>
      <c r="D168">
        <v>612.91</v>
      </c>
      <c r="E168">
        <v>639.70000000000005</v>
      </c>
      <c r="F168">
        <v>593.35</v>
      </c>
      <c r="G168">
        <v>516.47</v>
      </c>
      <c r="H168">
        <v>259.94</v>
      </c>
      <c r="I168">
        <v>639.41999999999996</v>
      </c>
      <c r="J168">
        <v>3614</v>
      </c>
      <c r="K168">
        <v>718</v>
      </c>
      <c r="N168" s="7"/>
    </row>
    <row r="169" spans="2:14">
      <c r="B169" s="2">
        <f t="shared" si="2"/>
        <v>0.51651620370370366</v>
      </c>
      <c r="C169">
        <v>4890</v>
      </c>
      <c r="D169">
        <v>615.54</v>
      </c>
      <c r="E169">
        <v>639.82000000000005</v>
      </c>
      <c r="F169">
        <v>593.67999999999995</v>
      </c>
      <c r="G169">
        <v>521.36</v>
      </c>
      <c r="H169">
        <v>263.07</v>
      </c>
      <c r="I169">
        <v>639.66</v>
      </c>
      <c r="J169">
        <v>3596</v>
      </c>
      <c r="K169">
        <v>734</v>
      </c>
      <c r="N169" s="7"/>
    </row>
    <row r="170" spans="2:14">
      <c r="B170" s="2">
        <f t="shared" si="2"/>
        <v>0.51686342592592593</v>
      </c>
      <c r="C170">
        <v>4920</v>
      </c>
      <c r="D170">
        <v>615.1</v>
      </c>
      <c r="E170">
        <v>639.45000000000005</v>
      </c>
      <c r="F170">
        <v>593.76</v>
      </c>
      <c r="G170">
        <v>525.86</v>
      </c>
      <c r="H170">
        <v>266.89999999999998</v>
      </c>
      <c r="I170">
        <v>641.91</v>
      </c>
      <c r="J170">
        <v>3724</v>
      </c>
      <c r="K170">
        <v>725</v>
      </c>
      <c r="N170" s="7"/>
    </row>
    <row r="171" spans="2:14">
      <c r="B171" s="2">
        <f t="shared" si="2"/>
        <v>0.5172106481481481</v>
      </c>
      <c r="C171">
        <v>4950</v>
      </c>
      <c r="D171">
        <v>605.23</v>
      </c>
      <c r="E171">
        <v>638.34</v>
      </c>
      <c r="F171">
        <v>592.85</v>
      </c>
      <c r="G171">
        <v>528.88</v>
      </c>
      <c r="H171">
        <v>273.75</v>
      </c>
      <c r="I171">
        <v>637.13</v>
      </c>
      <c r="J171">
        <v>3777</v>
      </c>
      <c r="K171">
        <v>741</v>
      </c>
      <c r="N171" s="7"/>
    </row>
    <row r="172" spans="2:14">
      <c r="B172" s="2">
        <f t="shared" si="2"/>
        <v>0.51755787037037038</v>
      </c>
      <c r="C172">
        <v>4980</v>
      </c>
      <c r="D172">
        <v>605.58000000000004</v>
      </c>
      <c r="E172">
        <v>638.39</v>
      </c>
      <c r="F172">
        <v>592.75</v>
      </c>
      <c r="G172">
        <v>533.53</v>
      </c>
      <c r="H172">
        <v>278.76</v>
      </c>
      <c r="I172">
        <v>652.66999999999996</v>
      </c>
      <c r="J172">
        <v>3769</v>
      </c>
      <c r="K172">
        <v>763</v>
      </c>
      <c r="N172" s="7"/>
    </row>
    <row r="173" spans="2:14">
      <c r="B173" s="2">
        <f t="shared" si="2"/>
        <v>0.51790509259259254</v>
      </c>
      <c r="C173">
        <v>5010</v>
      </c>
      <c r="D173">
        <v>607.75</v>
      </c>
      <c r="E173">
        <v>638.03</v>
      </c>
      <c r="F173">
        <v>592.69000000000005</v>
      </c>
      <c r="G173">
        <v>536.96</v>
      </c>
      <c r="H173">
        <v>282.57</v>
      </c>
      <c r="I173">
        <v>650.36</v>
      </c>
      <c r="J173">
        <v>3754</v>
      </c>
      <c r="K173">
        <v>788</v>
      </c>
      <c r="N173" s="7"/>
    </row>
    <row r="174" spans="2:14">
      <c r="B174" s="2">
        <f t="shared" si="2"/>
        <v>0.51825231481481482</v>
      </c>
      <c r="C174">
        <v>5040</v>
      </c>
      <c r="D174">
        <v>604.64</v>
      </c>
      <c r="E174">
        <v>637.28</v>
      </c>
      <c r="F174">
        <v>591.70000000000005</v>
      </c>
      <c r="G174">
        <v>539.55999999999995</v>
      </c>
      <c r="H174">
        <v>288.14</v>
      </c>
      <c r="I174">
        <v>651.14</v>
      </c>
      <c r="J174">
        <v>3723</v>
      </c>
      <c r="K174">
        <v>816</v>
      </c>
      <c r="N174" s="7"/>
    </row>
    <row r="175" spans="2:14">
      <c r="B175" s="2">
        <f t="shared" si="2"/>
        <v>0.51859953703703698</v>
      </c>
      <c r="C175">
        <v>5070</v>
      </c>
      <c r="D175">
        <v>606.26</v>
      </c>
      <c r="E175">
        <v>636.66</v>
      </c>
      <c r="F175">
        <v>591.03</v>
      </c>
      <c r="G175">
        <v>537.32000000000005</v>
      </c>
      <c r="H175">
        <v>292.58</v>
      </c>
      <c r="I175">
        <v>657.83</v>
      </c>
      <c r="J175">
        <v>3708</v>
      </c>
      <c r="K175">
        <v>846</v>
      </c>
      <c r="N175" s="7"/>
    </row>
    <row r="176" spans="2:14">
      <c r="B176" s="2">
        <f t="shared" si="2"/>
        <v>0.51894675925925926</v>
      </c>
      <c r="C176">
        <v>5100</v>
      </c>
      <c r="D176">
        <v>604.29</v>
      </c>
      <c r="E176">
        <v>636.47</v>
      </c>
      <c r="F176">
        <v>591.17999999999995</v>
      </c>
      <c r="G176">
        <v>534.37</v>
      </c>
      <c r="H176">
        <v>296.72000000000003</v>
      </c>
      <c r="I176">
        <v>668.42</v>
      </c>
      <c r="J176">
        <v>3684</v>
      </c>
      <c r="K176">
        <v>876</v>
      </c>
      <c r="N176" s="7"/>
    </row>
    <row r="177" spans="2:14">
      <c r="B177" s="2">
        <f t="shared" si="2"/>
        <v>0.51929398148148143</v>
      </c>
      <c r="C177">
        <v>5130</v>
      </c>
      <c r="D177">
        <v>595.67999999999995</v>
      </c>
      <c r="E177">
        <v>635.48</v>
      </c>
      <c r="F177">
        <v>590.32000000000005</v>
      </c>
      <c r="G177">
        <v>532.64</v>
      </c>
      <c r="H177">
        <v>304.18</v>
      </c>
      <c r="I177">
        <v>665.36</v>
      </c>
      <c r="J177">
        <v>3651</v>
      </c>
      <c r="K177">
        <v>916</v>
      </c>
      <c r="N177" s="7"/>
    </row>
    <row r="178" spans="2:14">
      <c r="B178" s="2">
        <f t="shared" si="2"/>
        <v>0.5196412037037037</v>
      </c>
      <c r="C178">
        <v>5160</v>
      </c>
      <c r="D178">
        <v>584.25</v>
      </c>
      <c r="E178">
        <v>634.58000000000004</v>
      </c>
      <c r="F178">
        <v>589.62</v>
      </c>
      <c r="G178">
        <v>530.17999999999995</v>
      </c>
      <c r="H178">
        <v>315.97000000000003</v>
      </c>
      <c r="I178">
        <v>667.64</v>
      </c>
      <c r="J178">
        <v>3627</v>
      </c>
      <c r="K178">
        <v>970</v>
      </c>
      <c r="N178" s="7"/>
    </row>
    <row r="179" spans="2:14">
      <c r="B179" s="2">
        <f t="shared" si="2"/>
        <v>0.51998842592592587</v>
      </c>
      <c r="C179">
        <v>5190</v>
      </c>
      <c r="D179">
        <v>591.27</v>
      </c>
      <c r="E179">
        <v>635.12</v>
      </c>
      <c r="F179">
        <v>590.32000000000005</v>
      </c>
      <c r="G179">
        <v>524.53</v>
      </c>
      <c r="H179">
        <v>316.75</v>
      </c>
      <c r="I179">
        <v>673.04</v>
      </c>
      <c r="J179">
        <v>3593</v>
      </c>
      <c r="K179">
        <v>1001</v>
      </c>
      <c r="N179" s="7"/>
    </row>
    <row r="180" spans="2:14">
      <c r="B180" s="2">
        <f t="shared" si="2"/>
        <v>0.52033564814814814</v>
      </c>
      <c r="C180">
        <v>5220</v>
      </c>
      <c r="D180">
        <v>591.91</v>
      </c>
      <c r="E180">
        <v>635.22</v>
      </c>
      <c r="F180">
        <v>590.21</v>
      </c>
      <c r="G180">
        <v>521.25</v>
      </c>
      <c r="H180">
        <v>317.66000000000003</v>
      </c>
      <c r="I180">
        <v>676.03</v>
      </c>
      <c r="J180">
        <v>3565</v>
      </c>
      <c r="K180">
        <v>1029</v>
      </c>
      <c r="N180" s="7"/>
    </row>
    <row r="181" spans="2:14">
      <c r="B181" s="2">
        <f t="shared" si="2"/>
        <v>0.52068287037037031</v>
      </c>
      <c r="C181">
        <v>5250</v>
      </c>
      <c r="D181">
        <v>589.5</v>
      </c>
      <c r="E181">
        <v>634.79</v>
      </c>
      <c r="F181">
        <v>589.59</v>
      </c>
      <c r="G181">
        <v>520.09</v>
      </c>
      <c r="H181">
        <v>320.81</v>
      </c>
      <c r="I181">
        <v>680.78</v>
      </c>
      <c r="J181">
        <v>3539</v>
      </c>
      <c r="K181">
        <v>1061</v>
      </c>
      <c r="N181" s="7"/>
    </row>
    <row r="182" spans="2:14">
      <c r="B182" s="2">
        <f t="shared" si="2"/>
        <v>0.52103009259259259</v>
      </c>
      <c r="C182">
        <v>5280</v>
      </c>
      <c r="D182">
        <v>591.02</v>
      </c>
      <c r="E182">
        <v>634.69000000000005</v>
      </c>
      <c r="F182">
        <v>589.74</v>
      </c>
      <c r="G182">
        <v>517.9</v>
      </c>
      <c r="H182">
        <v>321.36</v>
      </c>
      <c r="I182">
        <v>681.51</v>
      </c>
      <c r="J182">
        <v>3509</v>
      </c>
      <c r="K182">
        <v>1084</v>
      </c>
      <c r="N182" s="7"/>
    </row>
    <row r="183" spans="2:14">
      <c r="B183" s="2">
        <f t="shared" si="2"/>
        <v>0.52137731481481475</v>
      </c>
      <c r="C183">
        <v>5310</v>
      </c>
      <c r="D183">
        <v>590.23</v>
      </c>
      <c r="E183">
        <v>634.85</v>
      </c>
      <c r="F183">
        <v>589.66999999999996</v>
      </c>
      <c r="G183">
        <v>518.38</v>
      </c>
      <c r="H183">
        <v>323.20999999999998</v>
      </c>
      <c r="I183">
        <v>688.51</v>
      </c>
      <c r="J183">
        <v>3480</v>
      </c>
      <c r="K183">
        <v>1118</v>
      </c>
      <c r="N183" s="7"/>
    </row>
    <row r="184" spans="2:14">
      <c r="B184" s="2">
        <f t="shared" si="2"/>
        <v>0.52172453703703703</v>
      </c>
      <c r="C184">
        <v>5340</v>
      </c>
      <c r="D184">
        <v>589.62</v>
      </c>
      <c r="E184">
        <v>634.76</v>
      </c>
      <c r="F184">
        <v>589.6</v>
      </c>
      <c r="G184">
        <v>521.71</v>
      </c>
      <c r="H184">
        <v>323.82</v>
      </c>
      <c r="I184">
        <v>694.84</v>
      </c>
      <c r="J184">
        <v>3458</v>
      </c>
      <c r="K184">
        <v>1140</v>
      </c>
      <c r="N184" s="7"/>
    </row>
    <row r="185" spans="2:14">
      <c r="B185" s="2">
        <f t="shared" si="2"/>
        <v>0.52207175925925919</v>
      </c>
      <c r="C185">
        <v>5370</v>
      </c>
      <c r="D185">
        <v>592.61</v>
      </c>
      <c r="E185">
        <v>635.47</v>
      </c>
      <c r="F185">
        <v>590.1</v>
      </c>
      <c r="G185">
        <v>524.59</v>
      </c>
      <c r="H185">
        <v>322.88</v>
      </c>
      <c r="I185">
        <v>690.28</v>
      </c>
      <c r="J185">
        <v>3431</v>
      </c>
      <c r="K185">
        <v>1151</v>
      </c>
      <c r="N185" s="7"/>
    </row>
    <row r="186" spans="2:14">
      <c r="B186" s="2">
        <f t="shared" si="2"/>
        <v>0.52241898148148147</v>
      </c>
      <c r="C186">
        <v>5400</v>
      </c>
      <c r="D186">
        <v>592.96</v>
      </c>
      <c r="E186">
        <v>635.48</v>
      </c>
      <c r="F186">
        <v>590.19000000000005</v>
      </c>
      <c r="G186">
        <v>528.97</v>
      </c>
      <c r="H186">
        <v>323.89</v>
      </c>
      <c r="I186">
        <v>704.33</v>
      </c>
      <c r="J186">
        <v>3405</v>
      </c>
      <c r="K186">
        <v>1162</v>
      </c>
      <c r="N186" s="7"/>
    </row>
    <row r="187" spans="2:14">
      <c r="B187" s="2">
        <f t="shared" si="2"/>
        <v>0.52276620370370375</v>
      </c>
      <c r="C187">
        <v>5430</v>
      </c>
      <c r="D187">
        <v>594.02</v>
      </c>
      <c r="E187">
        <v>635.79999999999995</v>
      </c>
      <c r="F187">
        <v>590.27</v>
      </c>
      <c r="G187">
        <v>533.19000000000005</v>
      </c>
      <c r="H187">
        <v>325.10000000000002</v>
      </c>
      <c r="I187">
        <v>706.59</v>
      </c>
      <c r="J187">
        <v>3386</v>
      </c>
      <c r="K187">
        <v>1174</v>
      </c>
      <c r="N187" s="7"/>
    </row>
    <row r="188" spans="2:14">
      <c r="B188" s="2">
        <f t="shared" si="2"/>
        <v>0.52311342592592591</v>
      </c>
      <c r="C188">
        <v>5460</v>
      </c>
      <c r="D188">
        <v>592.85</v>
      </c>
      <c r="E188">
        <v>635.42999999999995</v>
      </c>
      <c r="F188">
        <v>590.16999999999996</v>
      </c>
      <c r="G188">
        <v>538.66999999999996</v>
      </c>
      <c r="H188">
        <v>328.41</v>
      </c>
      <c r="I188">
        <v>704.24</v>
      </c>
      <c r="J188">
        <v>3354</v>
      </c>
      <c r="K188">
        <v>1187</v>
      </c>
      <c r="N188" s="7"/>
    </row>
    <row r="189" spans="2:14">
      <c r="B189" s="2">
        <f t="shared" si="2"/>
        <v>0.52346064814814808</v>
      </c>
      <c r="C189">
        <v>5490</v>
      </c>
      <c r="D189">
        <v>591.9</v>
      </c>
      <c r="E189">
        <v>635.53</v>
      </c>
      <c r="F189">
        <v>590.33000000000004</v>
      </c>
      <c r="G189">
        <v>542.92999999999995</v>
      </c>
      <c r="H189">
        <v>332.4</v>
      </c>
      <c r="I189">
        <v>697.28</v>
      </c>
      <c r="J189">
        <v>3706</v>
      </c>
      <c r="K189">
        <v>1114</v>
      </c>
      <c r="N189" s="7"/>
    </row>
    <row r="190" spans="2:14">
      <c r="B190" s="2">
        <f t="shared" si="2"/>
        <v>0.52380787037037035</v>
      </c>
      <c r="C190">
        <v>5520</v>
      </c>
      <c r="D190">
        <v>586.44000000000005</v>
      </c>
      <c r="E190">
        <v>635.16</v>
      </c>
      <c r="F190">
        <v>591.61</v>
      </c>
      <c r="G190">
        <v>546.74</v>
      </c>
      <c r="H190">
        <v>340.45</v>
      </c>
      <c r="I190">
        <v>679.48</v>
      </c>
      <c r="J190">
        <v>3909</v>
      </c>
      <c r="K190">
        <v>1088</v>
      </c>
      <c r="N190" s="7"/>
    </row>
    <row r="191" spans="2:14">
      <c r="B191" s="2">
        <f t="shared" si="2"/>
        <v>0.52415509259259263</v>
      </c>
      <c r="C191">
        <v>5550</v>
      </c>
      <c r="D191">
        <v>591.37</v>
      </c>
      <c r="E191">
        <v>635.94000000000005</v>
      </c>
      <c r="F191">
        <v>592.39</v>
      </c>
      <c r="G191">
        <v>551.36</v>
      </c>
      <c r="H191">
        <v>339.36</v>
      </c>
      <c r="I191">
        <v>688.82</v>
      </c>
      <c r="J191">
        <v>3868</v>
      </c>
      <c r="K191">
        <v>1103</v>
      </c>
      <c r="N191" s="7"/>
    </row>
    <row r="192" spans="2:14">
      <c r="B192" s="2">
        <f t="shared" si="2"/>
        <v>0.5245023148148148</v>
      </c>
      <c r="C192">
        <v>5580</v>
      </c>
      <c r="D192">
        <v>582.20000000000005</v>
      </c>
      <c r="E192">
        <v>636.36</v>
      </c>
      <c r="F192">
        <v>593.79</v>
      </c>
      <c r="G192">
        <v>558.16999999999996</v>
      </c>
      <c r="H192">
        <v>382.1</v>
      </c>
      <c r="I192">
        <v>686.2</v>
      </c>
      <c r="J192">
        <v>3796</v>
      </c>
      <c r="K192">
        <v>1163</v>
      </c>
      <c r="N192" s="7"/>
    </row>
    <row r="193" spans="2:14">
      <c r="B193" s="2">
        <f t="shared" si="2"/>
        <v>0.52484953703703707</v>
      </c>
      <c r="C193">
        <v>5610</v>
      </c>
      <c r="D193">
        <v>577.72</v>
      </c>
      <c r="E193">
        <v>636.26</v>
      </c>
      <c r="F193">
        <v>594.59</v>
      </c>
      <c r="G193">
        <v>558.55999999999995</v>
      </c>
      <c r="H193">
        <v>390.01</v>
      </c>
      <c r="I193">
        <v>688.41</v>
      </c>
      <c r="J193">
        <v>3789</v>
      </c>
      <c r="K193">
        <v>1219</v>
      </c>
      <c r="N193" s="7"/>
    </row>
    <row r="194" spans="2:14">
      <c r="B194" s="2">
        <f t="shared" si="2"/>
        <v>0.52519675925925924</v>
      </c>
      <c r="C194">
        <v>5640</v>
      </c>
      <c r="D194">
        <v>578.96</v>
      </c>
      <c r="E194">
        <v>636.29999999999995</v>
      </c>
      <c r="F194">
        <v>593.30999999999995</v>
      </c>
      <c r="G194">
        <v>556.67999999999995</v>
      </c>
      <c r="H194">
        <v>384.67</v>
      </c>
      <c r="I194">
        <v>685.58</v>
      </c>
      <c r="J194">
        <v>3759</v>
      </c>
      <c r="K194">
        <v>1271</v>
      </c>
      <c r="N194" s="7"/>
    </row>
    <row r="195" spans="2:14">
      <c r="B195" s="2">
        <f t="shared" si="2"/>
        <v>0.52554398148148151</v>
      </c>
      <c r="C195">
        <v>5670</v>
      </c>
      <c r="D195">
        <v>575.79999999999995</v>
      </c>
      <c r="E195">
        <v>636.05999999999995</v>
      </c>
      <c r="F195">
        <v>592.19000000000005</v>
      </c>
      <c r="G195">
        <v>556.5</v>
      </c>
      <c r="H195">
        <v>391.44</v>
      </c>
      <c r="I195">
        <v>684.47</v>
      </c>
      <c r="J195">
        <v>3719</v>
      </c>
      <c r="K195">
        <v>1338</v>
      </c>
      <c r="N195" s="7"/>
    </row>
    <row r="196" spans="2:14">
      <c r="B196" s="2">
        <f t="shared" si="2"/>
        <v>0.52589120370370368</v>
      </c>
      <c r="C196">
        <v>5700</v>
      </c>
      <c r="D196">
        <v>571.37</v>
      </c>
      <c r="E196">
        <v>635.76</v>
      </c>
      <c r="F196">
        <v>591.57000000000005</v>
      </c>
      <c r="G196">
        <v>557.65</v>
      </c>
      <c r="H196">
        <v>406.09</v>
      </c>
      <c r="I196">
        <v>693.05</v>
      </c>
      <c r="J196">
        <v>3675</v>
      </c>
      <c r="K196">
        <v>1429</v>
      </c>
      <c r="N196" s="7"/>
    </row>
    <row r="197" spans="2:14">
      <c r="B197" s="2">
        <f t="shared" si="2"/>
        <v>0.52623842592592596</v>
      </c>
      <c r="C197">
        <v>5730</v>
      </c>
      <c r="D197">
        <v>567.64</v>
      </c>
      <c r="E197">
        <v>635.47</v>
      </c>
      <c r="F197">
        <v>590.82000000000005</v>
      </c>
      <c r="G197">
        <v>555.30999999999995</v>
      </c>
      <c r="H197">
        <v>415.38</v>
      </c>
      <c r="I197">
        <v>703.25</v>
      </c>
      <c r="J197">
        <v>3622</v>
      </c>
      <c r="K197">
        <v>1535</v>
      </c>
      <c r="N197" s="7"/>
    </row>
    <row r="198" spans="2:14">
      <c r="B198" s="2">
        <f t="shared" ref="B198:B224" si="3">C198/24/60/60+$B$2</f>
        <v>0.52658564814814812</v>
      </c>
      <c r="C198">
        <v>5760</v>
      </c>
      <c r="D198">
        <v>565.66999999999996</v>
      </c>
      <c r="E198">
        <v>635.39</v>
      </c>
      <c r="F198">
        <v>590.87</v>
      </c>
      <c r="G198">
        <v>551.70000000000005</v>
      </c>
      <c r="H198">
        <v>418.48</v>
      </c>
      <c r="I198">
        <v>712.84</v>
      </c>
      <c r="J198">
        <v>3564</v>
      </c>
      <c r="K198">
        <v>1622</v>
      </c>
      <c r="N198" s="7"/>
    </row>
    <row r="199" spans="2:14">
      <c r="B199" s="2">
        <f t="shared" si="3"/>
        <v>0.5269328703703704</v>
      </c>
      <c r="C199">
        <v>5790</v>
      </c>
      <c r="D199">
        <v>563.17999999999995</v>
      </c>
      <c r="E199">
        <v>635.42999999999995</v>
      </c>
      <c r="F199">
        <v>591.05999999999995</v>
      </c>
      <c r="G199">
        <v>552.42999999999995</v>
      </c>
      <c r="H199">
        <v>435.18</v>
      </c>
      <c r="I199">
        <v>708.3</v>
      </c>
      <c r="J199">
        <v>4004</v>
      </c>
      <c r="K199">
        <v>1650</v>
      </c>
      <c r="N199" s="7"/>
    </row>
    <row r="200" spans="2:14">
      <c r="B200" s="2">
        <f t="shared" si="3"/>
        <v>0.52728009259259256</v>
      </c>
      <c r="C200">
        <v>5820</v>
      </c>
      <c r="D200">
        <v>561.07000000000005</v>
      </c>
      <c r="E200">
        <v>635.86</v>
      </c>
      <c r="F200">
        <v>591.83000000000004</v>
      </c>
      <c r="G200">
        <v>551.12</v>
      </c>
      <c r="H200">
        <v>454.36</v>
      </c>
      <c r="I200">
        <v>701.51</v>
      </c>
      <c r="J200">
        <v>4088</v>
      </c>
      <c r="K200">
        <v>1801</v>
      </c>
      <c r="N200" s="7"/>
    </row>
    <row r="201" spans="2:14">
      <c r="B201" s="2">
        <f t="shared" si="3"/>
        <v>0.52762731481481484</v>
      </c>
      <c r="C201">
        <v>5850</v>
      </c>
      <c r="D201">
        <v>562.17999999999995</v>
      </c>
      <c r="E201">
        <v>635.86</v>
      </c>
      <c r="F201">
        <v>592.33000000000004</v>
      </c>
      <c r="G201">
        <v>549.76</v>
      </c>
      <c r="H201">
        <v>453.14</v>
      </c>
      <c r="I201">
        <v>701.4</v>
      </c>
      <c r="J201">
        <v>4014</v>
      </c>
      <c r="K201">
        <v>1922</v>
      </c>
      <c r="N201" s="7"/>
    </row>
    <row r="202" spans="2:14">
      <c r="B202" s="2">
        <f t="shared" si="3"/>
        <v>0.52797453703703701</v>
      </c>
      <c r="C202">
        <v>5880</v>
      </c>
      <c r="D202">
        <v>563.72</v>
      </c>
      <c r="E202">
        <v>636.16999999999996</v>
      </c>
      <c r="F202">
        <v>592.70000000000005</v>
      </c>
      <c r="G202">
        <v>553.35</v>
      </c>
      <c r="H202">
        <v>461.06</v>
      </c>
      <c r="I202">
        <v>700.75</v>
      </c>
      <c r="J202">
        <v>3934</v>
      </c>
      <c r="K202">
        <v>2043</v>
      </c>
      <c r="N202" s="7"/>
    </row>
    <row r="203" spans="2:14">
      <c r="B203" s="2">
        <f t="shared" si="3"/>
        <v>0.52832175925925928</v>
      </c>
      <c r="C203">
        <v>5910</v>
      </c>
      <c r="D203">
        <v>565.54999999999995</v>
      </c>
      <c r="E203">
        <v>636.59</v>
      </c>
      <c r="F203">
        <v>592.85</v>
      </c>
      <c r="G203">
        <v>558.16999999999996</v>
      </c>
      <c r="H203">
        <v>478.96</v>
      </c>
      <c r="I203">
        <v>705.22</v>
      </c>
      <c r="J203">
        <v>3843</v>
      </c>
      <c r="K203">
        <v>2228</v>
      </c>
      <c r="N203" s="7"/>
    </row>
    <row r="204" spans="2:14">
      <c r="B204" s="2">
        <f t="shared" si="3"/>
        <v>0.52866898148148145</v>
      </c>
      <c r="C204">
        <v>5940</v>
      </c>
      <c r="D204">
        <v>568.09</v>
      </c>
      <c r="E204">
        <v>636.78</v>
      </c>
      <c r="F204">
        <v>593.44000000000005</v>
      </c>
      <c r="G204">
        <v>561.14</v>
      </c>
      <c r="H204">
        <v>481.26</v>
      </c>
      <c r="I204">
        <v>710.24</v>
      </c>
      <c r="J204">
        <v>3780</v>
      </c>
      <c r="K204">
        <v>2370</v>
      </c>
      <c r="N204" s="7"/>
    </row>
    <row r="205" spans="2:14">
      <c r="B205" s="2">
        <f t="shared" si="3"/>
        <v>0.52901620370370372</v>
      </c>
      <c r="C205">
        <v>5970</v>
      </c>
      <c r="D205">
        <v>570.25</v>
      </c>
      <c r="E205">
        <v>637.17999999999995</v>
      </c>
      <c r="F205">
        <v>593.71</v>
      </c>
      <c r="G205">
        <v>565.01</v>
      </c>
      <c r="H205">
        <v>481.06</v>
      </c>
      <c r="I205">
        <v>717.88</v>
      </c>
      <c r="J205">
        <v>3724</v>
      </c>
      <c r="K205">
        <v>2508</v>
      </c>
      <c r="N205" s="7"/>
    </row>
    <row r="206" spans="2:14">
      <c r="B206" s="2">
        <f t="shared" si="3"/>
        <v>0.52936342592592589</v>
      </c>
      <c r="C206">
        <v>6000</v>
      </c>
      <c r="D206">
        <v>572.74</v>
      </c>
      <c r="E206">
        <v>637.83000000000004</v>
      </c>
      <c r="F206">
        <v>593.83000000000004</v>
      </c>
      <c r="G206">
        <v>567.41</v>
      </c>
      <c r="H206">
        <v>476.52</v>
      </c>
      <c r="I206">
        <v>722.04</v>
      </c>
      <c r="J206">
        <v>3668</v>
      </c>
      <c r="K206">
        <v>2592</v>
      </c>
      <c r="N206" s="7"/>
    </row>
    <row r="207" spans="2:14">
      <c r="B207" s="2">
        <f t="shared" si="3"/>
        <v>0.52971064814814817</v>
      </c>
      <c r="C207">
        <v>6030</v>
      </c>
      <c r="D207">
        <v>574.72</v>
      </c>
      <c r="E207">
        <v>637.95000000000005</v>
      </c>
      <c r="F207">
        <v>594.24</v>
      </c>
      <c r="G207">
        <v>573.29</v>
      </c>
      <c r="H207">
        <v>478.97</v>
      </c>
      <c r="I207">
        <v>717.64</v>
      </c>
      <c r="J207">
        <v>3611</v>
      </c>
      <c r="K207">
        <v>2684</v>
      </c>
      <c r="N207" s="7"/>
    </row>
    <row r="208" spans="2:14">
      <c r="B208" s="2">
        <f t="shared" si="3"/>
        <v>0.53005787037037033</v>
      </c>
      <c r="C208">
        <v>6060</v>
      </c>
      <c r="D208">
        <v>576.16999999999996</v>
      </c>
      <c r="E208">
        <v>638.17999999999995</v>
      </c>
      <c r="F208">
        <v>594.5</v>
      </c>
      <c r="G208">
        <v>576.14</v>
      </c>
      <c r="H208">
        <v>479.67</v>
      </c>
      <c r="I208">
        <v>715.22</v>
      </c>
      <c r="J208">
        <v>3571</v>
      </c>
      <c r="K208">
        <v>2799</v>
      </c>
      <c r="N208" s="7"/>
    </row>
    <row r="209" spans="2:14">
      <c r="B209" s="2">
        <f t="shared" si="3"/>
        <v>0.53040509259259261</v>
      </c>
      <c r="C209">
        <v>6090</v>
      </c>
      <c r="D209">
        <v>577.9</v>
      </c>
      <c r="E209">
        <v>638.21</v>
      </c>
      <c r="F209">
        <v>594.69000000000005</v>
      </c>
      <c r="G209">
        <v>579.1</v>
      </c>
      <c r="H209">
        <v>476.15</v>
      </c>
      <c r="I209">
        <v>721.13</v>
      </c>
      <c r="J209">
        <v>3520</v>
      </c>
      <c r="K209">
        <v>2866</v>
      </c>
      <c r="N209" s="7"/>
    </row>
    <row r="210" spans="2:14">
      <c r="B210" s="2">
        <f t="shared" si="3"/>
        <v>0.53075231481481477</v>
      </c>
      <c r="C210">
        <v>6120</v>
      </c>
      <c r="D210">
        <v>579.48</v>
      </c>
      <c r="E210">
        <v>638.64</v>
      </c>
      <c r="F210">
        <v>594.92999999999995</v>
      </c>
      <c r="G210">
        <v>583.54999999999995</v>
      </c>
      <c r="H210">
        <v>477.04</v>
      </c>
      <c r="I210">
        <v>727.86</v>
      </c>
      <c r="J210">
        <v>3477</v>
      </c>
      <c r="K210">
        <v>2940</v>
      </c>
      <c r="N210" s="7"/>
    </row>
    <row r="211" spans="2:14">
      <c r="B211" s="2">
        <f t="shared" si="3"/>
        <v>0.53109953703703705</v>
      </c>
      <c r="C211">
        <v>6150</v>
      </c>
      <c r="D211">
        <v>580.99</v>
      </c>
      <c r="E211">
        <v>638.69000000000005</v>
      </c>
      <c r="F211">
        <v>595.07000000000005</v>
      </c>
      <c r="G211">
        <v>585.59</v>
      </c>
      <c r="H211">
        <v>475.53</v>
      </c>
      <c r="I211">
        <v>727.98</v>
      </c>
      <c r="J211">
        <v>3428</v>
      </c>
      <c r="K211">
        <v>2998</v>
      </c>
      <c r="N211" s="7"/>
    </row>
    <row r="212" spans="2:14">
      <c r="B212" s="2">
        <f t="shared" si="3"/>
        <v>0.53144675925925922</v>
      </c>
      <c r="C212">
        <v>6180</v>
      </c>
      <c r="D212">
        <v>582.58000000000004</v>
      </c>
      <c r="E212">
        <v>638.96</v>
      </c>
      <c r="F212">
        <v>595.41</v>
      </c>
      <c r="G212">
        <v>588.05999999999995</v>
      </c>
      <c r="H212">
        <v>474.78</v>
      </c>
      <c r="I212">
        <v>728.23</v>
      </c>
      <c r="J212">
        <v>3383</v>
      </c>
      <c r="K212">
        <v>3066</v>
      </c>
      <c r="N212" s="7"/>
    </row>
    <row r="213" spans="2:14">
      <c r="B213" s="2">
        <f t="shared" si="3"/>
        <v>0.53179398148148149</v>
      </c>
      <c r="C213">
        <v>6210</v>
      </c>
      <c r="D213">
        <v>583.65</v>
      </c>
      <c r="E213">
        <v>639.22</v>
      </c>
      <c r="F213">
        <v>595.58000000000004</v>
      </c>
      <c r="G213">
        <v>586.63</v>
      </c>
      <c r="H213">
        <v>475.78</v>
      </c>
      <c r="I213">
        <v>736.63</v>
      </c>
      <c r="J213">
        <v>3334</v>
      </c>
      <c r="K213">
        <v>3124</v>
      </c>
      <c r="N213" s="7"/>
    </row>
    <row r="214" spans="2:14">
      <c r="B214" s="2">
        <f t="shared" si="3"/>
        <v>0.53214120370370366</v>
      </c>
      <c r="C214">
        <v>6240</v>
      </c>
      <c r="D214">
        <v>584.97</v>
      </c>
      <c r="E214">
        <v>639.72</v>
      </c>
      <c r="F214">
        <v>596.05999999999995</v>
      </c>
      <c r="G214">
        <v>580.64</v>
      </c>
      <c r="H214">
        <v>468.21</v>
      </c>
      <c r="I214">
        <v>737.98</v>
      </c>
      <c r="J214">
        <v>3297</v>
      </c>
      <c r="K214">
        <v>3175</v>
      </c>
      <c r="N214" s="7"/>
    </row>
    <row r="215" spans="2:14">
      <c r="B215" s="2">
        <f t="shared" si="3"/>
        <v>0.53248842592592593</v>
      </c>
      <c r="C215">
        <v>6270</v>
      </c>
      <c r="D215">
        <v>586.41999999999996</v>
      </c>
      <c r="E215">
        <v>639.94000000000005</v>
      </c>
      <c r="F215">
        <v>596.33000000000004</v>
      </c>
      <c r="G215">
        <v>578.62</v>
      </c>
      <c r="H215">
        <v>466.33</v>
      </c>
      <c r="I215">
        <v>739.25</v>
      </c>
      <c r="J215">
        <v>3261</v>
      </c>
      <c r="K215">
        <v>3229</v>
      </c>
      <c r="N215" s="7"/>
    </row>
    <row r="216" spans="2:14">
      <c r="B216" s="2">
        <f t="shared" si="3"/>
        <v>0.5328356481481481</v>
      </c>
      <c r="C216">
        <v>6300</v>
      </c>
      <c r="D216">
        <v>587.09</v>
      </c>
      <c r="E216">
        <v>640.08000000000004</v>
      </c>
      <c r="F216">
        <v>596.45000000000005</v>
      </c>
      <c r="G216">
        <v>573.1</v>
      </c>
      <c r="H216">
        <v>460.95</v>
      </c>
      <c r="I216">
        <v>743.02</v>
      </c>
      <c r="J216">
        <v>3227</v>
      </c>
      <c r="K216">
        <v>3261</v>
      </c>
      <c r="N216" s="7"/>
    </row>
    <row r="217" spans="2:14">
      <c r="B217" s="2">
        <f t="shared" si="3"/>
        <v>0.53318287037037038</v>
      </c>
      <c r="C217">
        <v>6330</v>
      </c>
      <c r="D217">
        <v>588.02</v>
      </c>
      <c r="E217">
        <v>639.91999999999996</v>
      </c>
      <c r="F217">
        <v>596.47</v>
      </c>
      <c r="G217">
        <v>568.12</v>
      </c>
      <c r="H217">
        <v>456.7</v>
      </c>
      <c r="I217">
        <v>749.12</v>
      </c>
      <c r="J217">
        <v>3190</v>
      </c>
      <c r="K217">
        <v>3299</v>
      </c>
      <c r="N217" s="7"/>
    </row>
    <row r="218" spans="2:14">
      <c r="B218" s="2">
        <f t="shared" si="3"/>
        <v>0.53353009259259254</v>
      </c>
      <c r="C218">
        <v>6360</v>
      </c>
      <c r="D218">
        <v>594.41</v>
      </c>
      <c r="E218">
        <v>636.42999999999995</v>
      </c>
      <c r="F218">
        <v>599.29</v>
      </c>
      <c r="G218">
        <v>561.44000000000005</v>
      </c>
      <c r="H218">
        <v>448.42</v>
      </c>
      <c r="I218">
        <v>756.4</v>
      </c>
      <c r="J218">
        <v>3043</v>
      </c>
      <c r="K218">
        <v>4396</v>
      </c>
      <c r="N218" s="7"/>
    </row>
    <row r="219" spans="2:14">
      <c r="B219" s="2">
        <f t="shared" si="3"/>
        <v>0.53387731481481482</v>
      </c>
      <c r="C219">
        <v>6390</v>
      </c>
      <c r="D219">
        <v>610.26</v>
      </c>
      <c r="E219">
        <v>632.58000000000004</v>
      </c>
      <c r="F219">
        <v>607.24</v>
      </c>
      <c r="G219">
        <v>556.35</v>
      </c>
      <c r="H219">
        <v>435.17</v>
      </c>
      <c r="I219">
        <v>769.75</v>
      </c>
      <c r="J219">
        <v>3172</v>
      </c>
      <c r="K219">
        <v>4900</v>
      </c>
      <c r="N219" s="7"/>
    </row>
    <row r="220" spans="2:14">
      <c r="B220" s="2">
        <f t="shared" si="3"/>
        <v>0.53422453703703698</v>
      </c>
      <c r="C220">
        <v>6420</v>
      </c>
      <c r="D220">
        <v>617.38</v>
      </c>
      <c r="E220">
        <v>633.80999999999995</v>
      </c>
      <c r="F220">
        <v>609.33000000000004</v>
      </c>
      <c r="G220">
        <v>553.97</v>
      </c>
      <c r="H220">
        <v>428.97</v>
      </c>
      <c r="I220">
        <v>765.13</v>
      </c>
      <c r="J220">
        <v>3153</v>
      </c>
      <c r="K220">
        <v>4792</v>
      </c>
      <c r="N220" s="7"/>
    </row>
    <row r="221" spans="2:14">
      <c r="B221" s="2">
        <f t="shared" si="3"/>
        <v>0.53457175925925926</v>
      </c>
      <c r="C221">
        <v>6450</v>
      </c>
      <c r="D221">
        <v>620.98</v>
      </c>
      <c r="E221">
        <v>634.09</v>
      </c>
      <c r="F221">
        <v>609.78</v>
      </c>
      <c r="G221">
        <v>554.46</v>
      </c>
      <c r="H221">
        <v>433.95</v>
      </c>
      <c r="I221">
        <v>767.18</v>
      </c>
      <c r="J221">
        <v>3172</v>
      </c>
      <c r="K221">
        <v>4690</v>
      </c>
      <c r="N221" s="7"/>
    </row>
    <row r="222" spans="2:14">
      <c r="B222" s="2">
        <f t="shared" si="3"/>
        <v>0.53491898148148143</v>
      </c>
      <c r="C222">
        <v>6480</v>
      </c>
      <c r="D222">
        <v>622.32000000000005</v>
      </c>
      <c r="E222">
        <v>634.36</v>
      </c>
      <c r="F222">
        <v>610.83000000000004</v>
      </c>
      <c r="G222">
        <v>556.75</v>
      </c>
      <c r="H222">
        <v>440.94</v>
      </c>
      <c r="I222">
        <v>774.73</v>
      </c>
      <c r="J222">
        <v>3179</v>
      </c>
      <c r="K222">
        <v>4649</v>
      </c>
      <c r="N222" s="7"/>
    </row>
    <row r="223" spans="2:14">
      <c r="B223" s="2">
        <f t="shared" si="3"/>
        <v>0.5352662037037037</v>
      </c>
      <c r="C223">
        <v>6510</v>
      </c>
      <c r="D223">
        <v>623.33000000000004</v>
      </c>
      <c r="E223">
        <v>634.21</v>
      </c>
      <c r="F223">
        <v>610.62</v>
      </c>
      <c r="G223">
        <v>551.55999999999995</v>
      </c>
      <c r="H223">
        <v>442.16</v>
      </c>
      <c r="I223">
        <v>767.57</v>
      </c>
      <c r="J223">
        <v>3180</v>
      </c>
      <c r="K223">
        <v>4653</v>
      </c>
      <c r="N223" s="7"/>
    </row>
    <row r="224" spans="2:14">
      <c r="B224" s="2">
        <f t="shared" si="3"/>
        <v>0.53561342592592598</v>
      </c>
      <c r="C224">
        <v>6540</v>
      </c>
      <c r="D224">
        <v>625.65</v>
      </c>
      <c r="E224">
        <v>635.92999999999995</v>
      </c>
      <c r="F224">
        <v>610.53</v>
      </c>
      <c r="G224">
        <v>547.05999999999995</v>
      </c>
      <c r="H224">
        <v>438.99</v>
      </c>
      <c r="I224">
        <v>774.24</v>
      </c>
      <c r="J224">
        <v>3177</v>
      </c>
      <c r="K224">
        <v>4617</v>
      </c>
      <c r="N224" s="7"/>
    </row>
    <row r="225" spans="2:14">
      <c r="B225" s="2">
        <f>C225/24/60/60+$B$3</f>
        <v>0.53596064814814814</v>
      </c>
      <c r="C225">
        <v>6570</v>
      </c>
      <c r="D225">
        <v>627.35</v>
      </c>
      <c r="E225">
        <v>635.92999999999995</v>
      </c>
      <c r="F225">
        <v>611.19000000000005</v>
      </c>
      <c r="G225">
        <v>546.42999999999995</v>
      </c>
      <c r="H225">
        <v>437.7</v>
      </c>
      <c r="I225">
        <v>770.66</v>
      </c>
      <c r="J225">
        <v>3177</v>
      </c>
      <c r="K225">
        <v>4605</v>
      </c>
      <c r="N225" s="7"/>
    </row>
    <row r="226" spans="2:14">
      <c r="B226" s="2">
        <f t="shared" ref="B226:B289" si="4">C226/24/60/60+$B$3</f>
        <v>0.53630787037037031</v>
      </c>
      <c r="C226">
        <v>6600</v>
      </c>
      <c r="D226">
        <v>628.94000000000005</v>
      </c>
      <c r="E226">
        <v>636.15</v>
      </c>
      <c r="F226">
        <v>612.32000000000005</v>
      </c>
      <c r="G226">
        <v>546.4</v>
      </c>
      <c r="H226">
        <v>436.74</v>
      </c>
      <c r="I226">
        <v>770.98</v>
      </c>
      <c r="J226">
        <v>3167</v>
      </c>
      <c r="K226">
        <v>4577</v>
      </c>
      <c r="N226" s="7"/>
    </row>
    <row r="227" spans="2:14">
      <c r="B227" s="2">
        <f t="shared" si="4"/>
        <v>0.53665509259259259</v>
      </c>
      <c r="C227">
        <v>6630</v>
      </c>
      <c r="D227">
        <v>630.39</v>
      </c>
      <c r="E227">
        <v>636.92999999999995</v>
      </c>
      <c r="F227">
        <v>612.61</v>
      </c>
      <c r="G227">
        <v>547.54</v>
      </c>
      <c r="H227">
        <v>438.46</v>
      </c>
      <c r="I227">
        <v>777.32</v>
      </c>
      <c r="J227">
        <v>3159</v>
      </c>
      <c r="K227">
        <v>4550</v>
      </c>
      <c r="N227" s="7"/>
    </row>
    <row r="228" spans="2:14">
      <c r="B228" s="2">
        <f t="shared" si="4"/>
        <v>0.53700231481481486</v>
      </c>
      <c r="C228">
        <v>6660</v>
      </c>
      <c r="D228">
        <v>631.34</v>
      </c>
      <c r="E228">
        <v>637.19000000000005</v>
      </c>
      <c r="F228">
        <v>612.82000000000005</v>
      </c>
      <c r="G228">
        <v>549.52</v>
      </c>
      <c r="H228">
        <v>439.5</v>
      </c>
      <c r="I228">
        <v>776.4</v>
      </c>
      <c r="J228">
        <v>3147</v>
      </c>
      <c r="K228">
        <v>4563</v>
      </c>
      <c r="N228" s="7"/>
    </row>
    <row r="229" spans="2:14">
      <c r="B229" s="2">
        <f t="shared" si="4"/>
        <v>0.53734953703703703</v>
      </c>
      <c r="C229">
        <v>6690</v>
      </c>
      <c r="D229">
        <v>631.97</v>
      </c>
      <c r="E229">
        <v>637.75</v>
      </c>
      <c r="F229">
        <v>613.44000000000005</v>
      </c>
      <c r="G229">
        <v>555.16999999999996</v>
      </c>
      <c r="H229">
        <v>445.72</v>
      </c>
      <c r="I229">
        <v>778.88</v>
      </c>
      <c r="J229">
        <v>3115</v>
      </c>
      <c r="K229">
        <v>4580</v>
      </c>
      <c r="N229" s="7"/>
    </row>
    <row r="230" spans="2:14">
      <c r="B230" s="2">
        <f t="shared" si="4"/>
        <v>0.53769675925925919</v>
      </c>
      <c r="C230">
        <v>6720</v>
      </c>
      <c r="D230">
        <v>633.4</v>
      </c>
      <c r="E230">
        <v>637.62</v>
      </c>
      <c r="F230">
        <v>613.64</v>
      </c>
      <c r="G230">
        <v>552.27</v>
      </c>
      <c r="H230">
        <v>446.56</v>
      </c>
      <c r="I230">
        <v>772.49</v>
      </c>
      <c r="J230">
        <v>3110</v>
      </c>
      <c r="K230">
        <v>4586</v>
      </c>
      <c r="N230" s="7"/>
    </row>
    <row r="231" spans="2:14">
      <c r="B231" s="2">
        <f t="shared" si="4"/>
        <v>0.53804398148148147</v>
      </c>
      <c r="C231">
        <v>6750</v>
      </c>
      <c r="D231">
        <v>635.05999999999995</v>
      </c>
      <c r="E231">
        <v>637.98</v>
      </c>
      <c r="F231">
        <v>614.38</v>
      </c>
      <c r="G231">
        <v>550.41999999999996</v>
      </c>
      <c r="H231">
        <v>444.36</v>
      </c>
      <c r="I231">
        <v>774.98</v>
      </c>
      <c r="J231">
        <v>3103</v>
      </c>
      <c r="K231">
        <v>4566</v>
      </c>
      <c r="N231" s="7"/>
    </row>
    <row r="232" spans="2:14">
      <c r="B232" s="2">
        <f t="shared" si="4"/>
        <v>0.53839120370370375</v>
      </c>
      <c r="C232">
        <v>6780</v>
      </c>
      <c r="D232">
        <v>636.20000000000005</v>
      </c>
      <c r="E232">
        <v>638.17999999999995</v>
      </c>
      <c r="F232">
        <v>615.23</v>
      </c>
      <c r="G232">
        <v>554.21</v>
      </c>
      <c r="H232">
        <v>445.28</v>
      </c>
      <c r="I232">
        <v>778.84</v>
      </c>
      <c r="J232">
        <v>3086</v>
      </c>
      <c r="K232">
        <v>4556</v>
      </c>
      <c r="N232" s="7"/>
    </row>
    <row r="233" spans="2:14">
      <c r="B233" s="2">
        <f t="shared" si="4"/>
        <v>0.53873842592592591</v>
      </c>
      <c r="C233">
        <v>6810</v>
      </c>
      <c r="D233">
        <v>637.08000000000004</v>
      </c>
      <c r="E233">
        <v>639.21</v>
      </c>
      <c r="F233">
        <v>615.15</v>
      </c>
      <c r="G233">
        <v>553.91</v>
      </c>
      <c r="H233">
        <v>447.64</v>
      </c>
      <c r="I233">
        <v>773.48</v>
      </c>
      <c r="J233">
        <v>3068</v>
      </c>
      <c r="K233">
        <v>4549</v>
      </c>
      <c r="N233" s="7"/>
    </row>
    <row r="234" spans="2:14">
      <c r="B234" s="2">
        <f t="shared" si="4"/>
        <v>0.53908564814814808</v>
      </c>
      <c r="C234">
        <v>6840</v>
      </c>
      <c r="D234">
        <v>638.4</v>
      </c>
      <c r="E234">
        <v>639.16999999999996</v>
      </c>
      <c r="F234">
        <v>615.84</v>
      </c>
      <c r="G234">
        <v>553.6</v>
      </c>
      <c r="H234">
        <v>446.95</v>
      </c>
      <c r="I234">
        <v>773.86</v>
      </c>
      <c r="J234">
        <v>3060</v>
      </c>
      <c r="K234">
        <v>4540</v>
      </c>
      <c r="N234" s="7"/>
    </row>
    <row r="235" spans="2:14">
      <c r="B235" s="2">
        <f t="shared" si="4"/>
        <v>0.53943287037037035</v>
      </c>
      <c r="C235">
        <v>6870</v>
      </c>
      <c r="D235">
        <v>639.41</v>
      </c>
      <c r="E235">
        <v>639.82000000000005</v>
      </c>
      <c r="F235">
        <v>616.44000000000005</v>
      </c>
      <c r="G235">
        <v>552.62</v>
      </c>
      <c r="H235">
        <v>446.43</v>
      </c>
      <c r="I235">
        <v>765.74</v>
      </c>
      <c r="J235">
        <v>3049</v>
      </c>
      <c r="K235">
        <v>4540</v>
      </c>
      <c r="N235" s="7"/>
    </row>
    <row r="236" spans="2:14">
      <c r="B236" s="2">
        <f t="shared" si="4"/>
        <v>0.53978009259259263</v>
      </c>
      <c r="C236">
        <v>6900</v>
      </c>
      <c r="D236">
        <v>640.89</v>
      </c>
      <c r="E236">
        <v>640.41</v>
      </c>
      <c r="F236">
        <v>616.95000000000005</v>
      </c>
      <c r="G236">
        <v>550.91</v>
      </c>
      <c r="H236">
        <v>445.22</v>
      </c>
      <c r="I236">
        <v>771.2</v>
      </c>
      <c r="J236">
        <v>3103</v>
      </c>
      <c r="K236">
        <v>4457</v>
      </c>
      <c r="N236" s="7"/>
    </row>
    <row r="237" spans="2:14">
      <c r="B237" s="2">
        <f t="shared" si="4"/>
        <v>0.5401273148148148</v>
      </c>
      <c r="C237">
        <v>6930</v>
      </c>
      <c r="D237">
        <v>640.70000000000005</v>
      </c>
      <c r="E237">
        <v>640.65</v>
      </c>
      <c r="F237">
        <v>617.71</v>
      </c>
      <c r="G237">
        <v>550.97</v>
      </c>
      <c r="H237">
        <v>449.04</v>
      </c>
      <c r="I237">
        <v>759.6</v>
      </c>
      <c r="J237">
        <v>3628</v>
      </c>
      <c r="K237">
        <v>4278</v>
      </c>
      <c r="N237" s="7"/>
    </row>
    <row r="238" spans="2:14">
      <c r="B238" s="2">
        <f t="shared" si="4"/>
        <v>0.54047453703703696</v>
      </c>
      <c r="C238">
        <v>6960</v>
      </c>
      <c r="D238">
        <v>640.91999999999996</v>
      </c>
      <c r="E238">
        <v>641.11</v>
      </c>
      <c r="F238">
        <v>618.13</v>
      </c>
      <c r="G238">
        <v>550.71</v>
      </c>
      <c r="H238">
        <v>451.29</v>
      </c>
      <c r="I238">
        <v>747.73</v>
      </c>
      <c r="J238">
        <v>3629</v>
      </c>
      <c r="K238">
        <v>4256</v>
      </c>
      <c r="N238" s="7"/>
    </row>
    <row r="239" spans="2:14">
      <c r="B239" s="2">
        <f t="shared" si="4"/>
        <v>0.54082175925925924</v>
      </c>
      <c r="C239">
        <v>6990</v>
      </c>
      <c r="D239">
        <v>640.84</v>
      </c>
      <c r="E239">
        <v>641.39</v>
      </c>
      <c r="F239">
        <v>618.65</v>
      </c>
      <c r="G239">
        <v>555.27</v>
      </c>
      <c r="H239">
        <v>459</v>
      </c>
      <c r="I239">
        <v>751.55</v>
      </c>
      <c r="J239">
        <v>3582</v>
      </c>
      <c r="K239">
        <v>4327</v>
      </c>
      <c r="N239" s="7"/>
    </row>
    <row r="240" spans="2:14">
      <c r="B240" s="2">
        <f t="shared" si="4"/>
        <v>0.54116898148148151</v>
      </c>
      <c r="C240">
        <v>7020</v>
      </c>
      <c r="D240">
        <v>640.1</v>
      </c>
      <c r="E240">
        <v>641.47</v>
      </c>
      <c r="F240">
        <v>618.80999999999995</v>
      </c>
      <c r="G240">
        <v>558.02</v>
      </c>
      <c r="H240">
        <v>477.53</v>
      </c>
      <c r="I240">
        <v>750.32</v>
      </c>
      <c r="J240">
        <v>3527</v>
      </c>
      <c r="K240">
        <v>4416</v>
      </c>
      <c r="N240" s="7"/>
    </row>
    <row r="241" spans="2:14">
      <c r="B241" s="2">
        <f t="shared" si="4"/>
        <v>0.54151620370370368</v>
      </c>
      <c r="C241">
        <v>7050</v>
      </c>
      <c r="D241">
        <v>638.29</v>
      </c>
      <c r="E241">
        <v>643.20000000000005</v>
      </c>
      <c r="F241">
        <v>617.12</v>
      </c>
      <c r="G241">
        <v>553.27</v>
      </c>
      <c r="H241">
        <v>487.27</v>
      </c>
      <c r="I241">
        <v>724.97</v>
      </c>
      <c r="J241">
        <v>3366</v>
      </c>
      <c r="K241">
        <v>3234</v>
      </c>
      <c r="N241" s="7"/>
    </row>
    <row r="242" spans="2:14">
      <c r="B242" s="2">
        <f t="shared" si="4"/>
        <v>0.54186342592592596</v>
      </c>
      <c r="C242">
        <v>7080</v>
      </c>
      <c r="D242">
        <v>633.45000000000005</v>
      </c>
      <c r="E242">
        <v>645.05999999999995</v>
      </c>
      <c r="F242">
        <v>611.94000000000005</v>
      </c>
      <c r="G242">
        <v>543.95000000000005</v>
      </c>
      <c r="H242">
        <v>478.4</v>
      </c>
      <c r="I242">
        <v>698</v>
      </c>
      <c r="J242">
        <v>3039</v>
      </c>
      <c r="K242">
        <v>2554</v>
      </c>
      <c r="N242" s="7"/>
    </row>
    <row r="243" spans="2:14">
      <c r="B243" s="2">
        <f t="shared" si="4"/>
        <v>0.54221064814814812</v>
      </c>
      <c r="C243">
        <v>7110</v>
      </c>
      <c r="D243">
        <v>633.04</v>
      </c>
      <c r="E243">
        <v>645.87</v>
      </c>
      <c r="F243">
        <v>611.17999999999995</v>
      </c>
      <c r="G243">
        <v>537.84</v>
      </c>
      <c r="H243">
        <v>465.84</v>
      </c>
      <c r="I243">
        <v>693.75</v>
      </c>
      <c r="J243">
        <v>3028</v>
      </c>
      <c r="K243">
        <v>2570</v>
      </c>
      <c r="N243" s="7"/>
    </row>
    <row r="244" spans="2:14">
      <c r="B244" s="2">
        <f t="shared" si="4"/>
        <v>0.5425578703703704</v>
      </c>
      <c r="C244">
        <v>7140</v>
      </c>
      <c r="D244">
        <v>632.64</v>
      </c>
      <c r="E244">
        <v>646.44000000000005</v>
      </c>
      <c r="F244">
        <v>611.19000000000005</v>
      </c>
      <c r="G244">
        <v>533.94000000000005</v>
      </c>
      <c r="H244">
        <v>455.81</v>
      </c>
      <c r="I244">
        <v>690.01</v>
      </c>
      <c r="J244">
        <v>3027</v>
      </c>
      <c r="K244">
        <v>2592</v>
      </c>
      <c r="N244" s="7"/>
    </row>
    <row r="245" spans="2:14">
      <c r="B245" s="2">
        <f t="shared" si="4"/>
        <v>0.54290509259259256</v>
      </c>
      <c r="C245">
        <v>7170</v>
      </c>
      <c r="D245">
        <v>632.25</v>
      </c>
      <c r="E245">
        <v>646.78</v>
      </c>
      <c r="F245">
        <v>611.37</v>
      </c>
      <c r="G245">
        <v>534.88</v>
      </c>
      <c r="H245">
        <v>449.52</v>
      </c>
      <c r="I245">
        <v>688.35</v>
      </c>
      <c r="J245">
        <v>3000</v>
      </c>
      <c r="K245">
        <v>2592</v>
      </c>
      <c r="N245" s="7"/>
    </row>
    <row r="246" spans="2:14">
      <c r="B246" s="2">
        <f t="shared" si="4"/>
        <v>0.54325231481481484</v>
      </c>
      <c r="C246">
        <v>7200</v>
      </c>
      <c r="D246">
        <v>631.95000000000005</v>
      </c>
      <c r="E246">
        <v>647.08000000000004</v>
      </c>
      <c r="F246">
        <v>611.53</v>
      </c>
      <c r="G246">
        <v>535.02</v>
      </c>
      <c r="H246">
        <v>443.8</v>
      </c>
      <c r="I246">
        <v>684.98</v>
      </c>
      <c r="J246">
        <v>2997</v>
      </c>
      <c r="K246">
        <v>2606</v>
      </c>
      <c r="N246" s="7"/>
    </row>
    <row r="247" spans="2:14">
      <c r="B247" s="2">
        <f t="shared" si="4"/>
        <v>0.54359953703703701</v>
      </c>
      <c r="C247">
        <v>7230</v>
      </c>
      <c r="D247">
        <v>631.57000000000005</v>
      </c>
      <c r="E247">
        <v>647.38</v>
      </c>
      <c r="F247">
        <v>611.49</v>
      </c>
      <c r="G247">
        <v>539.89</v>
      </c>
      <c r="H247">
        <v>439.98</v>
      </c>
      <c r="I247">
        <v>682.09</v>
      </c>
      <c r="J247">
        <v>2985</v>
      </c>
      <c r="K247">
        <v>2621</v>
      </c>
      <c r="N247" s="7"/>
    </row>
    <row r="248" spans="2:14">
      <c r="B248" s="2">
        <f t="shared" si="4"/>
        <v>0.54394675925925928</v>
      </c>
      <c r="C248">
        <v>7260</v>
      </c>
      <c r="D248">
        <v>631.5</v>
      </c>
      <c r="E248">
        <v>647.59</v>
      </c>
      <c r="F248">
        <v>611.71</v>
      </c>
      <c r="G248">
        <v>541.85</v>
      </c>
      <c r="H248">
        <v>436.66</v>
      </c>
      <c r="I248">
        <v>676</v>
      </c>
      <c r="J248">
        <v>2985</v>
      </c>
      <c r="K248">
        <v>2610</v>
      </c>
      <c r="N248" s="7"/>
    </row>
    <row r="249" spans="2:14">
      <c r="B249" s="2">
        <f t="shared" si="4"/>
        <v>0.54429398148148145</v>
      </c>
      <c r="C249">
        <v>7290</v>
      </c>
      <c r="D249">
        <v>631.57000000000005</v>
      </c>
      <c r="E249">
        <v>648.21</v>
      </c>
      <c r="F249">
        <v>611.97</v>
      </c>
      <c r="G249">
        <v>546.64</v>
      </c>
      <c r="H249">
        <v>433.82</v>
      </c>
      <c r="I249">
        <v>679.35</v>
      </c>
      <c r="J249">
        <v>3170</v>
      </c>
      <c r="K249">
        <v>2641</v>
      </c>
      <c r="N249" s="7"/>
    </row>
    <row r="250" spans="2:14">
      <c r="B250" s="2">
        <f t="shared" si="4"/>
        <v>0.54464120370370372</v>
      </c>
      <c r="C250">
        <v>7320</v>
      </c>
      <c r="D250">
        <v>631.29</v>
      </c>
      <c r="E250">
        <v>648.05999999999995</v>
      </c>
      <c r="F250">
        <v>611.94000000000005</v>
      </c>
      <c r="G250">
        <v>551.54999999999995</v>
      </c>
      <c r="H250">
        <v>432.37</v>
      </c>
      <c r="I250">
        <v>671.39</v>
      </c>
      <c r="J250">
        <v>2984</v>
      </c>
      <c r="K250">
        <v>2633</v>
      </c>
      <c r="N250" s="7"/>
    </row>
    <row r="251" spans="2:14">
      <c r="B251" s="2">
        <f t="shared" si="4"/>
        <v>0.54498842592592589</v>
      </c>
      <c r="C251">
        <v>7350</v>
      </c>
      <c r="D251">
        <v>630.9</v>
      </c>
      <c r="E251">
        <v>648.36</v>
      </c>
      <c r="F251">
        <v>611.98</v>
      </c>
      <c r="G251">
        <v>553.49</v>
      </c>
      <c r="H251">
        <v>429.86</v>
      </c>
      <c r="I251">
        <v>673.59</v>
      </c>
      <c r="J251">
        <v>2979</v>
      </c>
      <c r="K251">
        <v>2650</v>
      </c>
      <c r="N251" s="7"/>
    </row>
    <row r="252" spans="2:14">
      <c r="B252" s="2">
        <f t="shared" si="4"/>
        <v>0.54533564814814817</v>
      </c>
      <c r="C252">
        <v>7380</v>
      </c>
      <c r="D252">
        <v>630.6</v>
      </c>
      <c r="E252">
        <v>648.41999999999996</v>
      </c>
      <c r="F252">
        <v>612.04</v>
      </c>
      <c r="G252">
        <v>555.54999999999995</v>
      </c>
      <c r="H252">
        <v>427.35</v>
      </c>
      <c r="I252">
        <v>672.9</v>
      </c>
      <c r="J252">
        <v>3278</v>
      </c>
      <c r="K252">
        <v>2704</v>
      </c>
      <c r="N252" s="7"/>
    </row>
    <row r="253" spans="2:14">
      <c r="B253" s="2">
        <f t="shared" si="4"/>
        <v>0.54568287037037033</v>
      </c>
      <c r="C253">
        <v>7410</v>
      </c>
      <c r="D253">
        <v>630.14</v>
      </c>
      <c r="E253">
        <v>648.72</v>
      </c>
      <c r="F253">
        <v>612.14</v>
      </c>
      <c r="G253">
        <v>556.09</v>
      </c>
      <c r="H253">
        <v>427.19</v>
      </c>
      <c r="I253">
        <v>669.99</v>
      </c>
      <c r="J253">
        <v>3238</v>
      </c>
      <c r="K253">
        <v>2729</v>
      </c>
      <c r="N253" s="7"/>
    </row>
    <row r="254" spans="2:14">
      <c r="B254" s="2">
        <f t="shared" si="4"/>
        <v>0.54603009259259261</v>
      </c>
      <c r="C254">
        <v>7440</v>
      </c>
      <c r="D254">
        <v>630.04</v>
      </c>
      <c r="E254">
        <v>648.62</v>
      </c>
      <c r="F254">
        <v>612.03</v>
      </c>
      <c r="G254">
        <v>553.22</v>
      </c>
      <c r="H254">
        <v>425.57</v>
      </c>
      <c r="I254">
        <v>668.37</v>
      </c>
      <c r="J254">
        <v>3223</v>
      </c>
      <c r="K254">
        <v>2738</v>
      </c>
      <c r="N254" s="7"/>
    </row>
    <row r="255" spans="2:14">
      <c r="B255" s="2">
        <f t="shared" si="4"/>
        <v>0.54637731481481477</v>
      </c>
      <c r="C255">
        <v>7470</v>
      </c>
      <c r="D255">
        <v>629.45000000000005</v>
      </c>
      <c r="E255">
        <v>648.64</v>
      </c>
      <c r="F255">
        <v>611.99</v>
      </c>
      <c r="G255">
        <v>550.55999999999995</v>
      </c>
      <c r="H255">
        <v>423.05</v>
      </c>
      <c r="I255">
        <v>665.2</v>
      </c>
      <c r="J255">
        <v>3213</v>
      </c>
      <c r="K255">
        <v>2765</v>
      </c>
      <c r="N255" s="7"/>
    </row>
    <row r="256" spans="2:14">
      <c r="B256" s="2">
        <f t="shared" si="4"/>
        <v>0.54672453703703705</v>
      </c>
      <c r="C256">
        <v>7500</v>
      </c>
      <c r="D256">
        <v>628.98</v>
      </c>
      <c r="E256">
        <v>648.71</v>
      </c>
      <c r="F256">
        <v>611.91</v>
      </c>
      <c r="G256">
        <v>546.22</v>
      </c>
      <c r="H256">
        <v>420.46</v>
      </c>
      <c r="I256">
        <v>666.88</v>
      </c>
      <c r="J256">
        <v>3220</v>
      </c>
      <c r="K256">
        <v>2789</v>
      </c>
      <c r="N256" s="7"/>
    </row>
    <row r="257" spans="2:14">
      <c r="B257" s="2">
        <f t="shared" si="4"/>
        <v>0.54707175925925922</v>
      </c>
      <c r="C257">
        <v>7530</v>
      </c>
      <c r="D257">
        <v>628.09</v>
      </c>
      <c r="E257">
        <v>648.79999999999995</v>
      </c>
      <c r="F257">
        <v>611.95000000000005</v>
      </c>
      <c r="G257">
        <v>549.57000000000005</v>
      </c>
      <c r="H257">
        <v>423.86</v>
      </c>
      <c r="I257">
        <v>672.15</v>
      </c>
      <c r="J257">
        <v>3193</v>
      </c>
      <c r="K257">
        <v>2873</v>
      </c>
      <c r="N257" s="7"/>
    </row>
    <row r="258" spans="2:14">
      <c r="B258" s="2">
        <f t="shared" si="4"/>
        <v>0.54741898148148149</v>
      </c>
      <c r="C258">
        <v>7560</v>
      </c>
      <c r="D258">
        <v>626.64</v>
      </c>
      <c r="E258">
        <v>648.41</v>
      </c>
      <c r="F258">
        <v>611.57000000000005</v>
      </c>
      <c r="G258">
        <v>554.55999999999995</v>
      </c>
      <c r="H258">
        <v>436.73</v>
      </c>
      <c r="I258">
        <v>682.51</v>
      </c>
      <c r="J258">
        <v>3169</v>
      </c>
      <c r="K258">
        <v>2998</v>
      </c>
      <c r="N258" s="7"/>
    </row>
    <row r="259" spans="2:14">
      <c r="B259" s="2">
        <f t="shared" si="4"/>
        <v>0.54776620370370366</v>
      </c>
      <c r="C259">
        <v>7590</v>
      </c>
      <c r="D259">
        <v>626.30999999999995</v>
      </c>
      <c r="E259">
        <v>647.54</v>
      </c>
      <c r="F259">
        <v>612.02</v>
      </c>
      <c r="G259">
        <v>551.23</v>
      </c>
      <c r="H259">
        <v>437.07</v>
      </c>
      <c r="I259">
        <v>696.71</v>
      </c>
      <c r="J259">
        <v>3079</v>
      </c>
      <c r="K259">
        <v>3842</v>
      </c>
      <c r="N259" s="7"/>
    </row>
    <row r="260" spans="2:14">
      <c r="B260" s="2">
        <f t="shared" si="4"/>
        <v>0.54811342592592593</v>
      </c>
      <c r="C260">
        <v>7620</v>
      </c>
      <c r="D260">
        <v>638.38</v>
      </c>
      <c r="E260">
        <v>643.26</v>
      </c>
      <c r="F260">
        <v>618.13</v>
      </c>
      <c r="G260">
        <v>542.34</v>
      </c>
      <c r="H260">
        <v>432.62</v>
      </c>
      <c r="I260">
        <v>710.78</v>
      </c>
      <c r="J260">
        <v>3064</v>
      </c>
      <c r="K260">
        <v>4956</v>
      </c>
      <c r="N260" s="7"/>
    </row>
    <row r="261" spans="2:14">
      <c r="B261" s="2">
        <f t="shared" si="4"/>
        <v>0.5484606481481481</v>
      </c>
      <c r="C261">
        <v>7650</v>
      </c>
      <c r="D261">
        <v>644.17999999999995</v>
      </c>
      <c r="E261">
        <v>643.41</v>
      </c>
      <c r="F261">
        <v>621.24</v>
      </c>
      <c r="G261">
        <v>548.72</v>
      </c>
      <c r="H261">
        <v>435.65</v>
      </c>
      <c r="I261">
        <v>715.92</v>
      </c>
      <c r="J261">
        <v>3061</v>
      </c>
      <c r="K261">
        <v>4897</v>
      </c>
      <c r="N261" s="7"/>
    </row>
    <row r="262" spans="2:14">
      <c r="B262" s="2">
        <f t="shared" si="4"/>
        <v>0.54880787037037038</v>
      </c>
      <c r="C262">
        <v>7680</v>
      </c>
      <c r="D262">
        <v>645.07000000000005</v>
      </c>
      <c r="E262">
        <v>644.29999999999995</v>
      </c>
      <c r="F262">
        <v>621.65</v>
      </c>
      <c r="G262">
        <v>553.24</v>
      </c>
      <c r="H262">
        <v>445.25</v>
      </c>
      <c r="I262">
        <v>719.71</v>
      </c>
      <c r="J262">
        <v>3054</v>
      </c>
      <c r="K262">
        <v>4905</v>
      </c>
      <c r="N262" s="7"/>
    </row>
    <row r="263" spans="2:14">
      <c r="B263" s="2">
        <f t="shared" si="4"/>
        <v>0.54915509259259254</v>
      </c>
      <c r="C263">
        <v>7710</v>
      </c>
      <c r="D263">
        <v>644.44000000000005</v>
      </c>
      <c r="E263">
        <v>643.83000000000004</v>
      </c>
      <c r="F263">
        <v>621.84</v>
      </c>
      <c r="G263">
        <v>562.46</v>
      </c>
      <c r="H263">
        <v>458.67</v>
      </c>
      <c r="I263">
        <v>761.19</v>
      </c>
      <c r="J263">
        <v>3007</v>
      </c>
      <c r="K263">
        <v>5102</v>
      </c>
      <c r="N263" s="7"/>
    </row>
    <row r="264" spans="2:14">
      <c r="B264" s="2">
        <f t="shared" si="4"/>
        <v>0.54950231481481482</v>
      </c>
      <c r="C264">
        <v>7740</v>
      </c>
      <c r="D264">
        <v>644.94000000000005</v>
      </c>
      <c r="E264">
        <v>643.57000000000005</v>
      </c>
      <c r="F264">
        <v>622.49</v>
      </c>
      <c r="G264">
        <v>566.96</v>
      </c>
      <c r="H264">
        <v>467.72</v>
      </c>
      <c r="I264">
        <v>770.6</v>
      </c>
      <c r="J264">
        <v>2972</v>
      </c>
      <c r="K264">
        <v>5181</v>
      </c>
      <c r="N264" s="7"/>
    </row>
    <row r="265" spans="2:14">
      <c r="B265" s="2">
        <f t="shared" si="4"/>
        <v>0.54984953703703698</v>
      </c>
      <c r="C265">
        <v>7770</v>
      </c>
      <c r="D265">
        <v>644.9</v>
      </c>
      <c r="E265">
        <v>643.54</v>
      </c>
      <c r="F265">
        <v>622.74</v>
      </c>
      <c r="G265">
        <v>572.96</v>
      </c>
      <c r="H265">
        <v>482.7</v>
      </c>
      <c r="I265">
        <v>769.81</v>
      </c>
      <c r="J265">
        <v>2908</v>
      </c>
      <c r="K265">
        <v>5270</v>
      </c>
      <c r="N265" s="7"/>
    </row>
    <row r="266" spans="2:14">
      <c r="B266" s="2">
        <f t="shared" si="4"/>
        <v>0.55019675925925926</v>
      </c>
      <c r="C266">
        <v>7800</v>
      </c>
      <c r="D266">
        <v>645.09</v>
      </c>
      <c r="E266">
        <v>642.80999999999995</v>
      </c>
      <c r="F266">
        <v>622.88</v>
      </c>
      <c r="G266">
        <v>579.47</v>
      </c>
      <c r="H266">
        <v>495.86</v>
      </c>
      <c r="I266">
        <v>772.73</v>
      </c>
      <c r="J266">
        <v>2849</v>
      </c>
      <c r="K266">
        <v>5351</v>
      </c>
      <c r="N266" s="7"/>
    </row>
    <row r="267" spans="2:14">
      <c r="B267" s="2">
        <f t="shared" si="4"/>
        <v>0.55054398148148143</v>
      </c>
      <c r="C267">
        <v>7830</v>
      </c>
      <c r="D267">
        <v>647.41999999999996</v>
      </c>
      <c r="E267">
        <v>642.54</v>
      </c>
      <c r="F267">
        <v>624.35</v>
      </c>
      <c r="G267">
        <v>578.87</v>
      </c>
      <c r="H267">
        <v>491.24</v>
      </c>
      <c r="I267">
        <v>771.06</v>
      </c>
      <c r="J267">
        <v>2825</v>
      </c>
      <c r="K267">
        <v>6286</v>
      </c>
      <c r="N267" s="7"/>
    </row>
    <row r="268" spans="2:14">
      <c r="B268" s="2">
        <f t="shared" si="4"/>
        <v>0.5508912037037037</v>
      </c>
      <c r="C268">
        <v>7860</v>
      </c>
      <c r="D268">
        <v>648</v>
      </c>
      <c r="E268">
        <v>642.41999999999996</v>
      </c>
      <c r="F268">
        <v>625.74</v>
      </c>
      <c r="G268">
        <v>583.16999999999996</v>
      </c>
      <c r="H268">
        <v>501.63</v>
      </c>
      <c r="I268">
        <v>762.72</v>
      </c>
      <c r="J268">
        <v>2934</v>
      </c>
      <c r="K268">
        <v>6155</v>
      </c>
      <c r="N268" s="7"/>
    </row>
    <row r="269" spans="2:14">
      <c r="B269" s="2">
        <f t="shared" si="4"/>
        <v>0.55123842592592598</v>
      </c>
      <c r="C269">
        <v>7890</v>
      </c>
      <c r="D269">
        <v>647.38</v>
      </c>
      <c r="E269">
        <v>641.79999999999995</v>
      </c>
      <c r="F269">
        <v>626.08000000000004</v>
      </c>
      <c r="G269">
        <v>588.5</v>
      </c>
      <c r="H269">
        <v>517.54999999999995</v>
      </c>
      <c r="I269">
        <v>777.63</v>
      </c>
      <c r="J269">
        <v>3024</v>
      </c>
      <c r="K269">
        <v>5970</v>
      </c>
      <c r="N269" s="7"/>
    </row>
    <row r="270" spans="2:14">
      <c r="B270" s="2">
        <f t="shared" si="4"/>
        <v>0.55158564814814814</v>
      </c>
      <c r="C270">
        <v>7920</v>
      </c>
      <c r="D270">
        <v>646.75</v>
      </c>
      <c r="E270">
        <v>641.69000000000005</v>
      </c>
      <c r="F270">
        <v>626.52</v>
      </c>
      <c r="G270">
        <v>595.98</v>
      </c>
      <c r="H270">
        <v>549.75</v>
      </c>
      <c r="I270">
        <v>765.7</v>
      </c>
      <c r="J270">
        <v>3066</v>
      </c>
      <c r="K270">
        <v>5839</v>
      </c>
      <c r="N270" s="7"/>
    </row>
    <row r="271" spans="2:14">
      <c r="B271" s="2">
        <f t="shared" si="4"/>
        <v>0.55193287037037031</v>
      </c>
      <c r="C271">
        <v>7950</v>
      </c>
      <c r="D271">
        <v>647.65</v>
      </c>
      <c r="E271">
        <v>642.02</v>
      </c>
      <c r="F271">
        <v>628.03</v>
      </c>
      <c r="G271">
        <v>600.62</v>
      </c>
      <c r="H271">
        <v>571.88</v>
      </c>
      <c r="I271">
        <v>770.59</v>
      </c>
      <c r="J271">
        <v>3130</v>
      </c>
      <c r="K271">
        <v>5730</v>
      </c>
      <c r="N271" s="7"/>
    </row>
    <row r="272" spans="2:14">
      <c r="B272" s="2">
        <f t="shared" si="4"/>
        <v>0.55228009259259259</v>
      </c>
      <c r="C272">
        <v>7980</v>
      </c>
      <c r="D272">
        <v>649</v>
      </c>
      <c r="E272">
        <v>642.66999999999996</v>
      </c>
      <c r="F272">
        <v>628.12</v>
      </c>
      <c r="G272">
        <v>604.97</v>
      </c>
      <c r="H272">
        <v>592.51</v>
      </c>
      <c r="I272">
        <v>777.19</v>
      </c>
      <c r="J272">
        <v>3169</v>
      </c>
      <c r="K272">
        <v>5644</v>
      </c>
      <c r="N272" s="7"/>
    </row>
    <row r="273" spans="2:14">
      <c r="B273" s="2">
        <f t="shared" si="4"/>
        <v>0.55262731481481486</v>
      </c>
      <c r="C273">
        <v>8010</v>
      </c>
      <c r="D273">
        <v>651.61</v>
      </c>
      <c r="E273">
        <v>643.63</v>
      </c>
      <c r="F273">
        <v>629.64</v>
      </c>
      <c r="G273">
        <v>611.28</v>
      </c>
      <c r="H273">
        <v>629.21</v>
      </c>
      <c r="I273">
        <v>779.95</v>
      </c>
      <c r="J273">
        <v>3203</v>
      </c>
      <c r="K273">
        <v>5676</v>
      </c>
      <c r="N273" s="7"/>
    </row>
    <row r="274" spans="2:14">
      <c r="B274" s="2">
        <f t="shared" si="4"/>
        <v>0.55297453703703703</v>
      </c>
      <c r="C274">
        <v>8040</v>
      </c>
      <c r="D274">
        <v>652.79999999999995</v>
      </c>
      <c r="E274">
        <v>644.65</v>
      </c>
      <c r="F274">
        <v>630.39</v>
      </c>
      <c r="G274">
        <v>615.6</v>
      </c>
      <c r="H274">
        <v>632.09</v>
      </c>
      <c r="I274">
        <v>792.28</v>
      </c>
      <c r="J274">
        <v>3226</v>
      </c>
      <c r="K274">
        <v>5628</v>
      </c>
      <c r="N274" s="7"/>
    </row>
    <row r="275" spans="2:14">
      <c r="B275" s="2">
        <f t="shared" si="4"/>
        <v>0.55332175925925919</v>
      </c>
      <c r="C275">
        <v>8070</v>
      </c>
      <c r="D275">
        <v>654.05999999999995</v>
      </c>
      <c r="E275">
        <v>645.04999999999995</v>
      </c>
      <c r="F275">
        <v>631.22</v>
      </c>
      <c r="G275">
        <v>619.24</v>
      </c>
      <c r="H275">
        <v>642.53</v>
      </c>
      <c r="I275">
        <v>798.35</v>
      </c>
      <c r="J275">
        <v>3232</v>
      </c>
      <c r="K275">
        <v>5578</v>
      </c>
      <c r="N275" s="7"/>
    </row>
    <row r="276" spans="2:14">
      <c r="B276" s="2">
        <f t="shared" si="4"/>
        <v>0.55366898148148147</v>
      </c>
      <c r="C276">
        <v>8100</v>
      </c>
      <c r="D276">
        <v>656.21</v>
      </c>
      <c r="E276">
        <v>646.44000000000005</v>
      </c>
      <c r="F276">
        <v>633.12</v>
      </c>
      <c r="G276">
        <v>623.71</v>
      </c>
      <c r="H276">
        <v>655.83</v>
      </c>
      <c r="I276">
        <v>790.23</v>
      </c>
      <c r="J276">
        <v>3230</v>
      </c>
      <c r="K276">
        <v>5544</v>
      </c>
      <c r="N276" s="7"/>
    </row>
    <row r="277" spans="2:14">
      <c r="B277" s="2">
        <f t="shared" si="4"/>
        <v>0.55401620370370375</v>
      </c>
      <c r="C277">
        <v>8130</v>
      </c>
      <c r="D277">
        <v>657.65</v>
      </c>
      <c r="E277">
        <v>647.4</v>
      </c>
      <c r="F277">
        <v>633.94000000000005</v>
      </c>
      <c r="G277">
        <v>627.44000000000005</v>
      </c>
      <c r="H277">
        <v>664.24</v>
      </c>
      <c r="I277">
        <v>790.24</v>
      </c>
      <c r="J277">
        <v>3226</v>
      </c>
      <c r="K277">
        <v>5522</v>
      </c>
      <c r="N277" s="7"/>
    </row>
    <row r="278" spans="2:14">
      <c r="B278" s="2">
        <f t="shared" si="4"/>
        <v>0.55436342592592591</v>
      </c>
      <c r="C278">
        <v>8160</v>
      </c>
      <c r="D278">
        <v>657.56</v>
      </c>
      <c r="E278">
        <v>647.5</v>
      </c>
      <c r="F278">
        <v>634.54999999999995</v>
      </c>
      <c r="G278">
        <v>629.33000000000004</v>
      </c>
      <c r="H278">
        <v>657.55</v>
      </c>
      <c r="I278">
        <v>796.87</v>
      </c>
      <c r="J278">
        <v>3260</v>
      </c>
      <c r="K278">
        <v>5429</v>
      </c>
      <c r="N278" s="7"/>
    </row>
    <row r="279" spans="2:14">
      <c r="B279" s="2">
        <f t="shared" si="4"/>
        <v>0.55471064814814808</v>
      </c>
      <c r="C279">
        <v>8190</v>
      </c>
      <c r="D279">
        <v>660.87</v>
      </c>
      <c r="E279">
        <v>648.66</v>
      </c>
      <c r="F279">
        <v>635.57000000000005</v>
      </c>
      <c r="G279">
        <v>633.28</v>
      </c>
      <c r="H279">
        <v>675.93</v>
      </c>
      <c r="I279">
        <v>794.26</v>
      </c>
      <c r="J279">
        <v>3223</v>
      </c>
      <c r="K279">
        <v>5437</v>
      </c>
      <c r="N279" s="7"/>
    </row>
    <row r="280" spans="2:14">
      <c r="B280" s="2">
        <f t="shared" si="4"/>
        <v>0.55505787037037035</v>
      </c>
      <c r="C280">
        <v>8220</v>
      </c>
      <c r="D280">
        <v>662.13</v>
      </c>
      <c r="E280">
        <v>649.86</v>
      </c>
      <c r="F280">
        <v>636.98</v>
      </c>
      <c r="G280">
        <v>637.41</v>
      </c>
      <c r="H280">
        <v>678.55</v>
      </c>
      <c r="I280">
        <v>793.7</v>
      </c>
      <c r="J280">
        <v>3225</v>
      </c>
      <c r="K280">
        <v>5399</v>
      </c>
      <c r="N280" s="7"/>
    </row>
    <row r="281" spans="2:14">
      <c r="B281" s="2">
        <f t="shared" si="4"/>
        <v>0.55540509259259263</v>
      </c>
      <c r="C281">
        <v>8250</v>
      </c>
      <c r="D281">
        <v>663.11</v>
      </c>
      <c r="E281">
        <v>650.33000000000004</v>
      </c>
      <c r="F281">
        <v>637.52</v>
      </c>
      <c r="G281">
        <v>640.79</v>
      </c>
      <c r="H281">
        <v>681.8</v>
      </c>
      <c r="I281">
        <v>795.91</v>
      </c>
      <c r="J281">
        <v>3221</v>
      </c>
      <c r="K281">
        <v>5355</v>
      </c>
      <c r="N281" s="7"/>
    </row>
    <row r="282" spans="2:14">
      <c r="B282" s="2">
        <f t="shared" si="4"/>
        <v>0.5557523148148148</v>
      </c>
      <c r="C282">
        <v>8280</v>
      </c>
      <c r="D282">
        <v>665.69</v>
      </c>
      <c r="E282">
        <v>651.45000000000005</v>
      </c>
      <c r="F282">
        <v>638.70000000000005</v>
      </c>
      <c r="G282">
        <v>644.21</v>
      </c>
      <c r="H282">
        <v>688.85</v>
      </c>
      <c r="I282">
        <v>797.35</v>
      </c>
      <c r="J282">
        <v>3227</v>
      </c>
      <c r="K282">
        <v>5328</v>
      </c>
      <c r="N282" s="7"/>
    </row>
    <row r="283" spans="2:14">
      <c r="B283" s="2">
        <f t="shared" si="4"/>
        <v>0.55609953703703696</v>
      </c>
      <c r="C283">
        <v>8310</v>
      </c>
      <c r="D283">
        <v>667.27</v>
      </c>
      <c r="E283">
        <v>652.47</v>
      </c>
      <c r="F283">
        <v>639.54</v>
      </c>
      <c r="G283">
        <v>647.83000000000004</v>
      </c>
      <c r="H283">
        <v>695.07</v>
      </c>
      <c r="I283">
        <v>800.39</v>
      </c>
      <c r="J283">
        <v>3212</v>
      </c>
      <c r="K283">
        <v>5319</v>
      </c>
      <c r="N283" s="7"/>
    </row>
    <row r="284" spans="2:14">
      <c r="B284" s="2">
        <f t="shared" si="4"/>
        <v>0.55644675925925924</v>
      </c>
      <c r="C284">
        <v>8340</v>
      </c>
      <c r="D284">
        <v>668.38</v>
      </c>
      <c r="E284">
        <v>653.11</v>
      </c>
      <c r="F284">
        <v>641.46</v>
      </c>
      <c r="G284">
        <v>651.07000000000005</v>
      </c>
      <c r="H284">
        <v>697.64</v>
      </c>
      <c r="I284">
        <v>797.33</v>
      </c>
      <c r="J284">
        <v>3206</v>
      </c>
      <c r="K284">
        <v>5293</v>
      </c>
      <c r="N284" s="7"/>
    </row>
    <row r="285" spans="2:14">
      <c r="B285" s="2">
        <f t="shared" si="4"/>
        <v>0.55679398148148151</v>
      </c>
      <c r="C285">
        <v>8370</v>
      </c>
      <c r="D285">
        <v>669.2</v>
      </c>
      <c r="E285">
        <v>653.83000000000004</v>
      </c>
      <c r="F285">
        <v>642.32000000000005</v>
      </c>
      <c r="G285">
        <v>654.08000000000004</v>
      </c>
      <c r="H285">
        <v>701.71</v>
      </c>
      <c r="I285">
        <v>794.41</v>
      </c>
      <c r="J285">
        <v>3197</v>
      </c>
      <c r="K285">
        <v>5257</v>
      </c>
      <c r="N285" s="7"/>
    </row>
    <row r="286" spans="2:14">
      <c r="B286" s="2">
        <f t="shared" si="4"/>
        <v>0.55714120370370368</v>
      </c>
      <c r="C286">
        <v>8400</v>
      </c>
      <c r="D286">
        <v>672.14</v>
      </c>
      <c r="E286">
        <v>655</v>
      </c>
      <c r="F286">
        <v>643.94000000000005</v>
      </c>
      <c r="G286">
        <v>656.94</v>
      </c>
      <c r="H286">
        <v>708.51</v>
      </c>
      <c r="I286">
        <v>803.38</v>
      </c>
      <c r="J286">
        <v>3205</v>
      </c>
      <c r="K286">
        <v>5214</v>
      </c>
      <c r="N286" s="7"/>
    </row>
    <row r="287" spans="2:14">
      <c r="B287" s="2">
        <f t="shared" si="4"/>
        <v>0.55748842592592596</v>
      </c>
      <c r="C287">
        <v>8430</v>
      </c>
      <c r="D287">
        <v>671.46</v>
      </c>
      <c r="E287">
        <v>655.38</v>
      </c>
      <c r="F287">
        <v>643.73</v>
      </c>
      <c r="G287">
        <v>659.48</v>
      </c>
      <c r="H287">
        <v>708.99</v>
      </c>
      <c r="I287">
        <v>791.8</v>
      </c>
      <c r="J287">
        <v>3215</v>
      </c>
      <c r="K287">
        <v>5156</v>
      </c>
      <c r="N287" s="7"/>
    </row>
    <row r="288" spans="2:14">
      <c r="B288" s="2">
        <f t="shared" si="4"/>
        <v>0.55783564814814812</v>
      </c>
      <c r="C288">
        <v>8460</v>
      </c>
      <c r="D288">
        <v>673.08</v>
      </c>
      <c r="E288">
        <v>656.54</v>
      </c>
      <c r="F288">
        <v>645.15</v>
      </c>
      <c r="G288">
        <v>662.28</v>
      </c>
      <c r="H288">
        <v>714.03</v>
      </c>
      <c r="I288">
        <v>785.12</v>
      </c>
      <c r="J288">
        <v>3413</v>
      </c>
      <c r="K288">
        <v>5334</v>
      </c>
      <c r="N288" s="7"/>
    </row>
    <row r="289" spans="2:14">
      <c r="B289" s="2">
        <f t="shared" si="4"/>
        <v>0.5581828703703704</v>
      </c>
      <c r="C289">
        <v>8490</v>
      </c>
      <c r="D289">
        <v>673.63</v>
      </c>
      <c r="E289">
        <v>657.57</v>
      </c>
      <c r="F289">
        <v>646.71</v>
      </c>
      <c r="G289">
        <v>664.73</v>
      </c>
      <c r="H289">
        <v>718.27</v>
      </c>
      <c r="I289">
        <v>767.12</v>
      </c>
      <c r="J289">
        <v>3208</v>
      </c>
      <c r="K289">
        <v>5289</v>
      </c>
      <c r="N289" s="7"/>
    </row>
    <row r="290" spans="2:14">
      <c r="B290" s="2">
        <f t="shared" ref="B290:B353" si="5">C290/24/60/60+$B$3</f>
        <v>0.55853009259259256</v>
      </c>
      <c r="C290">
        <v>8520</v>
      </c>
      <c r="D290">
        <v>673.6</v>
      </c>
      <c r="E290">
        <v>657.76</v>
      </c>
      <c r="F290">
        <v>646.22</v>
      </c>
      <c r="G290">
        <v>667.6</v>
      </c>
      <c r="H290">
        <v>718.34</v>
      </c>
      <c r="I290">
        <v>764.52</v>
      </c>
      <c r="J290">
        <v>3192</v>
      </c>
      <c r="K290">
        <v>5160</v>
      </c>
      <c r="N290" s="7"/>
    </row>
    <row r="291" spans="2:14">
      <c r="B291" s="2">
        <f t="shared" si="5"/>
        <v>0.55887731481481484</v>
      </c>
      <c r="C291">
        <v>8550</v>
      </c>
      <c r="D291">
        <v>675.22</v>
      </c>
      <c r="E291">
        <v>658.96</v>
      </c>
      <c r="F291">
        <v>647.75</v>
      </c>
      <c r="G291">
        <v>670.19</v>
      </c>
      <c r="H291">
        <v>722.48</v>
      </c>
      <c r="I291">
        <v>759.46</v>
      </c>
      <c r="J291">
        <v>3181</v>
      </c>
      <c r="K291">
        <v>5188</v>
      </c>
      <c r="N291" s="7"/>
    </row>
    <row r="292" spans="2:14">
      <c r="B292" s="2">
        <f t="shared" si="5"/>
        <v>0.55922453703703701</v>
      </c>
      <c r="C292">
        <v>8580</v>
      </c>
      <c r="D292">
        <v>676.33</v>
      </c>
      <c r="E292">
        <v>658.77</v>
      </c>
      <c r="F292">
        <v>647.34</v>
      </c>
      <c r="G292">
        <v>672.18</v>
      </c>
      <c r="H292">
        <v>723.79</v>
      </c>
      <c r="I292">
        <v>758.63</v>
      </c>
      <c r="J292">
        <v>3171</v>
      </c>
      <c r="K292">
        <v>5168</v>
      </c>
      <c r="N292" s="7"/>
    </row>
    <row r="293" spans="2:14">
      <c r="B293" s="2">
        <f t="shared" si="5"/>
        <v>0.55957175925925928</v>
      </c>
      <c r="C293">
        <v>8610</v>
      </c>
      <c r="D293">
        <v>675.82</v>
      </c>
      <c r="E293">
        <v>659.63</v>
      </c>
      <c r="F293">
        <v>648.73</v>
      </c>
      <c r="G293">
        <v>674.71</v>
      </c>
      <c r="H293">
        <v>725.44</v>
      </c>
      <c r="I293">
        <v>782.34</v>
      </c>
      <c r="J293">
        <v>3142</v>
      </c>
      <c r="K293">
        <v>5246</v>
      </c>
      <c r="N293" s="7"/>
    </row>
    <row r="294" spans="2:14">
      <c r="B294" s="2">
        <f t="shared" si="5"/>
        <v>0.55991898148148145</v>
      </c>
      <c r="C294">
        <v>8640</v>
      </c>
      <c r="D294">
        <v>680.78</v>
      </c>
      <c r="E294">
        <v>661.53</v>
      </c>
      <c r="F294">
        <v>649.91</v>
      </c>
      <c r="G294">
        <v>677.85</v>
      </c>
      <c r="H294">
        <v>738.88</v>
      </c>
      <c r="I294">
        <v>786.66</v>
      </c>
      <c r="J294">
        <v>3084</v>
      </c>
      <c r="K294">
        <v>5334</v>
      </c>
      <c r="N294" s="7"/>
    </row>
    <row r="295" spans="2:14">
      <c r="B295" s="2">
        <f t="shared" si="5"/>
        <v>0.56026620370370372</v>
      </c>
      <c r="C295">
        <v>8670</v>
      </c>
      <c r="D295">
        <v>677.05</v>
      </c>
      <c r="E295">
        <v>661.17</v>
      </c>
      <c r="F295">
        <v>650.17999999999995</v>
      </c>
      <c r="G295">
        <v>680.32</v>
      </c>
      <c r="H295">
        <v>732.09</v>
      </c>
      <c r="I295">
        <v>781.88</v>
      </c>
      <c r="J295">
        <v>3091</v>
      </c>
      <c r="K295">
        <v>5304</v>
      </c>
      <c r="N295" s="7"/>
    </row>
    <row r="296" spans="2:14">
      <c r="B296" s="2">
        <f t="shared" si="5"/>
        <v>0.56061342592592589</v>
      </c>
      <c r="C296">
        <v>8700</v>
      </c>
      <c r="D296">
        <v>680.26</v>
      </c>
      <c r="E296">
        <v>661.26</v>
      </c>
      <c r="F296">
        <v>649.9</v>
      </c>
      <c r="G296">
        <v>681.88</v>
      </c>
      <c r="H296">
        <v>733.41</v>
      </c>
      <c r="I296">
        <v>782.08</v>
      </c>
      <c r="J296">
        <v>3092</v>
      </c>
      <c r="K296">
        <v>5254</v>
      </c>
      <c r="N296" s="7"/>
    </row>
    <row r="297" spans="2:14">
      <c r="B297" s="2">
        <f t="shared" si="5"/>
        <v>0.56096064814814817</v>
      </c>
      <c r="C297">
        <v>8730</v>
      </c>
      <c r="D297">
        <v>682.14</v>
      </c>
      <c r="E297">
        <v>663.18</v>
      </c>
      <c r="F297">
        <v>651.25</v>
      </c>
      <c r="G297">
        <v>683.83</v>
      </c>
      <c r="H297">
        <v>740.69</v>
      </c>
      <c r="I297">
        <v>794.99</v>
      </c>
      <c r="J297">
        <v>3057</v>
      </c>
      <c r="K297">
        <v>5337</v>
      </c>
      <c r="N297" s="7"/>
    </row>
    <row r="298" spans="2:14">
      <c r="B298" s="2">
        <f t="shared" si="5"/>
        <v>0.56130787037037033</v>
      </c>
      <c r="C298">
        <v>8760</v>
      </c>
      <c r="D298">
        <v>680.99</v>
      </c>
      <c r="E298">
        <v>662.96</v>
      </c>
      <c r="F298">
        <v>651.24</v>
      </c>
      <c r="G298">
        <v>685.73</v>
      </c>
      <c r="H298">
        <v>738.48</v>
      </c>
      <c r="I298">
        <v>797.76</v>
      </c>
      <c r="J298">
        <v>3052</v>
      </c>
      <c r="K298">
        <v>5313</v>
      </c>
      <c r="N298" s="7"/>
    </row>
    <row r="299" spans="2:14">
      <c r="B299" s="2">
        <f t="shared" si="5"/>
        <v>0.56165509259259261</v>
      </c>
      <c r="C299">
        <v>8790</v>
      </c>
      <c r="D299">
        <v>685.65</v>
      </c>
      <c r="E299">
        <v>664.13</v>
      </c>
      <c r="F299">
        <v>652.11</v>
      </c>
      <c r="G299">
        <v>687.83</v>
      </c>
      <c r="H299">
        <v>745.4</v>
      </c>
      <c r="I299">
        <v>800.08</v>
      </c>
      <c r="J299">
        <v>3010</v>
      </c>
      <c r="K299">
        <v>5326</v>
      </c>
      <c r="N299" s="7"/>
    </row>
    <row r="300" spans="2:14">
      <c r="B300" s="2">
        <f t="shared" si="5"/>
        <v>0.56200231481481477</v>
      </c>
      <c r="C300">
        <v>8820</v>
      </c>
      <c r="D300">
        <v>687.63</v>
      </c>
      <c r="E300">
        <v>665.61</v>
      </c>
      <c r="F300">
        <v>653.69000000000005</v>
      </c>
      <c r="G300">
        <v>690.16</v>
      </c>
      <c r="H300">
        <v>751.51</v>
      </c>
      <c r="I300">
        <v>814.86</v>
      </c>
      <c r="J300">
        <v>2954</v>
      </c>
      <c r="K300">
        <v>5360</v>
      </c>
      <c r="N300" s="7"/>
    </row>
    <row r="301" spans="2:14">
      <c r="B301" s="2">
        <f t="shared" si="5"/>
        <v>0.56234953703703705</v>
      </c>
      <c r="C301">
        <v>8850</v>
      </c>
      <c r="D301">
        <v>688.95</v>
      </c>
      <c r="E301">
        <v>665.49</v>
      </c>
      <c r="F301">
        <v>653.86</v>
      </c>
      <c r="G301">
        <v>691.82</v>
      </c>
      <c r="H301">
        <v>749.55</v>
      </c>
      <c r="I301">
        <v>820.6</v>
      </c>
      <c r="J301">
        <v>2942</v>
      </c>
      <c r="K301">
        <v>5352</v>
      </c>
      <c r="N301" s="7"/>
    </row>
    <row r="302" spans="2:14">
      <c r="B302" s="2">
        <f t="shared" si="5"/>
        <v>0.56269675925925922</v>
      </c>
      <c r="C302">
        <v>8880</v>
      </c>
      <c r="D302">
        <v>687.88</v>
      </c>
      <c r="E302">
        <v>666.15</v>
      </c>
      <c r="F302">
        <v>654.02</v>
      </c>
      <c r="G302">
        <v>694.03</v>
      </c>
      <c r="H302">
        <v>749.64</v>
      </c>
      <c r="I302">
        <v>820.21</v>
      </c>
      <c r="J302">
        <v>2942</v>
      </c>
      <c r="K302">
        <v>5307</v>
      </c>
      <c r="N302" s="7"/>
    </row>
    <row r="303" spans="2:14">
      <c r="B303" s="2">
        <f t="shared" si="5"/>
        <v>0.56304398148148149</v>
      </c>
      <c r="C303">
        <v>8910</v>
      </c>
      <c r="D303">
        <v>690.81</v>
      </c>
      <c r="E303">
        <v>666.6</v>
      </c>
      <c r="F303">
        <v>654.45000000000005</v>
      </c>
      <c r="G303">
        <v>695.59</v>
      </c>
      <c r="H303">
        <v>753.45</v>
      </c>
      <c r="I303">
        <v>824.96</v>
      </c>
      <c r="J303">
        <v>2952</v>
      </c>
      <c r="K303">
        <v>5150</v>
      </c>
      <c r="N303" s="7"/>
    </row>
    <row r="304" spans="2:14">
      <c r="B304" s="2">
        <f t="shared" si="5"/>
        <v>0.56339120370370366</v>
      </c>
      <c r="C304">
        <v>8940</v>
      </c>
      <c r="D304">
        <v>689.3</v>
      </c>
      <c r="E304">
        <v>666.96</v>
      </c>
      <c r="F304">
        <v>654.07000000000005</v>
      </c>
      <c r="G304">
        <v>698.48</v>
      </c>
      <c r="H304">
        <v>751.13</v>
      </c>
      <c r="I304">
        <v>832.43</v>
      </c>
      <c r="J304">
        <v>3000</v>
      </c>
      <c r="K304">
        <v>4825</v>
      </c>
      <c r="N304" s="7"/>
    </row>
    <row r="305" spans="2:14">
      <c r="B305" s="2">
        <f t="shared" si="5"/>
        <v>0.56373842592592593</v>
      </c>
      <c r="C305">
        <v>8970</v>
      </c>
      <c r="D305">
        <v>695.24</v>
      </c>
      <c r="E305">
        <v>667.24</v>
      </c>
      <c r="F305">
        <v>653.01</v>
      </c>
      <c r="G305">
        <v>701.82</v>
      </c>
      <c r="H305">
        <v>756.06</v>
      </c>
      <c r="I305">
        <v>823.89</v>
      </c>
      <c r="J305">
        <v>3063</v>
      </c>
      <c r="K305">
        <v>4585</v>
      </c>
      <c r="N305" s="7"/>
    </row>
    <row r="306" spans="2:14">
      <c r="B306" s="2">
        <f t="shared" si="5"/>
        <v>0.5640856481481481</v>
      </c>
      <c r="C306">
        <v>9000</v>
      </c>
      <c r="D306">
        <v>688.12</v>
      </c>
      <c r="E306">
        <v>667.47</v>
      </c>
      <c r="F306">
        <v>652.9</v>
      </c>
      <c r="G306">
        <v>703.25</v>
      </c>
      <c r="H306">
        <v>752.33</v>
      </c>
      <c r="I306">
        <v>755.04</v>
      </c>
      <c r="J306">
        <v>3117</v>
      </c>
      <c r="K306">
        <v>4287</v>
      </c>
      <c r="N306" s="7"/>
    </row>
    <row r="307" spans="2:14">
      <c r="B307" s="2">
        <f t="shared" si="5"/>
        <v>0.56443287037037038</v>
      </c>
      <c r="C307">
        <v>9030</v>
      </c>
      <c r="D307">
        <v>686.94</v>
      </c>
      <c r="E307">
        <v>668.66</v>
      </c>
      <c r="F307">
        <v>652.65</v>
      </c>
      <c r="G307">
        <v>702.16</v>
      </c>
      <c r="H307">
        <v>750.77</v>
      </c>
      <c r="I307">
        <v>760.24</v>
      </c>
      <c r="J307">
        <v>3158</v>
      </c>
      <c r="K307">
        <v>4297</v>
      </c>
      <c r="N307" s="7"/>
    </row>
    <row r="308" spans="2:14">
      <c r="B308" s="2">
        <f t="shared" si="5"/>
        <v>0.56478009259259254</v>
      </c>
      <c r="C308">
        <v>9060</v>
      </c>
      <c r="D308">
        <v>689.56</v>
      </c>
      <c r="E308">
        <v>669.46</v>
      </c>
      <c r="F308">
        <v>653.34</v>
      </c>
      <c r="G308">
        <v>703.28</v>
      </c>
      <c r="H308">
        <v>757.45</v>
      </c>
      <c r="I308">
        <v>757.67</v>
      </c>
      <c r="J308">
        <v>3139</v>
      </c>
      <c r="K308">
        <v>4299</v>
      </c>
      <c r="N308" s="7"/>
    </row>
    <row r="309" spans="2:14">
      <c r="B309" s="2">
        <f t="shared" si="5"/>
        <v>0.56512731481481482</v>
      </c>
      <c r="C309">
        <v>9090</v>
      </c>
      <c r="D309">
        <v>691.54</v>
      </c>
      <c r="E309">
        <v>673.9</v>
      </c>
      <c r="F309">
        <v>659.77</v>
      </c>
      <c r="G309">
        <v>705.45</v>
      </c>
      <c r="H309">
        <v>762.26</v>
      </c>
      <c r="I309">
        <v>759.3</v>
      </c>
      <c r="J309">
        <v>3153</v>
      </c>
      <c r="K309">
        <v>4756</v>
      </c>
      <c r="N309" s="7"/>
    </row>
    <row r="310" spans="2:14">
      <c r="B310" s="2">
        <f t="shared" si="5"/>
        <v>0.56547453703703698</v>
      </c>
      <c r="C310">
        <v>9120</v>
      </c>
      <c r="D310">
        <v>708.89</v>
      </c>
      <c r="E310">
        <v>681.95</v>
      </c>
      <c r="F310">
        <v>669.33</v>
      </c>
      <c r="G310">
        <v>706.97</v>
      </c>
      <c r="H310">
        <v>779.24</v>
      </c>
      <c r="I310">
        <v>764.46</v>
      </c>
      <c r="J310">
        <v>3122</v>
      </c>
      <c r="K310">
        <v>4417</v>
      </c>
      <c r="N310" s="7"/>
    </row>
    <row r="311" spans="2:14">
      <c r="B311" s="2">
        <f t="shared" si="5"/>
        <v>0.56582175925925926</v>
      </c>
      <c r="C311">
        <v>9150</v>
      </c>
      <c r="D311">
        <v>709.69</v>
      </c>
      <c r="E311">
        <v>681.89</v>
      </c>
      <c r="F311">
        <v>669.23</v>
      </c>
      <c r="G311">
        <v>709.84</v>
      </c>
      <c r="H311">
        <v>769.16</v>
      </c>
      <c r="I311">
        <v>761.56</v>
      </c>
      <c r="J311">
        <v>3085</v>
      </c>
      <c r="K311">
        <v>3874</v>
      </c>
      <c r="N311" s="7"/>
    </row>
    <row r="312" spans="2:14">
      <c r="B312" s="2">
        <f t="shared" si="5"/>
        <v>0.56616898148148143</v>
      </c>
      <c r="C312">
        <v>9180</v>
      </c>
      <c r="D312">
        <v>704.76</v>
      </c>
      <c r="E312">
        <v>681.27</v>
      </c>
      <c r="F312">
        <v>669.22</v>
      </c>
      <c r="G312">
        <v>710.88</v>
      </c>
      <c r="H312">
        <v>763.1</v>
      </c>
      <c r="I312">
        <v>759.63</v>
      </c>
      <c r="J312">
        <v>3078</v>
      </c>
      <c r="K312">
        <v>3915</v>
      </c>
      <c r="N312" s="7"/>
    </row>
    <row r="313" spans="2:14">
      <c r="B313" s="2">
        <f t="shared" si="5"/>
        <v>0.5665162037037037</v>
      </c>
      <c r="C313">
        <v>9210</v>
      </c>
      <c r="D313">
        <v>705.05</v>
      </c>
      <c r="E313">
        <v>681.55</v>
      </c>
      <c r="F313">
        <v>669.71</v>
      </c>
      <c r="G313">
        <v>711.43</v>
      </c>
      <c r="H313">
        <v>763.47</v>
      </c>
      <c r="I313">
        <v>751.73</v>
      </c>
      <c r="J313">
        <v>3081</v>
      </c>
      <c r="K313">
        <v>3907</v>
      </c>
      <c r="N313" s="7"/>
    </row>
    <row r="314" spans="2:14">
      <c r="B314" s="2">
        <f t="shared" si="5"/>
        <v>0.56686342592592598</v>
      </c>
      <c r="C314">
        <v>9240</v>
      </c>
      <c r="D314">
        <v>701.68</v>
      </c>
      <c r="E314">
        <v>681.05</v>
      </c>
      <c r="F314">
        <v>669.69</v>
      </c>
      <c r="G314">
        <v>711.1</v>
      </c>
      <c r="H314">
        <v>754.43</v>
      </c>
      <c r="I314">
        <v>746.95</v>
      </c>
      <c r="J314">
        <v>3097</v>
      </c>
      <c r="K314">
        <v>3875</v>
      </c>
      <c r="N314" s="7"/>
    </row>
    <row r="315" spans="2:14">
      <c r="B315" s="2">
        <f t="shared" si="5"/>
        <v>0.56721064814814814</v>
      </c>
      <c r="C315">
        <v>9270</v>
      </c>
      <c r="D315">
        <v>702.43</v>
      </c>
      <c r="E315">
        <v>681.89</v>
      </c>
      <c r="F315">
        <v>670.85</v>
      </c>
      <c r="G315">
        <v>710.61</v>
      </c>
      <c r="H315">
        <v>755.15</v>
      </c>
      <c r="I315">
        <v>746.15</v>
      </c>
      <c r="J315">
        <v>3089</v>
      </c>
      <c r="K315">
        <v>3923</v>
      </c>
      <c r="N315" s="7"/>
    </row>
    <row r="316" spans="2:14">
      <c r="B316" s="2">
        <f t="shared" si="5"/>
        <v>0.56755787037037031</v>
      </c>
      <c r="C316">
        <v>9300</v>
      </c>
      <c r="D316">
        <v>705.24</v>
      </c>
      <c r="E316">
        <v>689.84</v>
      </c>
      <c r="F316">
        <v>677.89</v>
      </c>
      <c r="G316">
        <v>710.92</v>
      </c>
      <c r="H316">
        <v>756.46</v>
      </c>
      <c r="I316">
        <v>745.87</v>
      </c>
      <c r="J316">
        <v>3079</v>
      </c>
      <c r="K316">
        <v>4153</v>
      </c>
      <c r="N316" s="7"/>
    </row>
    <row r="317" spans="2:14">
      <c r="B317" s="2">
        <f t="shared" si="5"/>
        <v>0.56790509259259259</v>
      </c>
      <c r="C317">
        <v>9330</v>
      </c>
      <c r="D317">
        <v>708.46</v>
      </c>
      <c r="E317">
        <v>692.19</v>
      </c>
      <c r="F317">
        <v>681.21</v>
      </c>
      <c r="G317">
        <v>711.13</v>
      </c>
      <c r="H317">
        <v>756.3</v>
      </c>
      <c r="I317">
        <v>746.9</v>
      </c>
      <c r="J317">
        <v>3060</v>
      </c>
      <c r="K317">
        <v>4254</v>
      </c>
      <c r="N317" s="7"/>
    </row>
    <row r="318" spans="2:14">
      <c r="B318" s="2">
        <f t="shared" si="5"/>
        <v>0.56825231481481486</v>
      </c>
      <c r="C318">
        <v>9360</v>
      </c>
      <c r="D318">
        <v>714.71</v>
      </c>
      <c r="E318">
        <v>693.52</v>
      </c>
      <c r="F318">
        <v>682.51</v>
      </c>
      <c r="G318">
        <v>711.43</v>
      </c>
      <c r="H318">
        <v>758.69</v>
      </c>
      <c r="I318">
        <v>750.52</v>
      </c>
      <c r="J318">
        <v>3033</v>
      </c>
      <c r="K318">
        <v>4326</v>
      </c>
      <c r="N318" s="7"/>
    </row>
    <row r="319" spans="2:14">
      <c r="B319" s="2">
        <f t="shared" si="5"/>
        <v>0.56859953703703703</v>
      </c>
      <c r="C319">
        <v>9390</v>
      </c>
      <c r="D319">
        <v>712.22</v>
      </c>
      <c r="E319">
        <v>694.36</v>
      </c>
      <c r="F319">
        <v>683.36</v>
      </c>
      <c r="G319">
        <v>712.15</v>
      </c>
      <c r="H319">
        <v>756.8</v>
      </c>
      <c r="I319">
        <v>752.54</v>
      </c>
      <c r="J319">
        <v>3022</v>
      </c>
      <c r="K319">
        <v>4342</v>
      </c>
      <c r="N319" s="7"/>
    </row>
    <row r="320" spans="2:14">
      <c r="B320" s="2">
        <f t="shared" si="5"/>
        <v>0.56894675925925919</v>
      </c>
      <c r="C320">
        <v>9420</v>
      </c>
      <c r="D320">
        <v>713.32</v>
      </c>
      <c r="E320">
        <v>694.5</v>
      </c>
      <c r="F320">
        <v>684.69</v>
      </c>
      <c r="G320">
        <v>712.83</v>
      </c>
      <c r="H320">
        <v>755.69</v>
      </c>
      <c r="I320">
        <v>752.86</v>
      </c>
      <c r="J320">
        <v>3022</v>
      </c>
      <c r="K320">
        <v>4376</v>
      </c>
      <c r="N320" s="7"/>
    </row>
    <row r="321" spans="2:14">
      <c r="B321" s="2">
        <f t="shared" si="5"/>
        <v>0.56929398148148147</v>
      </c>
      <c r="C321">
        <v>9450</v>
      </c>
      <c r="D321">
        <v>712.27</v>
      </c>
      <c r="E321">
        <v>695.17</v>
      </c>
      <c r="F321">
        <v>685.58</v>
      </c>
      <c r="G321">
        <v>712.95</v>
      </c>
      <c r="H321">
        <v>754.48</v>
      </c>
      <c r="I321">
        <v>756.49</v>
      </c>
      <c r="J321">
        <v>3018</v>
      </c>
      <c r="K321">
        <v>4385</v>
      </c>
      <c r="N321" s="7"/>
    </row>
    <row r="322" spans="2:14">
      <c r="B322" s="2">
        <f t="shared" si="5"/>
        <v>0.56964120370370375</v>
      </c>
      <c r="C322">
        <v>9480</v>
      </c>
      <c r="D322">
        <v>713.56</v>
      </c>
      <c r="E322">
        <v>695.74</v>
      </c>
      <c r="F322">
        <v>686.36</v>
      </c>
      <c r="G322">
        <v>713.69</v>
      </c>
      <c r="H322">
        <v>755.08</v>
      </c>
      <c r="I322">
        <v>761.23</v>
      </c>
      <c r="J322">
        <v>3018</v>
      </c>
      <c r="K322">
        <v>4422</v>
      </c>
      <c r="N322" s="7"/>
    </row>
    <row r="323" spans="2:14">
      <c r="B323" s="2">
        <f t="shared" si="5"/>
        <v>0.56998842592592591</v>
      </c>
      <c r="C323">
        <v>9510</v>
      </c>
      <c r="D323">
        <v>712.67</v>
      </c>
      <c r="E323">
        <v>696.16</v>
      </c>
      <c r="F323">
        <v>687.28</v>
      </c>
      <c r="G323">
        <v>714.43</v>
      </c>
      <c r="H323">
        <v>756.45</v>
      </c>
      <c r="I323">
        <v>773.34</v>
      </c>
      <c r="J323">
        <v>2675</v>
      </c>
      <c r="K323">
        <v>4235</v>
      </c>
      <c r="N323" s="7"/>
    </row>
    <row r="324" spans="2:14">
      <c r="B324" s="2">
        <f t="shared" si="5"/>
        <v>0.57033564814814808</v>
      </c>
      <c r="C324">
        <v>9540</v>
      </c>
      <c r="D324">
        <v>695.86</v>
      </c>
      <c r="E324">
        <v>694.58</v>
      </c>
      <c r="F324">
        <v>686.9</v>
      </c>
      <c r="G324">
        <v>712.8</v>
      </c>
      <c r="H324">
        <v>743.89</v>
      </c>
      <c r="I324">
        <v>781.74</v>
      </c>
      <c r="J324">
        <v>2704</v>
      </c>
      <c r="K324">
        <v>4196</v>
      </c>
      <c r="N324" s="7"/>
    </row>
    <row r="325" spans="2:14">
      <c r="B325" s="2">
        <f t="shared" si="5"/>
        <v>0.57068287037037035</v>
      </c>
      <c r="C325">
        <v>9570</v>
      </c>
      <c r="D325">
        <v>693.94</v>
      </c>
      <c r="E325">
        <v>694.71</v>
      </c>
      <c r="F325">
        <v>687.89</v>
      </c>
      <c r="G325">
        <v>712.92</v>
      </c>
      <c r="H325">
        <v>745.43</v>
      </c>
      <c r="I325">
        <v>776.32</v>
      </c>
      <c r="J325">
        <v>2728</v>
      </c>
      <c r="K325">
        <v>4140</v>
      </c>
      <c r="N325" s="7"/>
    </row>
    <row r="326" spans="2:14">
      <c r="B326" s="2">
        <f t="shared" si="5"/>
        <v>0.57103009259259263</v>
      </c>
      <c r="C326">
        <v>9600</v>
      </c>
      <c r="D326">
        <v>689.54</v>
      </c>
      <c r="E326">
        <v>694.3</v>
      </c>
      <c r="F326">
        <v>688.13</v>
      </c>
      <c r="G326">
        <v>711.96</v>
      </c>
      <c r="H326">
        <v>741.13</v>
      </c>
      <c r="I326">
        <v>772.42</v>
      </c>
      <c r="J326">
        <v>2759</v>
      </c>
      <c r="K326">
        <v>4107</v>
      </c>
      <c r="N326" s="7"/>
    </row>
    <row r="327" spans="2:14">
      <c r="B327" s="2">
        <f t="shared" si="5"/>
        <v>0.5713773148148148</v>
      </c>
      <c r="C327">
        <v>9630</v>
      </c>
      <c r="D327">
        <v>690.39</v>
      </c>
      <c r="E327">
        <v>695.17</v>
      </c>
      <c r="F327">
        <v>689.32</v>
      </c>
      <c r="G327">
        <v>712.73</v>
      </c>
      <c r="H327">
        <v>745.55</v>
      </c>
      <c r="I327">
        <v>780.55</v>
      </c>
      <c r="J327">
        <v>2753</v>
      </c>
      <c r="K327">
        <v>4063</v>
      </c>
      <c r="N327" s="7"/>
    </row>
    <row r="328" spans="2:14">
      <c r="B328" s="2">
        <f t="shared" si="5"/>
        <v>0.57172453703703696</v>
      </c>
      <c r="C328">
        <v>9660</v>
      </c>
      <c r="D328">
        <v>688.32</v>
      </c>
      <c r="E328">
        <v>695.31</v>
      </c>
      <c r="F328">
        <v>689.94</v>
      </c>
      <c r="G328">
        <v>712.57</v>
      </c>
      <c r="H328">
        <v>745.62</v>
      </c>
      <c r="I328">
        <v>778.07</v>
      </c>
      <c r="J328">
        <v>2759</v>
      </c>
      <c r="K328">
        <v>4064</v>
      </c>
      <c r="N328" s="7"/>
    </row>
    <row r="329" spans="2:14">
      <c r="B329" s="2">
        <f t="shared" si="5"/>
        <v>0.57207175925925924</v>
      </c>
      <c r="C329">
        <v>9690</v>
      </c>
      <c r="D329">
        <v>685.15</v>
      </c>
      <c r="E329">
        <v>693.69</v>
      </c>
      <c r="F329">
        <v>689.54</v>
      </c>
      <c r="G329">
        <v>711.85</v>
      </c>
      <c r="H329">
        <v>742.77</v>
      </c>
      <c r="I329">
        <v>780.91</v>
      </c>
      <c r="J329">
        <v>2777</v>
      </c>
      <c r="K329">
        <v>4046</v>
      </c>
      <c r="N329" s="7"/>
    </row>
    <row r="330" spans="2:14">
      <c r="B330" s="2">
        <f t="shared" si="5"/>
        <v>0.57241898148148151</v>
      </c>
      <c r="C330">
        <v>9720</v>
      </c>
      <c r="D330">
        <v>683.92</v>
      </c>
      <c r="E330">
        <v>693.73</v>
      </c>
      <c r="F330">
        <v>689.86</v>
      </c>
      <c r="G330">
        <v>711.44</v>
      </c>
      <c r="H330">
        <v>742.95</v>
      </c>
      <c r="I330">
        <v>783.78</v>
      </c>
      <c r="J330">
        <v>2789</v>
      </c>
      <c r="K330">
        <v>4015</v>
      </c>
      <c r="N330" s="7"/>
    </row>
    <row r="331" spans="2:14">
      <c r="B331" s="2">
        <f t="shared" si="5"/>
        <v>0.57276620370370368</v>
      </c>
      <c r="C331">
        <v>9750</v>
      </c>
      <c r="D331">
        <v>681.45</v>
      </c>
      <c r="E331">
        <v>693.01</v>
      </c>
      <c r="F331">
        <v>689.79</v>
      </c>
      <c r="G331">
        <v>711.69</v>
      </c>
      <c r="H331">
        <v>742.23</v>
      </c>
      <c r="I331">
        <v>769.97</v>
      </c>
      <c r="J331">
        <v>2802</v>
      </c>
      <c r="K331">
        <v>4014</v>
      </c>
      <c r="N331" s="7"/>
    </row>
    <row r="332" spans="2:14">
      <c r="B332" s="2">
        <f t="shared" si="5"/>
        <v>0.57311342592592596</v>
      </c>
      <c r="C332">
        <v>9780</v>
      </c>
      <c r="D332">
        <v>685.05</v>
      </c>
      <c r="E332">
        <v>694.48</v>
      </c>
      <c r="F332">
        <v>691.11</v>
      </c>
      <c r="G332">
        <v>712.53</v>
      </c>
      <c r="H332">
        <v>749.33</v>
      </c>
      <c r="I332">
        <v>780.75</v>
      </c>
      <c r="J332">
        <v>2799</v>
      </c>
      <c r="K332">
        <v>4005</v>
      </c>
      <c r="N332" s="7"/>
    </row>
    <row r="333" spans="2:14">
      <c r="B333" s="2">
        <f t="shared" si="5"/>
        <v>0.57346064814814812</v>
      </c>
      <c r="C333">
        <v>9810</v>
      </c>
      <c r="D333">
        <v>696</v>
      </c>
      <c r="E333">
        <v>696.16</v>
      </c>
      <c r="F333">
        <v>692.27</v>
      </c>
      <c r="G333">
        <v>715.33</v>
      </c>
      <c r="H333">
        <v>761.15</v>
      </c>
      <c r="I333">
        <v>789.76</v>
      </c>
      <c r="J333">
        <v>2908</v>
      </c>
      <c r="K333">
        <v>4170</v>
      </c>
      <c r="N333" s="7"/>
    </row>
    <row r="334" spans="2:14">
      <c r="B334" s="2">
        <f t="shared" si="5"/>
        <v>0.5738078703703704</v>
      </c>
      <c r="C334">
        <v>9840</v>
      </c>
      <c r="D334">
        <v>712.36</v>
      </c>
      <c r="E334">
        <v>697.3</v>
      </c>
      <c r="F334">
        <v>692.72</v>
      </c>
      <c r="G334">
        <v>712.75</v>
      </c>
      <c r="H334">
        <v>757.58</v>
      </c>
      <c r="I334">
        <v>784.88</v>
      </c>
      <c r="J334">
        <v>3013</v>
      </c>
      <c r="K334">
        <v>4228</v>
      </c>
      <c r="N334" s="7"/>
    </row>
    <row r="335" spans="2:14">
      <c r="B335" s="2">
        <f t="shared" si="5"/>
        <v>0.57415509259259256</v>
      </c>
      <c r="C335">
        <v>9870</v>
      </c>
      <c r="D335">
        <v>718.03</v>
      </c>
      <c r="E335">
        <v>697.23</v>
      </c>
      <c r="F335">
        <v>692.02</v>
      </c>
      <c r="G335">
        <v>713.34</v>
      </c>
      <c r="H335">
        <v>762.69</v>
      </c>
      <c r="I335">
        <v>789.26</v>
      </c>
      <c r="J335">
        <v>2839</v>
      </c>
      <c r="K335">
        <v>4623</v>
      </c>
      <c r="N335" s="7"/>
    </row>
    <row r="336" spans="2:14">
      <c r="B336" s="2">
        <f t="shared" si="5"/>
        <v>0.57450231481481484</v>
      </c>
      <c r="C336">
        <v>9900</v>
      </c>
      <c r="D336">
        <v>714.88</v>
      </c>
      <c r="E336">
        <v>696.92</v>
      </c>
      <c r="F336">
        <v>691.86</v>
      </c>
      <c r="G336">
        <v>714.5</v>
      </c>
      <c r="H336">
        <v>758.94</v>
      </c>
      <c r="I336">
        <v>795.49</v>
      </c>
      <c r="J336">
        <v>2746</v>
      </c>
      <c r="K336">
        <v>4783</v>
      </c>
      <c r="N336" s="7"/>
    </row>
    <row r="337" spans="2:14">
      <c r="B337" s="2">
        <f t="shared" si="5"/>
        <v>0.57484953703703701</v>
      </c>
      <c r="C337">
        <v>9930</v>
      </c>
      <c r="D337">
        <v>713.77</v>
      </c>
      <c r="E337">
        <v>696.34</v>
      </c>
      <c r="F337">
        <v>690.91</v>
      </c>
      <c r="G337">
        <v>714.54</v>
      </c>
      <c r="H337">
        <v>754.25</v>
      </c>
      <c r="I337">
        <v>803.54</v>
      </c>
      <c r="J337">
        <v>2704</v>
      </c>
      <c r="K337">
        <v>4823</v>
      </c>
      <c r="N337" s="7"/>
    </row>
    <row r="338" spans="2:14">
      <c r="B338" s="2">
        <f t="shared" si="5"/>
        <v>0.57519675925925928</v>
      </c>
      <c r="C338">
        <v>9960</v>
      </c>
      <c r="D338">
        <v>712.01</v>
      </c>
      <c r="E338">
        <v>696</v>
      </c>
      <c r="F338">
        <v>691.07</v>
      </c>
      <c r="G338">
        <v>714.19</v>
      </c>
      <c r="H338">
        <v>746.93</v>
      </c>
      <c r="I338">
        <v>802.02</v>
      </c>
      <c r="J338">
        <v>2698</v>
      </c>
      <c r="K338">
        <v>4813</v>
      </c>
      <c r="N338" s="7"/>
    </row>
    <row r="339" spans="2:14">
      <c r="B339" s="2">
        <f t="shared" si="5"/>
        <v>0.57554398148148145</v>
      </c>
      <c r="C339">
        <v>9990</v>
      </c>
      <c r="D339">
        <v>711.2</v>
      </c>
      <c r="E339">
        <v>695.67</v>
      </c>
      <c r="F339">
        <v>690.76</v>
      </c>
      <c r="G339">
        <v>713</v>
      </c>
      <c r="H339">
        <v>741.66</v>
      </c>
      <c r="I339">
        <v>811.23</v>
      </c>
      <c r="J339">
        <v>2715</v>
      </c>
      <c r="K339">
        <v>4786</v>
      </c>
      <c r="N339" s="7"/>
    </row>
    <row r="340" spans="2:14">
      <c r="B340" s="2">
        <f t="shared" si="5"/>
        <v>0.57589120370370372</v>
      </c>
      <c r="C340">
        <v>10020</v>
      </c>
      <c r="D340">
        <v>712.42</v>
      </c>
      <c r="E340">
        <v>695.62</v>
      </c>
      <c r="F340">
        <v>690.74</v>
      </c>
      <c r="G340">
        <v>712.7</v>
      </c>
      <c r="H340">
        <v>743.38</v>
      </c>
      <c r="I340">
        <v>807.57</v>
      </c>
      <c r="J340">
        <v>2685</v>
      </c>
      <c r="K340">
        <v>4814</v>
      </c>
      <c r="N340" s="7"/>
    </row>
    <row r="341" spans="2:14">
      <c r="B341" s="2">
        <f t="shared" si="5"/>
        <v>0.57623842592592589</v>
      </c>
      <c r="C341">
        <v>10050</v>
      </c>
      <c r="D341">
        <v>712.19</v>
      </c>
      <c r="E341">
        <v>696.44</v>
      </c>
      <c r="F341">
        <v>692.04</v>
      </c>
      <c r="G341">
        <v>712.61</v>
      </c>
      <c r="H341">
        <v>742.9</v>
      </c>
      <c r="I341">
        <v>802.97</v>
      </c>
      <c r="J341">
        <v>2666</v>
      </c>
      <c r="K341">
        <v>4808</v>
      </c>
      <c r="N341" s="7"/>
    </row>
    <row r="342" spans="2:14">
      <c r="B342" s="2">
        <f t="shared" si="5"/>
        <v>0.57658564814814817</v>
      </c>
      <c r="C342">
        <v>10080</v>
      </c>
      <c r="D342">
        <v>711.09</v>
      </c>
      <c r="E342">
        <v>696.43</v>
      </c>
      <c r="F342">
        <v>691.85</v>
      </c>
      <c r="G342">
        <v>711.7</v>
      </c>
      <c r="H342">
        <v>738.67</v>
      </c>
      <c r="I342">
        <v>805.52</v>
      </c>
      <c r="J342">
        <v>2695</v>
      </c>
      <c r="K342">
        <v>4758</v>
      </c>
      <c r="N342" s="7"/>
    </row>
    <row r="343" spans="2:14">
      <c r="B343" s="2">
        <f t="shared" si="5"/>
        <v>0.57693287037037033</v>
      </c>
      <c r="C343">
        <v>10110</v>
      </c>
      <c r="D343">
        <v>710.76</v>
      </c>
      <c r="E343">
        <v>696.67</v>
      </c>
      <c r="F343">
        <v>692.34</v>
      </c>
      <c r="G343">
        <v>710.93</v>
      </c>
      <c r="H343">
        <v>737.23</v>
      </c>
      <c r="I343">
        <v>813.96</v>
      </c>
      <c r="J343">
        <v>2700</v>
      </c>
      <c r="K343">
        <v>4724</v>
      </c>
      <c r="N343" s="7"/>
    </row>
    <row r="344" spans="2:14">
      <c r="B344" s="2">
        <f t="shared" si="5"/>
        <v>0.57728009259259261</v>
      </c>
      <c r="C344">
        <v>10140</v>
      </c>
      <c r="D344">
        <v>711.7</v>
      </c>
      <c r="E344">
        <v>697.39</v>
      </c>
      <c r="F344">
        <v>692.59</v>
      </c>
      <c r="G344">
        <v>710.5</v>
      </c>
      <c r="H344">
        <v>741.3</v>
      </c>
      <c r="I344">
        <v>815.93</v>
      </c>
      <c r="J344">
        <v>2684</v>
      </c>
      <c r="K344">
        <v>4720</v>
      </c>
      <c r="N344" s="7"/>
    </row>
    <row r="345" spans="2:14">
      <c r="B345" s="2">
        <f t="shared" si="5"/>
        <v>0.57762731481481477</v>
      </c>
      <c r="C345">
        <v>10170</v>
      </c>
      <c r="D345">
        <v>712.27</v>
      </c>
      <c r="E345">
        <v>697.96</v>
      </c>
      <c r="F345">
        <v>693.21</v>
      </c>
      <c r="G345">
        <v>710.51</v>
      </c>
      <c r="H345">
        <v>741.19</v>
      </c>
      <c r="I345">
        <v>818.78</v>
      </c>
      <c r="J345">
        <v>2676</v>
      </c>
      <c r="K345">
        <v>4708</v>
      </c>
      <c r="N345" s="7"/>
    </row>
    <row r="346" spans="2:14">
      <c r="B346" s="2">
        <f t="shared" si="5"/>
        <v>0.57797453703703705</v>
      </c>
      <c r="C346">
        <v>10200</v>
      </c>
      <c r="D346">
        <v>711.79</v>
      </c>
      <c r="E346">
        <v>697.47</v>
      </c>
      <c r="F346">
        <v>693.26</v>
      </c>
      <c r="G346">
        <v>710.16</v>
      </c>
      <c r="H346">
        <v>738.48</v>
      </c>
      <c r="I346">
        <v>814.98</v>
      </c>
      <c r="J346">
        <v>2679</v>
      </c>
      <c r="K346">
        <v>4695</v>
      </c>
      <c r="N346" s="7"/>
    </row>
    <row r="347" spans="2:14">
      <c r="B347" s="2">
        <f t="shared" si="5"/>
        <v>0.57832175925925922</v>
      </c>
      <c r="C347">
        <v>10230</v>
      </c>
      <c r="D347">
        <v>712.01</v>
      </c>
      <c r="E347">
        <v>697.77</v>
      </c>
      <c r="F347">
        <v>693.53</v>
      </c>
      <c r="G347">
        <v>710.14</v>
      </c>
      <c r="H347">
        <v>740.38</v>
      </c>
      <c r="I347">
        <v>813.45</v>
      </c>
      <c r="J347">
        <v>2669</v>
      </c>
      <c r="K347">
        <v>4692</v>
      </c>
      <c r="N347" s="7"/>
    </row>
    <row r="348" spans="2:14">
      <c r="B348" s="2">
        <f t="shared" si="5"/>
        <v>0.57866898148148149</v>
      </c>
      <c r="C348">
        <v>10260</v>
      </c>
      <c r="D348">
        <v>712.29</v>
      </c>
      <c r="E348">
        <v>697.71</v>
      </c>
      <c r="F348">
        <v>693.4</v>
      </c>
      <c r="G348">
        <v>709.86</v>
      </c>
      <c r="H348">
        <v>740.05</v>
      </c>
      <c r="I348">
        <v>811.96</v>
      </c>
      <c r="J348">
        <v>2676</v>
      </c>
      <c r="K348">
        <v>4670</v>
      </c>
      <c r="N348" s="7"/>
    </row>
    <row r="349" spans="2:14">
      <c r="B349" s="2">
        <f t="shared" si="5"/>
        <v>0.57901620370370366</v>
      </c>
      <c r="C349">
        <v>10290</v>
      </c>
      <c r="D349">
        <v>713.15</v>
      </c>
      <c r="E349">
        <v>698.3</v>
      </c>
      <c r="F349">
        <v>694.33</v>
      </c>
      <c r="G349">
        <v>710.31</v>
      </c>
      <c r="H349">
        <v>744.2</v>
      </c>
      <c r="I349">
        <v>813.22</v>
      </c>
      <c r="J349">
        <v>2655</v>
      </c>
      <c r="K349">
        <v>4655</v>
      </c>
      <c r="N349" s="7"/>
    </row>
    <row r="350" spans="2:14">
      <c r="B350" s="2">
        <f t="shared" si="5"/>
        <v>0.57936342592592593</v>
      </c>
      <c r="C350">
        <v>10320</v>
      </c>
      <c r="D350">
        <v>711.53</v>
      </c>
      <c r="E350">
        <v>698.18</v>
      </c>
      <c r="F350">
        <v>694.38</v>
      </c>
      <c r="G350">
        <v>710.17</v>
      </c>
      <c r="H350">
        <v>742.11</v>
      </c>
      <c r="I350">
        <v>810.69</v>
      </c>
      <c r="J350">
        <v>2674</v>
      </c>
      <c r="K350">
        <v>4613</v>
      </c>
      <c r="N350" s="7"/>
    </row>
    <row r="351" spans="2:14">
      <c r="B351" s="2">
        <f t="shared" si="5"/>
        <v>0.5797106481481481</v>
      </c>
      <c r="C351">
        <v>10350</v>
      </c>
      <c r="D351">
        <v>711.19</v>
      </c>
      <c r="E351">
        <v>698.71</v>
      </c>
      <c r="F351">
        <v>694.67</v>
      </c>
      <c r="G351">
        <v>710.42</v>
      </c>
      <c r="H351">
        <v>742.41</v>
      </c>
      <c r="I351">
        <v>812.76</v>
      </c>
      <c r="J351">
        <v>2688</v>
      </c>
      <c r="K351">
        <v>4561</v>
      </c>
      <c r="N351" s="7"/>
    </row>
    <row r="352" spans="2:14">
      <c r="B352" s="2">
        <f t="shared" si="5"/>
        <v>0.58005787037037038</v>
      </c>
      <c r="C352">
        <v>10380</v>
      </c>
      <c r="D352">
        <v>710.68</v>
      </c>
      <c r="E352">
        <v>698.65</v>
      </c>
      <c r="F352">
        <v>694.92</v>
      </c>
      <c r="G352">
        <v>710.31</v>
      </c>
      <c r="H352">
        <v>743.02</v>
      </c>
      <c r="I352">
        <v>810.79</v>
      </c>
      <c r="J352">
        <v>2742</v>
      </c>
      <c r="K352">
        <v>4536</v>
      </c>
      <c r="N352" s="7"/>
    </row>
    <row r="353" spans="2:14">
      <c r="B353" s="2">
        <f t="shared" si="5"/>
        <v>0.58040509259259254</v>
      </c>
      <c r="C353">
        <v>10410</v>
      </c>
      <c r="D353">
        <v>712.96</v>
      </c>
      <c r="E353">
        <v>699.27</v>
      </c>
      <c r="F353">
        <v>695.65</v>
      </c>
      <c r="G353">
        <v>711.19</v>
      </c>
      <c r="H353">
        <v>750.01</v>
      </c>
      <c r="I353">
        <v>803.58</v>
      </c>
      <c r="J353">
        <v>2751</v>
      </c>
      <c r="K353">
        <v>4522</v>
      </c>
      <c r="N353" s="7"/>
    </row>
    <row r="354" spans="2:14">
      <c r="B354" s="2">
        <f t="shared" ref="B354:B417" si="6">C354/24/60/60+$B$3</f>
        <v>0.58075231481481482</v>
      </c>
      <c r="C354">
        <v>10440</v>
      </c>
      <c r="D354">
        <v>713.4</v>
      </c>
      <c r="E354">
        <v>699.74</v>
      </c>
      <c r="F354">
        <v>696.14</v>
      </c>
      <c r="G354">
        <v>711.97</v>
      </c>
      <c r="H354">
        <v>752.91</v>
      </c>
      <c r="I354">
        <v>804.02</v>
      </c>
      <c r="J354">
        <v>2750</v>
      </c>
      <c r="K354">
        <v>4515</v>
      </c>
      <c r="N354" s="7"/>
    </row>
    <row r="355" spans="2:14">
      <c r="B355" s="2">
        <f t="shared" si="6"/>
        <v>0.58109953703703698</v>
      </c>
      <c r="C355">
        <v>10470</v>
      </c>
      <c r="D355">
        <v>712.95</v>
      </c>
      <c r="E355">
        <v>699.02</v>
      </c>
      <c r="F355">
        <v>695.75</v>
      </c>
      <c r="G355">
        <v>712.56</v>
      </c>
      <c r="H355">
        <v>754.1</v>
      </c>
      <c r="I355">
        <v>813.06</v>
      </c>
      <c r="J355">
        <v>2761</v>
      </c>
      <c r="K355">
        <v>4556</v>
      </c>
      <c r="N355" s="7"/>
    </row>
    <row r="356" spans="2:14">
      <c r="B356" s="2">
        <f t="shared" si="6"/>
        <v>0.58144675925925926</v>
      </c>
      <c r="C356">
        <v>10500</v>
      </c>
      <c r="D356">
        <v>714.3</v>
      </c>
      <c r="E356">
        <v>700.31</v>
      </c>
      <c r="F356">
        <v>696.86</v>
      </c>
      <c r="G356">
        <v>713.46</v>
      </c>
      <c r="H356">
        <v>760.64</v>
      </c>
      <c r="I356">
        <v>809.37</v>
      </c>
      <c r="J356">
        <v>2746</v>
      </c>
      <c r="K356">
        <v>4481</v>
      </c>
      <c r="N356" s="7"/>
    </row>
    <row r="357" spans="2:14">
      <c r="B357" s="2">
        <f t="shared" si="6"/>
        <v>0.58179398148148143</v>
      </c>
      <c r="C357">
        <v>10530</v>
      </c>
      <c r="D357">
        <v>712.93</v>
      </c>
      <c r="E357">
        <v>699.91</v>
      </c>
      <c r="F357">
        <v>696.57</v>
      </c>
      <c r="G357">
        <v>714.48</v>
      </c>
      <c r="H357">
        <v>758.84</v>
      </c>
      <c r="I357">
        <v>815.95</v>
      </c>
      <c r="J357">
        <v>2763</v>
      </c>
      <c r="K357">
        <v>4461</v>
      </c>
      <c r="N357" s="7"/>
    </row>
    <row r="358" spans="2:14">
      <c r="B358" s="2">
        <f t="shared" si="6"/>
        <v>0.5821412037037037</v>
      </c>
      <c r="C358">
        <v>10560</v>
      </c>
      <c r="D358">
        <v>711.06</v>
      </c>
      <c r="E358">
        <v>699.64</v>
      </c>
      <c r="F358">
        <v>696.56</v>
      </c>
      <c r="G358">
        <v>715.24</v>
      </c>
      <c r="H358">
        <v>758.02</v>
      </c>
      <c r="I358">
        <v>802.19</v>
      </c>
      <c r="J358">
        <v>2777</v>
      </c>
      <c r="K358">
        <v>4419</v>
      </c>
      <c r="N358" s="7"/>
    </row>
    <row r="359" spans="2:14">
      <c r="B359" s="2">
        <f t="shared" si="6"/>
        <v>0.58248842592592598</v>
      </c>
      <c r="C359">
        <v>10590</v>
      </c>
      <c r="D359">
        <v>710.43</v>
      </c>
      <c r="E359">
        <v>700.06</v>
      </c>
      <c r="F359">
        <v>697.01</v>
      </c>
      <c r="G359">
        <v>716.1</v>
      </c>
      <c r="H359">
        <v>760.94</v>
      </c>
      <c r="I359">
        <v>804.23</v>
      </c>
      <c r="J359">
        <v>2780</v>
      </c>
      <c r="K359">
        <v>4423</v>
      </c>
      <c r="N359" s="7"/>
    </row>
    <row r="360" spans="2:14">
      <c r="B360" s="2">
        <f t="shared" si="6"/>
        <v>0.58283564814814814</v>
      </c>
      <c r="C360">
        <v>10620</v>
      </c>
      <c r="D360">
        <v>710.36</v>
      </c>
      <c r="E360">
        <v>700.13</v>
      </c>
      <c r="F360">
        <v>697.32</v>
      </c>
      <c r="G360">
        <v>717.29</v>
      </c>
      <c r="H360">
        <v>765.12</v>
      </c>
      <c r="I360">
        <v>810.99</v>
      </c>
      <c r="J360">
        <v>2784</v>
      </c>
      <c r="K360">
        <v>4409</v>
      </c>
      <c r="N360" s="7"/>
    </row>
    <row r="361" spans="2:14">
      <c r="B361" s="2">
        <f t="shared" si="6"/>
        <v>0.58318287037037031</v>
      </c>
      <c r="C361">
        <v>10650</v>
      </c>
      <c r="D361">
        <v>707.91</v>
      </c>
      <c r="E361">
        <v>699.51</v>
      </c>
      <c r="F361">
        <v>697.04</v>
      </c>
      <c r="G361">
        <v>718.19</v>
      </c>
      <c r="H361">
        <v>762.57</v>
      </c>
      <c r="I361">
        <v>807.31</v>
      </c>
      <c r="J361">
        <v>2805</v>
      </c>
      <c r="K361">
        <v>4364</v>
      </c>
      <c r="N361" s="7"/>
    </row>
    <row r="362" spans="2:14">
      <c r="B362" s="2">
        <f t="shared" si="6"/>
        <v>0.58353009259259259</v>
      </c>
      <c r="C362">
        <v>10680</v>
      </c>
      <c r="D362">
        <v>702.62</v>
      </c>
      <c r="E362">
        <v>699.08</v>
      </c>
      <c r="F362">
        <v>697.25</v>
      </c>
      <c r="G362">
        <v>718.39</v>
      </c>
      <c r="H362">
        <v>761.1</v>
      </c>
      <c r="I362">
        <v>803.27</v>
      </c>
      <c r="J362">
        <v>2947</v>
      </c>
      <c r="K362">
        <v>4245</v>
      </c>
      <c r="N362" s="7"/>
    </row>
    <row r="363" spans="2:14">
      <c r="B363" s="2">
        <f t="shared" si="6"/>
        <v>0.58387731481481486</v>
      </c>
      <c r="C363">
        <v>10710</v>
      </c>
      <c r="D363">
        <v>711.77</v>
      </c>
      <c r="E363">
        <v>700.01</v>
      </c>
      <c r="F363">
        <v>697.84</v>
      </c>
      <c r="G363">
        <v>716.56</v>
      </c>
      <c r="H363">
        <v>759.29</v>
      </c>
      <c r="I363">
        <v>802.65</v>
      </c>
      <c r="J363">
        <v>3141</v>
      </c>
      <c r="K363">
        <v>4361</v>
      </c>
      <c r="N363" s="7"/>
    </row>
    <row r="364" spans="2:14">
      <c r="B364" s="2">
        <f t="shared" si="6"/>
        <v>0.58422453703703703</v>
      </c>
      <c r="C364">
        <v>10740</v>
      </c>
      <c r="D364">
        <v>717.3</v>
      </c>
      <c r="E364">
        <v>701.21</v>
      </c>
      <c r="F364">
        <v>698.36</v>
      </c>
      <c r="G364">
        <v>717.81</v>
      </c>
      <c r="H364">
        <v>768.75</v>
      </c>
      <c r="I364">
        <v>810.2</v>
      </c>
      <c r="J364">
        <v>2946</v>
      </c>
      <c r="K364">
        <v>4819</v>
      </c>
      <c r="N364" s="7"/>
    </row>
    <row r="365" spans="2:14">
      <c r="B365" s="2">
        <f t="shared" si="6"/>
        <v>0.58457175925925919</v>
      </c>
      <c r="C365">
        <v>10770</v>
      </c>
      <c r="D365">
        <v>714.4</v>
      </c>
      <c r="E365">
        <v>700.4</v>
      </c>
      <c r="F365">
        <v>697.84</v>
      </c>
      <c r="G365">
        <v>719.63</v>
      </c>
      <c r="H365">
        <v>763.44</v>
      </c>
      <c r="I365">
        <v>815.32</v>
      </c>
      <c r="J365">
        <v>2872</v>
      </c>
      <c r="K365">
        <v>4993</v>
      </c>
      <c r="N365" s="7"/>
    </row>
    <row r="366" spans="2:14">
      <c r="B366" s="2">
        <f t="shared" si="6"/>
        <v>0.58491898148148147</v>
      </c>
      <c r="C366">
        <v>10800</v>
      </c>
      <c r="D366">
        <v>712.67</v>
      </c>
      <c r="E366">
        <v>700.9</v>
      </c>
      <c r="F366">
        <v>697.97</v>
      </c>
      <c r="G366">
        <v>720.47</v>
      </c>
      <c r="H366">
        <v>764.79</v>
      </c>
      <c r="I366">
        <v>825.91</v>
      </c>
      <c r="J366">
        <v>2793</v>
      </c>
      <c r="K366">
        <v>5114</v>
      </c>
      <c r="N366" s="7"/>
    </row>
    <row r="367" spans="2:14">
      <c r="B367" s="2">
        <f t="shared" si="6"/>
        <v>0.58526620370370375</v>
      </c>
      <c r="C367">
        <v>10830</v>
      </c>
      <c r="D367">
        <v>709.88</v>
      </c>
      <c r="E367">
        <v>700.38</v>
      </c>
      <c r="F367">
        <v>697.86</v>
      </c>
      <c r="G367">
        <v>720.24</v>
      </c>
      <c r="H367">
        <v>756.84</v>
      </c>
      <c r="I367">
        <v>828.5</v>
      </c>
      <c r="J367">
        <v>2775</v>
      </c>
      <c r="K367">
        <v>5117</v>
      </c>
      <c r="N367" s="7"/>
    </row>
    <row r="368" spans="2:14">
      <c r="B368" s="2">
        <f t="shared" si="6"/>
        <v>0.58561342592592591</v>
      </c>
      <c r="C368">
        <v>10860</v>
      </c>
      <c r="D368">
        <v>708.91</v>
      </c>
      <c r="E368">
        <v>700.41</v>
      </c>
      <c r="F368">
        <v>698</v>
      </c>
      <c r="G368">
        <v>720.05</v>
      </c>
      <c r="H368">
        <v>756.56</v>
      </c>
      <c r="I368">
        <v>822.7</v>
      </c>
      <c r="J368">
        <v>2732</v>
      </c>
      <c r="K368">
        <v>5166</v>
      </c>
      <c r="N368" s="7"/>
    </row>
    <row r="369" spans="2:14">
      <c r="B369" s="2">
        <f t="shared" si="6"/>
        <v>0.58596064814814808</v>
      </c>
      <c r="C369">
        <v>10890</v>
      </c>
      <c r="D369">
        <v>708.67</v>
      </c>
      <c r="E369">
        <v>700.06</v>
      </c>
      <c r="F369">
        <v>697.52</v>
      </c>
      <c r="G369">
        <v>719.92</v>
      </c>
      <c r="H369">
        <v>754.41</v>
      </c>
      <c r="I369">
        <v>822.82</v>
      </c>
      <c r="J369">
        <v>2717</v>
      </c>
      <c r="K369">
        <v>5175</v>
      </c>
      <c r="N369" s="7"/>
    </row>
    <row r="370" spans="2:14">
      <c r="B370" s="2">
        <f t="shared" si="6"/>
        <v>0.58630787037037035</v>
      </c>
      <c r="C370">
        <v>10920</v>
      </c>
      <c r="D370">
        <v>707.46</v>
      </c>
      <c r="E370">
        <v>699.4</v>
      </c>
      <c r="F370">
        <v>697.14</v>
      </c>
      <c r="G370">
        <v>718.96</v>
      </c>
      <c r="H370">
        <v>748.44</v>
      </c>
      <c r="I370">
        <v>822.76</v>
      </c>
      <c r="J370">
        <v>2735</v>
      </c>
      <c r="K370">
        <v>5136</v>
      </c>
      <c r="N370" s="7"/>
    </row>
    <row r="371" spans="2:14">
      <c r="B371" s="2">
        <f t="shared" si="6"/>
        <v>0.58665509259259263</v>
      </c>
      <c r="C371">
        <v>10950</v>
      </c>
      <c r="D371">
        <v>708.19</v>
      </c>
      <c r="E371">
        <v>699.47</v>
      </c>
      <c r="F371">
        <v>697.24</v>
      </c>
      <c r="G371">
        <v>718.82</v>
      </c>
      <c r="H371">
        <v>751.34</v>
      </c>
      <c r="I371">
        <v>827.85</v>
      </c>
      <c r="J371">
        <v>2713</v>
      </c>
      <c r="K371">
        <v>5129</v>
      </c>
      <c r="N371" s="7"/>
    </row>
    <row r="372" spans="2:14">
      <c r="B372" s="2">
        <f t="shared" si="6"/>
        <v>0.5870023148148148</v>
      </c>
      <c r="C372">
        <v>10980</v>
      </c>
      <c r="D372">
        <v>707.63</v>
      </c>
      <c r="E372">
        <v>699.72</v>
      </c>
      <c r="F372">
        <v>697.44</v>
      </c>
      <c r="G372">
        <v>718.86</v>
      </c>
      <c r="H372">
        <v>752.94</v>
      </c>
      <c r="I372">
        <v>831.23</v>
      </c>
      <c r="J372">
        <v>2694</v>
      </c>
      <c r="K372">
        <v>5130</v>
      </c>
      <c r="N372" s="7"/>
    </row>
    <row r="373" spans="2:14">
      <c r="B373" s="2">
        <f t="shared" si="6"/>
        <v>0.58734953703703696</v>
      </c>
      <c r="C373">
        <v>11010</v>
      </c>
      <c r="D373">
        <v>707.59</v>
      </c>
      <c r="E373">
        <v>699.52</v>
      </c>
      <c r="F373">
        <v>697.61</v>
      </c>
      <c r="G373">
        <v>718.56</v>
      </c>
      <c r="H373">
        <v>750.51</v>
      </c>
      <c r="I373">
        <v>833.96</v>
      </c>
      <c r="J373">
        <v>2709</v>
      </c>
      <c r="K373">
        <v>5089</v>
      </c>
      <c r="N373" s="7"/>
    </row>
    <row r="374" spans="2:14">
      <c r="B374" s="2">
        <f t="shared" si="6"/>
        <v>0.58769675925925924</v>
      </c>
      <c r="C374">
        <v>11040</v>
      </c>
      <c r="D374">
        <v>707.65</v>
      </c>
      <c r="E374">
        <v>699.6</v>
      </c>
      <c r="F374">
        <v>697.07</v>
      </c>
      <c r="G374">
        <v>718.43</v>
      </c>
      <c r="H374">
        <v>751.69</v>
      </c>
      <c r="I374">
        <v>827.66</v>
      </c>
      <c r="J374">
        <v>2698</v>
      </c>
      <c r="K374">
        <v>5060</v>
      </c>
      <c r="N374" s="7"/>
    </row>
    <row r="375" spans="2:14">
      <c r="B375" s="2">
        <f t="shared" si="6"/>
        <v>0.58804398148148151</v>
      </c>
      <c r="C375">
        <v>11070</v>
      </c>
      <c r="D375">
        <v>707.07</v>
      </c>
      <c r="E375">
        <v>699.59</v>
      </c>
      <c r="F375">
        <v>697.11</v>
      </c>
      <c r="G375">
        <v>718.67</v>
      </c>
      <c r="H375">
        <v>751.16</v>
      </c>
      <c r="I375">
        <v>836.64</v>
      </c>
      <c r="J375">
        <v>2704</v>
      </c>
      <c r="K375">
        <v>5041</v>
      </c>
      <c r="N375" s="7"/>
    </row>
    <row r="376" spans="2:14">
      <c r="B376" s="2">
        <f t="shared" si="6"/>
        <v>0.58839120370370368</v>
      </c>
      <c r="C376">
        <v>11100</v>
      </c>
      <c r="D376">
        <v>707.53</v>
      </c>
      <c r="E376">
        <v>699.61</v>
      </c>
      <c r="F376">
        <v>697.45</v>
      </c>
      <c r="G376">
        <v>718.67</v>
      </c>
      <c r="H376">
        <v>754.16</v>
      </c>
      <c r="I376">
        <v>835.39</v>
      </c>
      <c r="J376">
        <v>2694</v>
      </c>
      <c r="K376">
        <v>5013</v>
      </c>
      <c r="N376" s="7"/>
    </row>
    <row r="377" spans="2:14">
      <c r="B377" s="2">
        <f t="shared" si="6"/>
        <v>0.58873842592592596</v>
      </c>
      <c r="C377">
        <v>11130</v>
      </c>
      <c r="D377">
        <v>706.84</v>
      </c>
      <c r="E377">
        <v>698.91</v>
      </c>
      <c r="F377">
        <v>696.78</v>
      </c>
      <c r="G377">
        <v>718.71</v>
      </c>
      <c r="H377">
        <v>751.87</v>
      </c>
      <c r="I377">
        <v>838.13</v>
      </c>
      <c r="J377">
        <v>2705</v>
      </c>
      <c r="K377">
        <v>4946</v>
      </c>
      <c r="N377" s="7"/>
    </row>
    <row r="378" spans="2:14">
      <c r="B378" s="2">
        <f t="shared" si="6"/>
        <v>0.58908564814814812</v>
      </c>
      <c r="C378">
        <v>11160</v>
      </c>
      <c r="D378">
        <v>708.09</v>
      </c>
      <c r="E378">
        <v>699.89</v>
      </c>
      <c r="F378">
        <v>697.65</v>
      </c>
      <c r="G378">
        <v>719.8</v>
      </c>
      <c r="H378">
        <v>759.02</v>
      </c>
      <c r="I378">
        <v>836.98</v>
      </c>
      <c r="J378">
        <v>2690</v>
      </c>
      <c r="K378">
        <v>4937</v>
      </c>
      <c r="N378" s="7"/>
    </row>
    <row r="379" spans="2:14">
      <c r="B379" s="2">
        <f t="shared" si="6"/>
        <v>0.5894328703703704</v>
      </c>
      <c r="C379">
        <v>11190</v>
      </c>
      <c r="D379">
        <v>707.26</v>
      </c>
      <c r="E379">
        <v>699.63</v>
      </c>
      <c r="F379">
        <v>697.35</v>
      </c>
      <c r="G379">
        <v>720.59</v>
      </c>
      <c r="H379">
        <v>756.67</v>
      </c>
      <c r="I379">
        <v>832.57</v>
      </c>
      <c r="J379">
        <v>2717</v>
      </c>
      <c r="K379">
        <v>4876</v>
      </c>
      <c r="N379" s="7"/>
    </row>
    <row r="380" spans="2:14">
      <c r="B380" s="2">
        <f t="shared" si="6"/>
        <v>0.58978009259259256</v>
      </c>
      <c r="C380">
        <v>11220</v>
      </c>
      <c r="D380">
        <v>708.15</v>
      </c>
      <c r="E380">
        <v>699.51</v>
      </c>
      <c r="F380">
        <v>697.06</v>
      </c>
      <c r="G380">
        <v>721.01</v>
      </c>
      <c r="H380">
        <v>759.86</v>
      </c>
      <c r="I380">
        <v>832.4</v>
      </c>
      <c r="J380">
        <v>2725</v>
      </c>
      <c r="K380">
        <v>4861</v>
      </c>
      <c r="N380" s="7"/>
    </row>
    <row r="381" spans="2:14">
      <c r="B381" s="2">
        <f t="shared" si="6"/>
        <v>0.59012731481481484</v>
      </c>
      <c r="C381">
        <v>11250</v>
      </c>
      <c r="D381">
        <v>710.5</v>
      </c>
      <c r="E381">
        <v>700.93</v>
      </c>
      <c r="F381">
        <v>698.46</v>
      </c>
      <c r="G381">
        <v>722.28</v>
      </c>
      <c r="H381">
        <v>769.34</v>
      </c>
      <c r="I381">
        <v>834.46</v>
      </c>
      <c r="J381">
        <v>2697</v>
      </c>
      <c r="K381">
        <v>4872</v>
      </c>
      <c r="N381" s="7"/>
    </row>
    <row r="382" spans="2:14">
      <c r="B382" s="2">
        <f t="shared" si="6"/>
        <v>0.59047453703703701</v>
      </c>
      <c r="C382">
        <v>11280</v>
      </c>
      <c r="D382">
        <v>709.37</v>
      </c>
      <c r="E382">
        <v>699.92</v>
      </c>
      <c r="F382">
        <v>698.18</v>
      </c>
      <c r="G382">
        <v>722.91</v>
      </c>
      <c r="H382">
        <v>766.6</v>
      </c>
      <c r="I382">
        <v>836.01</v>
      </c>
      <c r="J382">
        <v>2725</v>
      </c>
      <c r="K382">
        <v>4822</v>
      </c>
      <c r="N382" s="7"/>
    </row>
    <row r="383" spans="2:14">
      <c r="B383" s="2">
        <f t="shared" si="6"/>
        <v>0.59082175925925928</v>
      </c>
      <c r="C383">
        <v>11310</v>
      </c>
      <c r="D383">
        <v>709.4</v>
      </c>
      <c r="E383">
        <v>700.03</v>
      </c>
      <c r="F383">
        <v>697.88</v>
      </c>
      <c r="G383">
        <v>724</v>
      </c>
      <c r="H383">
        <v>767.26</v>
      </c>
      <c r="I383">
        <v>844.12</v>
      </c>
      <c r="J383">
        <v>2695</v>
      </c>
      <c r="K383">
        <v>4749</v>
      </c>
      <c r="N383" s="7"/>
    </row>
    <row r="384" spans="2:14">
      <c r="B384" s="2">
        <f t="shared" si="6"/>
        <v>0.59116898148148145</v>
      </c>
      <c r="C384">
        <v>11340</v>
      </c>
      <c r="D384">
        <v>708.45</v>
      </c>
      <c r="E384">
        <v>700.37</v>
      </c>
      <c r="F384">
        <v>697.97</v>
      </c>
      <c r="G384">
        <v>724.3</v>
      </c>
      <c r="H384">
        <v>767.69</v>
      </c>
      <c r="I384">
        <v>844.63</v>
      </c>
      <c r="J384">
        <v>2697</v>
      </c>
      <c r="K384">
        <v>4718</v>
      </c>
      <c r="N384" s="7"/>
    </row>
    <row r="385" spans="2:14">
      <c r="B385" s="2">
        <f t="shared" si="6"/>
        <v>0.59151620370370372</v>
      </c>
      <c r="C385">
        <v>11370</v>
      </c>
      <c r="D385">
        <v>708.58</v>
      </c>
      <c r="E385">
        <v>700.82</v>
      </c>
      <c r="F385">
        <v>698.58</v>
      </c>
      <c r="G385">
        <v>725.36</v>
      </c>
      <c r="H385">
        <v>770.66</v>
      </c>
      <c r="I385">
        <v>844.52</v>
      </c>
      <c r="J385">
        <v>2713</v>
      </c>
      <c r="K385">
        <v>4676</v>
      </c>
      <c r="N385" s="7"/>
    </row>
    <row r="386" spans="2:14">
      <c r="B386" s="2">
        <f t="shared" si="6"/>
        <v>0.59186342592592589</v>
      </c>
      <c r="C386">
        <v>11400</v>
      </c>
      <c r="D386">
        <v>709.03</v>
      </c>
      <c r="E386">
        <v>700.48</v>
      </c>
      <c r="F386">
        <v>698.44</v>
      </c>
      <c r="G386">
        <v>726.14</v>
      </c>
      <c r="H386">
        <v>770.59</v>
      </c>
      <c r="I386">
        <v>844.82</v>
      </c>
      <c r="J386">
        <v>2729</v>
      </c>
      <c r="K386">
        <v>4641</v>
      </c>
      <c r="N386" s="7"/>
    </row>
    <row r="387" spans="2:14">
      <c r="B387" s="2">
        <f t="shared" si="6"/>
        <v>0.59221064814814817</v>
      </c>
      <c r="C387">
        <v>11430</v>
      </c>
      <c r="D387">
        <v>709.76</v>
      </c>
      <c r="E387">
        <v>700.98</v>
      </c>
      <c r="F387">
        <v>698.73</v>
      </c>
      <c r="G387">
        <v>727.09</v>
      </c>
      <c r="H387">
        <v>774.67</v>
      </c>
      <c r="I387">
        <v>845.87</v>
      </c>
      <c r="J387">
        <v>2726</v>
      </c>
      <c r="K387">
        <v>4624</v>
      </c>
      <c r="N387" s="7"/>
    </row>
    <row r="388" spans="2:14">
      <c r="B388" s="2">
        <f t="shared" si="6"/>
        <v>0.59255787037037033</v>
      </c>
      <c r="C388">
        <v>11460</v>
      </c>
      <c r="D388">
        <v>709.36</v>
      </c>
      <c r="E388">
        <v>700.97</v>
      </c>
      <c r="F388">
        <v>698.61</v>
      </c>
      <c r="G388">
        <v>728.1</v>
      </c>
      <c r="H388">
        <v>776.72</v>
      </c>
      <c r="I388">
        <v>847.56</v>
      </c>
      <c r="J388">
        <v>2729</v>
      </c>
      <c r="K388">
        <v>4606</v>
      </c>
      <c r="N388" s="7"/>
    </row>
    <row r="389" spans="2:14">
      <c r="B389" s="2">
        <f t="shared" si="6"/>
        <v>0.59290509259259261</v>
      </c>
      <c r="C389">
        <v>11490</v>
      </c>
      <c r="D389">
        <v>709.39</v>
      </c>
      <c r="E389">
        <v>701.23</v>
      </c>
      <c r="F389">
        <v>699.03</v>
      </c>
      <c r="G389">
        <v>729.72</v>
      </c>
      <c r="H389">
        <v>777.97</v>
      </c>
      <c r="I389">
        <v>848.31</v>
      </c>
      <c r="J389">
        <v>2736</v>
      </c>
      <c r="K389">
        <v>4592</v>
      </c>
      <c r="N389" s="7"/>
    </row>
    <row r="390" spans="2:14">
      <c r="B390" s="2">
        <f t="shared" si="6"/>
        <v>0.59325231481481477</v>
      </c>
      <c r="C390">
        <v>11520</v>
      </c>
      <c r="D390">
        <v>709.92</v>
      </c>
      <c r="E390">
        <v>701.26</v>
      </c>
      <c r="F390">
        <v>699.07</v>
      </c>
      <c r="G390">
        <v>730.87</v>
      </c>
      <c r="H390">
        <v>781.11</v>
      </c>
      <c r="I390">
        <v>851.93</v>
      </c>
      <c r="J390">
        <v>2743</v>
      </c>
      <c r="K390">
        <v>4583</v>
      </c>
      <c r="N390" s="7"/>
    </row>
    <row r="391" spans="2:14">
      <c r="B391" s="2">
        <f t="shared" si="6"/>
        <v>0.59359953703703705</v>
      </c>
      <c r="C391">
        <v>11550</v>
      </c>
      <c r="D391">
        <v>705.82</v>
      </c>
      <c r="E391">
        <v>700.45</v>
      </c>
      <c r="F391">
        <v>698.62</v>
      </c>
      <c r="G391">
        <v>731.62</v>
      </c>
      <c r="H391">
        <v>775.67</v>
      </c>
      <c r="I391">
        <v>844.93</v>
      </c>
      <c r="J391">
        <v>2775</v>
      </c>
      <c r="K391">
        <v>4516</v>
      </c>
      <c r="N391" s="7"/>
    </row>
    <row r="392" spans="2:14">
      <c r="B392" s="2">
        <f t="shared" si="6"/>
        <v>0.59394675925925922</v>
      </c>
      <c r="C392">
        <v>11580</v>
      </c>
      <c r="D392">
        <v>708.42</v>
      </c>
      <c r="E392">
        <v>700.87</v>
      </c>
      <c r="F392">
        <v>699.03</v>
      </c>
      <c r="G392">
        <v>733.02</v>
      </c>
      <c r="H392">
        <v>781.21</v>
      </c>
      <c r="I392">
        <v>843.47</v>
      </c>
      <c r="J392">
        <v>2776</v>
      </c>
      <c r="K392">
        <v>4517</v>
      </c>
      <c r="N392" s="7"/>
    </row>
    <row r="393" spans="2:14">
      <c r="B393" s="2">
        <f t="shared" si="6"/>
        <v>0.59429398148148149</v>
      </c>
      <c r="C393">
        <v>11610</v>
      </c>
      <c r="D393">
        <v>709.02</v>
      </c>
      <c r="E393">
        <v>701.47</v>
      </c>
      <c r="F393">
        <v>699.37</v>
      </c>
      <c r="G393">
        <v>733.76</v>
      </c>
      <c r="H393">
        <v>784.33</v>
      </c>
      <c r="I393">
        <v>833.8</v>
      </c>
      <c r="J393">
        <v>2774</v>
      </c>
      <c r="K393">
        <v>4481</v>
      </c>
      <c r="N393" s="7"/>
    </row>
    <row r="394" spans="2:14">
      <c r="B394" s="2">
        <f t="shared" si="6"/>
        <v>0.59464120370370366</v>
      </c>
      <c r="C394">
        <v>11640</v>
      </c>
      <c r="D394">
        <v>707.84</v>
      </c>
      <c r="E394">
        <v>700.77</v>
      </c>
      <c r="F394">
        <v>699.16</v>
      </c>
      <c r="G394">
        <v>734.17</v>
      </c>
      <c r="H394">
        <v>782.73</v>
      </c>
      <c r="I394">
        <v>838.71</v>
      </c>
      <c r="J394">
        <v>2783</v>
      </c>
      <c r="K394">
        <v>4444</v>
      </c>
      <c r="N394" s="7"/>
    </row>
    <row r="395" spans="2:14">
      <c r="B395" s="2">
        <f t="shared" si="6"/>
        <v>0.59498842592592593</v>
      </c>
      <c r="C395">
        <v>11670</v>
      </c>
      <c r="D395">
        <v>710.04</v>
      </c>
      <c r="E395">
        <v>701.52</v>
      </c>
      <c r="F395">
        <v>699.63</v>
      </c>
      <c r="G395">
        <v>735.41</v>
      </c>
      <c r="H395">
        <v>785.98</v>
      </c>
      <c r="I395">
        <v>834.02</v>
      </c>
      <c r="J395">
        <v>2773</v>
      </c>
      <c r="K395">
        <v>4452</v>
      </c>
      <c r="N395" s="7"/>
    </row>
    <row r="396" spans="2:14">
      <c r="B396" s="2">
        <f t="shared" si="6"/>
        <v>0.5953356481481481</v>
      </c>
      <c r="C396">
        <v>11700</v>
      </c>
      <c r="D396">
        <v>708.29</v>
      </c>
      <c r="E396">
        <v>701.18</v>
      </c>
      <c r="F396">
        <v>699.54</v>
      </c>
      <c r="G396">
        <v>735.63</v>
      </c>
      <c r="H396">
        <v>785.31</v>
      </c>
      <c r="I396">
        <v>833.22</v>
      </c>
      <c r="J396">
        <v>2787</v>
      </c>
      <c r="K396">
        <v>4433</v>
      </c>
      <c r="N396" s="7"/>
    </row>
    <row r="397" spans="2:14">
      <c r="B397" s="2">
        <f t="shared" si="6"/>
        <v>0.59568287037037038</v>
      </c>
      <c r="C397">
        <v>11730</v>
      </c>
      <c r="D397">
        <v>706.62</v>
      </c>
      <c r="E397">
        <v>700.53</v>
      </c>
      <c r="F397">
        <v>699.15</v>
      </c>
      <c r="G397">
        <v>736.15</v>
      </c>
      <c r="H397">
        <v>783.48</v>
      </c>
      <c r="I397">
        <v>827.91</v>
      </c>
      <c r="J397">
        <v>2837</v>
      </c>
      <c r="K397">
        <v>4418</v>
      </c>
      <c r="N397" s="7"/>
    </row>
    <row r="398" spans="2:14">
      <c r="B398" s="2">
        <f t="shared" si="6"/>
        <v>0.59603009259259254</v>
      </c>
      <c r="C398">
        <v>11760</v>
      </c>
      <c r="D398">
        <v>710.94</v>
      </c>
      <c r="E398">
        <v>701.83</v>
      </c>
      <c r="F398">
        <v>700.07</v>
      </c>
      <c r="G398">
        <v>737.5</v>
      </c>
      <c r="H398">
        <v>792.81</v>
      </c>
      <c r="I398">
        <v>827.96</v>
      </c>
      <c r="J398">
        <v>2828</v>
      </c>
      <c r="K398">
        <v>4481</v>
      </c>
      <c r="N398" s="7"/>
    </row>
    <row r="399" spans="2:14">
      <c r="B399" s="2">
        <f t="shared" si="6"/>
        <v>0.59637731481481482</v>
      </c>
      <c r="C399">
        <v>11790</v>
      </c>
      <c r="D399">
        <v>707.01</v>
      </c>
      <c r="E399">
        <v>700.92</v>
      </c>
      <c r="F399">
        <v>699.38</v>
      </c>
      <c r="G399">
        <v>738.75</v>
      </c>
      <c r="H399">
        <v>786.61</v>
      </c>
      <c r="I399">
        <v>828.25</v>
      </c>
      <c r="J399">
        <v>2854</v>
      </c>
      <c r="K399">
        <v>4430</v>
      </c>
      <c r="N399" s="7"/>
    </row>
    <row r="400" spans="2:14">
      <c r="B400" s="2">
        <f t="shared" si="6"/>
        <v>0.59672453703703709</v>
      </c>
      <c r="C400">
        <v>11820</v>
      </c>
      <c r="D400">
        <v>711.21</v>
      </c>
      <c r="E400">
        <v>701.6</v>
      </c>
      <c r="F400">
        <v>700.15</v>
      </c>
      <c r="G400">
        <v>739.48</v>
      </c>
      <c r="H400">
        <v>793.69</v>
      </c>
      <c r="I400">
        <v>830.98</v>
      </c>
      <c r="J400">
        <v>2837</v>
      </c>
      <c r="K400">
        <v>4477</v>
      </c>
      <c r="N400" s="7"/>
    </row>
    <row r="401" spans="2:14">
      <c r="B401" s="2">
        <f t="shared" si="6"/>
        <v>0.59707175925925926</v>
      </c>
      <c r="C401">
        <v>11850</v>
      </c>
      <c r="D401">
        <v>706.81</v>
      </c>
      <c r="E401">
        <v>701.25</v>
      </c>
      <c r="F401">
        <v>700.02</v>
      </c>
      <c r="G401">
        <v>740.16</v>
      </c>
      <c r="H401">
        <v>789.39</v>
      </c>
      <c r="I401">
        <v>833.26</v>
      </c>
      <c r="J401">
        <v>2864</v>
      </c>
      <c r="K401">
        <v>4439</v>
      </c>
      <c r="N401" s="7"/>
    </row>
    <row r="402" spans="2:14">
      <c r="B402" s="2">
        <f t="shared" si="6"/>
        <v>0.59741898148148143</v>
      </c>
      <c r="C402">
        <v>11880</v>
      </c>
      <c r="D402">
        <v>705.41</v>
      </c>
      <c r="E402">
        <v>701.27</v>
      </c>
      <c r="F402">
        <v>700.05</v>
      </c>
      <c r="G402">
        <v>741.37</v>
      </c>
      <c r="H402">
        <v>790.12</v>
      </c>
      <c r="I402">
        <v>831.85</v>
      </c>
      <c r="J402">
        <v>2872</v>
      </c>
      <c r="K402">
        <v>4404</v>
      </c>
      <c r="N402" s="7"/>
    </row>
    <row r="403" spans="2:14">
      <c r="B403" s="2">
        <f t="shared" si="6"/>
        <v>0.5977662037037037</v>
      </c>
      <c r="C403">
        <v>11910</v>
      </c>
      <c r="D403">
        <v>702.91</v>
      </c>
      <c r="E403">
        <v>700.51</v>
      </c>
      <c r="F403">
        <v>699.91</v>
      </c>
      <c r="G403">
        <v>741.4</v>
      </c>
      <c r="H403">
        <v>788.14</v>
      </c>
      <c r="I403">
        <v>831.96</v>
      </c>
      <c r="J403">
        <v>2892</v>
      </c>
      <c r="K403">
        <v>4382</v>
      </c>
      <c r="N403" s="7"/>
    </row>
    <row r="404" spans="2:14">
      <c r="B404" s="2">
        <f t="shared" si="6"/>
        <v>0.59811342592592587</v>
      </c>
      <c r="C404">
        <v>11940</v>
      </c>
      <c r="D404">
        <v>704.37</v>
      </c>
      <c r="E404">
        <v>700.92</v>
      </c>
      <c r="F404">
        <v>700.07</v>
      </c>
      <c r="G404">
        <v>741.92</v>
      </c>
      <c r="H404">
        <v>792.94</v>
      </c>
      <c r="I404">
        <v>825.88</v>
      </c>
      <c r="J404">
        <v>2896</v>
      </c>
      <c r="K404">
        <v>4359</v>
      </c>
      <c r="N404" s="7"/>
    </row>
    <row r="405" spans="2:14">
      <c r="B405" s="2">
        <f t="shared" si="6"/>
        <v>0.59846064814814814</v>
      </c>
      <c r="C405">
        <v>11970</v>
      </c>
      <c r="D405">
        <v>708.66</v>
      </c>
      <c r="E405">
        <v>701.13</v>
      </c>
      <c r="F405">
        <v>700.28</v>
      </c>
      <c r="G405">
        <v>743.71</v>
      </c>
      <c r="H405">
        <v>789.73</v>
      </c>
      <c r="I405">
        <v>819.97</v>
      </c>
      <c r="J405">
        <v>3169</v>
      </c>
      <c r="K405">
        <v>4305</v>
      </c>
      <c r="N405" s="7"/>
    </row>
    <row r="406" spans="2:14">
      <c r="B406" s="2">
        <f t="shared" si="6"/>
        <v>0.59880787037037031</v>
      </c>
      <c r="C406">
        <v>12000</v>
      </c>
      <c r="D406">
        <v>713.37</v>
      </c>
      <c r="E406">
        <v>702.48</v>
      </c>
      <c r="F406">
        <v>700.95</v>
      </c>
      <c r="G406">
        <v>739.84</v>
      </c>
      <c r="H406">
        <v>782.37</v>
      </c>
      <c r="I406">
        <v>820.14</v>
      </c>
      <c r="J406">
        <v>3103</v>
      </c>
      <c r="K406">
        <v>4737</v>
      </c>
      <c r="N406" s="7"/>
    </row>
    <row r="407" spans="2:14">
      <c r="B407" s="2">
        <f t="shared" si="6"/>
        <v>0.59915509259259259</v>
      </c>
      <c r="C407">
        <v>12030</v>
      </c>
      <c r="D407">
        <v>709.82</v>
      </c>
      <c r="E407">
        <v>702.8</v>
      </c>
      <c r="F407">
        <v>701.49</v>
      </c>
      <c r="G407">
        <v>739.34</v>
      </c>
      <c r="H407">
        <v>786.01</v>
      </c>
      <c r="I407">
        <v>825.26</v>
      </c>
      <c r="J407">
        <v>2944</v>
      </c>
      <c r="K407">
        <v>5089</v>
      </c>
      <c r="N407" s="7"/>
    </row>
    <row r="408" spans="2:14">
      <c r="B408" s="2">
        <f t="shared" si="6"/>
        <v>0.59950231481481486</v>
      </c>
      <c r="C408">
        <v>12060</v>
      </c>
      <c r="D408">
        <v>703.15</v>
      </c>
      <c r="E408">
        <v>702.47</v>
      </c>
      <c r="F408">
        <v>700.87</v>
      </c>
      <c r="G408">
        <v>739.36</v>
      </c>
      <c r="H408">
        <v>780.57</v>
      </c>
      <c r="I408">
        <v>839.79</v>
      </c>
      <c r="J408">
        <v>2866</v>
      </c>
      <c r="K408">
        <v>5255</v>
      </c>
      <c r="N408" s="7"/>
    </row>
    <row r="409" spans="2:14">
      <c r="B409" s="2">
        <f t="shared" si="6"/>
        <v>0.59984953703703703</v>
      </c>
      <c r="C409">
        <v>12090</v>
      </c>
      <c r="D409">
        <v>700.83</v>
      </c>
      <c r="E409">
        <v>701.26</v>
      </c>
      <c r="F409">
        <v>699.74</v>
      </c>
      <c r="G409">
        <v>738.95</v>
      </c>
      <c r="H409">
        <v>777.81</v>
      </c>
      <c r="I409">
        <v>835.55</v>
      </c>
      <c r="J409">
        <v>2792</v>
      </c>
      <c r="K409">
        <v>5372</v>
      </c>
      <c r="N409" s="7"/>
    </row>
    <row r="410" spans="2:14">
      <c r="B410" s="2">
        <f t="shared" si="6"/>
        <v>0.60019675925925919</v>
      </c>
      <c r="C410">
        <v>12120</v>
      </c>
      <c r="D410">
        <v>699.27</v>
      </c>
      <c r="E410">
        <v>699.6</v>
      </c>
      <c r="F410">
        <v>698.71</v>
      </c>
      <c r="G410">
        <v>737.43</v>
      </c>
      <c r="H410">
        <v>767.64</v>
      </c>
      <c r="I410">
        <v>837.23</v>
      </c>
      <c r="J410">
        <v>2790</v>
      </c>
      <c r="K410">
        <v>5361</v>
      </c>
      <c r="N410" s="7"/>
    </row>
    <row r="411" spans="2:14">
      <c r="B411" s="2">
        <f t="shared" si="6"/>
        <v>0.60054398148148147</v>
      </c>
      <c r="C411">
        <v>12150</v>
      </c>
      <c r="D411">
        <v>697.54</v>
      </c>
      <c r="E411">
        <v>699.51</v>
      </c>
      <c r="F411">
        <v>698.54</v>
      </c>
      <c r="G411">
        <v>736.13</v>
      </c>
      <c r="H411">
        <v>765.17</v>
      </c>
      <c r="I411">
        <v>840.87</v>
      </c>
      <c r="J411">
        <v>2780</v>
      </c>
      <c r="K411">
        <v>5344</v>
      </c>
      <c r="N411" s="7"/>
    </row>
    <row r="412" spans="2:14">
      <c r="B412" s="2">
        <f t="shared" si="6"/>
        <v>0.60089120370370375</v>
      </c>
      <c r="C412">
        <v>12180</v>
      </c>
      <c r="D412">
        <v>697.25</v>
      </c>
      <c r="E412">
        <v>699.01</v>
      </c>
      <c r="F412">
        <v>698.08</v>
      </c>
      <c r="G412">
        <v>734.9</v>
      </c>
      <c r="H412">
        <v>764.52</v>
      </c>
      <c r="I412">
        <v>836.12</v>
      </c>
      <c r="J412">
        <v>2767</v>
      </c>
      <c r="K412">
        <v>5351</v>
      </c>
      <c r="N412" s="7"/>
    </row>
    <row r="413" spans="2:14">
      <c r="B413" s="2">
        <f t="shared" si="6"/>
        <v>0.60123842592592591</v>
      </c>
      <c r="C413">
        <v>12210</v>
      </c>
      <c r="D413">
        <v>697.45</v>
      </c>
      <c r="E413">
        <v>698.59</v>
      </c>
      <c r="F413">
        <v>697.51</v>
      </c>
      <c r="G413">
        <v>734.01</v>
      </c>
      <c r="H413">
        <v>764.65</v>
      </c>
      <c r="I413">
        <v>835.54</v>
      </c>
      <c r="J413">
        <v>2727</v>
      </c>
      <c r="K413">
        <v>5389</v>
      </c>
      <c r="N413" s="7"/>
    </row>
    <row r="414" spans="2:14">
      <c r="B414" s="2">
        <f t="shared" si="6"/>
        <v>0.60158564814814808</v>
      </c>
      <c r="C414">
        <v>12240</v>
      </c>
      <c r="D414">
        <v>695.03</v>
      </c>
      <c r="E414">
        <v>697.82</v>
      </c>
      <c r="F414">
        <v>697.01</v>
      </c>
      <c r="G414">
        <v>732.72</v>
      </c>
      <c r="H414">
        <v>758.31</v>
      </c>
      <c r="I414">
        <v>843.6</v>
      </c>
      <c r="J414">
        <v>2720</v>
      </c>
      <c r="K414">
        <v>5416</v>
      </c>
      <c r="N414" s="7"/>
    </row>
    <row r="415" spans="2:14">
      <c r="B415" s="2">
        <f t="shared" si="6"/>
        <v>0.60193287037037035</v>
      </c>
      <c r="C415">
        <v>12270</v>
      </c>
      <c r="D415">
        <v>695.54</v>
      </c>
      <c r="E415">
        <v>697.75</v>
      </c>
      <c r="F415">
        <v>696.99</v>
      </c>
      <c r="G415">
        <v>731.92</v>
      </c>
      <c r="H415">
        <v>760.2</v>
      </c>
      <c r="I415">
        <v>845.95</v>
      </c>
      <c r="J415">
        <v>2696</v>
      </c>
      <c r="K415">
        <v>5418</v>
      </c>
      <c r="N415" s="7"/>
    </row>
    <row r="416" spans="2:14">
      <c r="B416" s="2">
        <f t="shared" si="6"/>
        <v>0.60228009259259263</v>
      </c>
      <c r="C416">
        <v>12300</v>
      </c>
      <c r="D416">
        <v>694.58</v>
      </c>
      <c r="E416">
        <v>697.57</v>
      </c>
      <c r="F416">
        <v>696.36</v>
      </c>
      <c r="G416">
        <v>730.78</v>
      </c>
      <c r="H416">
        <v>757.94</v>
      </c>
      <c r="I416">
        <v>842.73</v>
      </c>
      <c r="J416">
        <v>2697</v>
      </c>
      <c r="K416">
        <v>5394</v>
      </c>
      <c r="N416" s="7"/>
    </row>
    <row r="417" spans="2:14">
      <c r="B417" s="2">
        <f t="shared" si="6"/>
        <v>0.6026273148148148</v>
      </c>
      <c r="C417">
        <v>12330</v>
      </c>
      <c r="D417">
        <v>694.35</v>
      </c>
      <c r="E417">
        <v>698.23</v>
      </c>
      <c r="F417">
        <v>697.55</v>
      </c>
      <c r="G417">
        <v>729.89</v>
      </c>
      <c r="H417">
        <v>758.75</v>
      </c>
      <c r="I417">
        <v>848.2</v>
      </c>
      <c r="J417">
        <v>2706</v>
      </c>
      <c r="K417">
        <v>5373</v>
      </c>
      <c r="N417" s="7"/>
    </row>
    <row r="418" spans="2:14">
      <c r="B418" s="2">
        <f t="shared" ref="B418:B481" si="7">C418/24/60/60+$B$3</f>
        <v>0.60297453703703707</v>
      </c>
      <c r="C418">
        <v>12360</v>
      </c>
      <c r="D418">
        <v>694.55</v>
      </c>
      <c r="E418">
        <v>697.95</v>
      </c>
      <c r="F418">
        <v>697.08</v>
      </c>
      <c r="G418">
        <v>729.04</v>
      </c>
      <c r="H418">
        <v>756.86</v>
      </c>
      <c r="I418">
        <v>843.98</v>
      </c>
      <c r="J418">
        <v>2725</v>
      </c>
      <c r="K418">
        <v>5297</v>
      </c>
      <c r="N418" s="7"/>
    </row>
    <row r="419" spans="2:14">
      <c r="B419" s="2">
        <f t="shared" si="7"/>
        <v>0.60332175925925924</v>
      </c>
      <c r="C419">
        <v>12390</v>
      </c>
      <c r="D419">
        <v>694.1</v>
      </c>
      <c r="E419">
        <v>698.48</v>
      </c>
      <c r="F419">
        <v>697.53</v>
      </c>
      <c r="G419">
        <v>728.8</v>
      </c>
      <c r="H419">
        <v>763.92</v>
      </c>
      <c r="I419">
        <v>848.24</v>
      </c>
      <c r="J419">
        <v>2705</v>
      </c>
      <c r="K419">
        <v>5314</v>
      </c>
      <c r="N419" s="7"/>
    </row>
    <row r="420" spans="2:14">
      <c r="B420" s="2">
        <f t="shared" si="7"/>
        <v>0.60366898148148151</v>
      </c>
      <c r="C420">
        <v>12420</v>
      </c>
      <c r="D420">
        <v>695.52</v>
      </c>
      <c r="E420">
        <v>698.5</v>
      </c>
      <c r="F420">
        <v>697.61</v>
      </c>
      <c r="G420">
        <v>728.53</v>
      </c>
      <c r="H420">
        <v>763</v>
      </c>
      <c r="I420">
        <v>847.11</v>
      </c>
      <c r="J420">
        <v>2721</v>
      </c>
      <c r="K420">
        <v>5283</v>
      </c>
      <c r="N420" s="7"/>
    </row>
    <row r="421" spans="2:14">
      <c r="B421" s="2">
        <f t="shared" si="7"/>
        <v>0.60401620370370368</v>
      </c>
      <c r="C421">
        <v>12450</v>
      </c>
      <c r="D421">
        <v>695.57</v>
      </c>
      <c r="E421">
        <v>698.29</v>
      </c>
      <c r="F421">
        <v>697.84</v>
      </c>
      <c r="G421">
        <v>728.83</v>
      </c>
      <c r="H421">
        <v>763.4</v>
      </c>
      <c r="I421">
        <v>853.11</v>
      </c>
      <c r="J421">
        <v>2733</v>
      </c>
      <c r="K421">
        <v>5228</v>
      </c>
      <c r="N421" s="7"/>
    </row>
    <row r="422" spans="2:14">
      <c r="B422" s="2">
        <f t="shared" si="7"/>
        <v>0.60436342592592585</v>
      </c>
      <c r="C422">
        <v>12480</v>
      </c>
      <c r="D422">
        <v>695.96</v>
      </c>
      <c r="E422">
        <v>699.1</v>
      </c>
      <c r="F422">
        <v>697.78</v>
      </c>
      <c r="G422">
        <v>729.14</v>
      </c>
      <c r="H422">
        <v>768.65</v>
      </c>
      <c r="I422">
        <v>850.25</v>
      </c>
      <c r="J422">
        <v>2717</v>
      </c>
      <c r="K422">
        <v>5215</v>
      </c>
      <c r="N422" s="7"/>
    </row>
    <row r="423" spans="2:14">
      <c r="B423" s="2">
        <f t="shared" si="7"/>
        <v>0.60471064814814812</v>
      </c>
      <c r="C423">
        <v>12510</v>
      </c>
      <c r="D423">
        <v>696.18</v>
      </c>
      <c r="E423">
        <v>699.13</v>
      </c>
      <c r="F423">
        <v>698.02</v>
      </c>
      <c r="G423">
        <v>729.37</v>
      </c>
      <c r="H423">
        <v>768.89</v>
      </c>
      <c r="I423">
        <v>847.63</v>
      </c>
      <c r="J423">
        <v>2724</v>
      </c>
      <c r="K423">
        <v>5189</v>
      </c>
      <c r="N423" s="7"/>
    </row>
    <row r="424" spans="2:14">
      <c r="B424" s="2">
        <f t="shared" si="7"/>
        <v>0.6050578703703704</v>
      </c>
      <c r="C424">
        <v>12540</v>
      </c>
      <c r="D424">
        <v>694.72</v>
      </c>
      <c r="E424">
        <v>698.87</v>
      </c>
      <c r="F424">
        <v>697.95</v>
      </c>
      <c r="G424">
        <v>729.88</v>
      </c>
      <c r="H424">
        <v>765.68</v>
      </c>
      <c r="I424">
        <v>849.68</v>
      </c>
      <c r="J424">
        <v>2766</v>
      </c>
      <c r="K424">
        <v>5135</v>
      </c>
      <c r="N424" s="7"/>
    </row>
    <row r="425" spans="2:14">
      <c r="B425" s="2">
        <f t="shared" si="7"/>
        <v>0.60540509259259256</v>
      </c>
      <c r="C425">
        <v>12570</v>
      </c>
      <c r="D425">
        <v>697.63</v>
      </c>
      <c r="E425">
        <v>699.6</v>
      </c>
      <c r="F425">
        <v>698.67</v>
      </c>
      <c r="G425">
        <v>730.3</v>
      </c>
      <c r="H425">
        <v>776.22</v>
      </c>
      <c r="I425">
        <v>850.58</v>
      </c>
      <c r="J425">
        <v>2738</v>
      </c>
      <c r="K425">
        <v>5151</v>
      </c>
      <c r="N425" s="7"/>
    </row>
    <row r="426" spans="2:14">
      <c r="B426" s="2">
        <f t="shared" si="7"/>
        <v>0.60575231481481484</v>
      </c>
      <c r="C426">
        <v>12600</v>
      </c>
      <c r="D426">
        <v>697.26</v>
      </c>
      <c r="E426">
        <v>699.7</v>
      </c>
      <c r="F426">
        <v>698.61</v>
      </c>
      <c r="G426">
        <v>730.81</v>
      </c>
      <c r="H426">
        <v>776.47</v>
      </c>
      <c r="I426">
        <v>855.17</v>
      </c>
      <c r="J426">
        <v>2740</v>
      </c>
      <c r="K426">
        <v>5123</v>
      </c>
      <c r="N426" s="7"/>
    </row>
    <row r="427" spans="2:14">
      <c r="B427" s="2">
        <f t="shared" si="7"/>
        <v>0.60609953703703701</v>
      </c>
      <c r="C427">
        <v>12630</v>
      </c>
      <c r="D427">
        <v>697.41</v>
      </c>
      <c r="E427">
        <v>699.56</v>
      </c>
      <c r="F427">
        <v>698.56</v>
      </c>
      <c r="G427">
        <v>731.46</v>
      </c>
      <c r="H427">
        <v>773.19</v>
      </c>
      <c r="I427">
        <v>852.69</v>
      </c>
      <c r="J427">
        <v>2766</v>
      </c>
      <c r="K427">
        <v>5068</v>
      </c>
      <c r="N427" s="7"/>
    </row>
    <row r="428" spans="2:14">
      <c r="B428" s="2">
        <f t="shared" si="7"/>
        <v>0.60644675925925928</v>
      </c>
      <c r="C428">
        <v>12660</v>
      </c>
      <c r="D428">
        <v>696.76</v>
      </c>
      <c r="E428">
        <v>699.55</v>
      </c>
      <c r="F428">
        <v>698.67</v>
      </c>
      <c r="G428">
        <v>732.19</v>
      </c>
      <c r="H428">
        <v>775.11</v>
      </c>
      <c r="I428">
        <v>859.51</v>
      </c>
      <c r="J428">
        <v>2780</v>
      </c>
      <c r="K428">
        <v>5050</v>
      </c>
      <c r="N428" s="7"/>
    </row>
    <row r="429" spans="2:14">
      <c r="B429" s="2">
        <f t="shared" si="7"/>
        <v>0.60679398148148145</v>
      </c>
      <c r="C429">
        <v>12690</v>
      </c>
      <c r="D429">
        <v>699.14</v>
      </c>
      <c r="E429">
        <v>699.98</v>
      </c>
      <c r="F429">
        <v>698.9</v>
      </c>
      <c r="G429">
        <v>733.29</v>
      </c>
      <c r="H429">
        <v>779.46</v>
      </c>
      <c r="I429">
        <v>855.38</v>
      </c>
      <c r="J429">
        <v>2780</v>
      </c>
      <c r="K429">
        <v>5053</v>
      </c>
      <c r="N429" s="7"/>
    </row>
    <row r="430" spans="2:14">
      <c r="B430" s="2">
        <f t="shared" si="7"/>
        <v>0.60714120370370372</v>
      </c>
      <c r="C430">
        <v>12720</v>
      </c>
      <c r="D430">
        <v>701.27</v>
      </c>
      <c r="E430">
        <v>700.91</v>
      </c>
      <c r="F430">
        <v>700.28</v>
      </c>
      <c r="G430">
        <v>734.32</v>
      </c>
      <c r="H430">
        <v>790.67</v>
      </c>
      <c r="I430">
        <v>855.17</v>
      </c>
      <c r="J430">
        <v>2735</v>
      </c>
      <c r="K430">
        <v>5082</v>
      </c>
      <c r="N430" s="7"/>
    </row>
    <row r="431" spans="2:14">
      <c r="B431" s="2">
        <f t="shared" si="7"/>
        <v>0.60748842592592589</v>
      </c>
      <c r="C431">
        <v>12750</v>
      </c>
      <c r="D431">
        <v>699.32</v>
      </c>
      <c r="E431">
        <v>701.07</v>
      </c>
      <c r="F431">
        <v>700.13</v>
      </c>
      <c r="G431">
        <v>735.23</v>
      </c>
      <c r="H431">
        <v>783.13</v>
      </c>
      <c r="I431">
        <v>859.37</v>
      </c>
      <c r="J431">
        <v>2758</v>
      </c>
      <c r="K431">
        <v>5017</v>
      </c>
      <c r="N431" s="7"/>
    </row>
    <row r="432" spans="2:14">
      <c r="B432" s="2">
        <f t="shared" si="7"/>
        <v>0.60783564814814817</v>
      </c>
      <c r="C432">
        <v>12780</v>
      </c>
      <c r="D432">
        <v>700.24</v>
      </c>
      <c r="E432">
        <v>700.58</v>
      </c>
      <c r="F432">
        <v>699.74</v>
      </c>
      <c r="G432">
        <v>736.63</v>
      </c>
      <c r="H432">
        <v>781.41</v>
      </c>
      <c r="I432">
        <v>854.63</v>
      </c>
      <c r="J432">
        <v>2790</v>
      </c>
      <c r="K432">
        <v>4985</v>
      </c>
      <c r="N432" s="7"/>
    </row>
    <row r="433" spans="2:14">
      <c r="B433" s="2">
        <f t="shared" si="7"/>
        <v>0.60818287037037033</v>
      </c>
      <c r="C433">
        <v>12810</v>
      </c>
      <c r="D433">
        <v>702.58</v>
      </c>
      <c r="E433">
        <v>701.04</v>
      </c>
      <c r="F433">
        <v>700.26</v>
      </c>
      <c r="G433">
        <v>737.75</v>
      </c>
      <c r="H433">
        <v>788.39</v>
      </c>
      <c r="I433">
        <v>854.01</v>
      </c>
      <c r="J433">
        <v>2779</v>
      </c>
      <c r="K433">
        <v>4998</v>
      </c>
      <c r="N433" s="7"/>
    </row>
    <row r="434" spans="2:14">
      <c r="B434" s="2">
        <f t="shared" si="7"/>
        <v>0.60853009259259261</v>
      </c>
      <c r="C434">
        <v>12840</v>
      </c>
      <c r="D434">
        <v>703.89</v>
      </c>
      <c r="E434">
        <v>701.81</v>
      </c>
      <c r="F434">
        <v>700.83</v>
      </c>
      <c r="G434">
        <v>738.81</v>
      </c>
      <c r="H434">
        <v>792.52</v>
      </c>
      <c r="I434">
        <v>862.85</v>
      </c>
      <c r="J434">
        <v>2780</v>
      </c>
      <c r="K434">
        <v>4985</v>
      </c>
      <c r="N434" s="7"/>
    </row>
    <row r="435" spans="2:14">
      <c r="B435" s="2">
        <f t="shared" si="7"/>
        <v>0.60887731481481477</v>
      </c>
      <c r="C435">
        <v>12870</v>
      </c>
      <c r="D435">
        <v>703</v>
      </c>
      <c r="E435">
        <v>701.51</v>
      </c>
      <c r="F435">
        <v>700.17</v>
      </c>
      <c r="G435">
        <v>740.11</v>
      </c>
      <c r="H435">
        <v>789.13</v>
      </c>
      <c r="I435">
        <v>859.04</v>
      </c>
      <c r="J435">
        <v>2806</v>
      </c>
      <c r="K435">
        <v>4932</v>
      </c>
      <c r="N435" s="7"/>
    </row>
    <row r="436" spans="2:14">
      <c r="B436" s="2">
        <f t="shared" si="7"/>
        <v>0.60922453703703705</v>
      </c>
      <c r="C436">
        <v>12900</v>
      </c>
      <c r="D436">
        <v>703.25</v>
      </c>
      <c r="E436">
        <v>700.62</v>
      </c>
      <c r="F436">
        <v>699.56</v>
      </c>
      <c r="G436">
        <v>740.83</v>
      </c>
      <c r="H436">
        <v>785.17</v>
      </c>
      <c r="I436">
        <v>858.89</v>
      </c>
      <c r="J436">
        <v>2841</v>
      </c>
      <c r="K436">
        <v>4866</v>
      </c>
      <c r="N436" s="7"/>
    </row>
    <row r="437" spans="2:14">
      <c r="B437" s="2">
        <f t="shared" si="7"/>
        <v>0.60957175925925922</v>
      </c>
      <c r="C437">
        <v>12930</v>
      </c>
      <c r="D437">
        <v>706.49</v>
      </c>
      <c r="E437">
        <v>701.2</v>
      </c>
      <c r="F437">
        <v>699.96</v>
      </c>
      <c r="G437">
        <v>741.62</v>
      </c>
      <c r="H437">
        <v>794.54</v>
      </c>
      <c r="I437">
        <v>862.86</v>
      </c>
      <c r="J437">
        <v>2831</v>
      </c>
      <c r="K437">
        <v>4898</v>
      </c>
      <c r="N437" s="7"/>
    </row>
    <row r="438" spans="2:14">
      <c r="B438" s="2">
        <f t="shared" si="7"/>
        <v>0.60991898148148149</v>
      </c>
      <c r="C438">
        <v>12960</v>
      </c>
      <c r="D438">
        <v>705.67</v>
      </c>
      <c r="E438">
        <v>701.27</v>
      </c>
      <c r="F438">
        <v>699.62</v>
      </c>
      <c r="G438">
        <v>742.53</v>
      </c>
      <c r="H438">
        <v>793.07</v>
      </c>
      <c r="I438">
        <v>863.9</v>
      </c>
      <c r="J438">
        <v>2840</v>
      </c>
      <c r="K438">
        <v>4855</v>
      </c>
      <c r="N438" s="7"/>
    </row>
    <row r="439" spans="2:14">
      <c r="B439" s="2">
        <f t="shared" si="7"/>
        <v>0.61026620370370366</v>
      </c>
      <c r="C439">
        <v>12990</v>
      </c>
      <c r="D439">
        <v>707.9</v>
      </c>
      <c r="E439">
        <v>701.18</v>
      </c>
      <c r="F439">
        <v>699.63</v>
      </c>
      <c r="G439">
        <v>743.89</v>
      </c>
      <c r="H439">
        <v>795.59</v>
      </c>
      <c r="I439">
        <v>861.87</v>
      </c>
      <c r="J439">
        <v>2841</v>
      </c>
      <c r="K439">
        <v>4851</v>
      </c>
      <c r="N439" s="7"/>
    </row>
    <row r="440" spans="2:14">
      <c r="B440" s="2">
        <f t="shared" si="7"/>
        <v>0.61061342592592593</v>
      </c>
      <c r="C440">
        <v>13020</v>
      </c>
      <c r="D440">
        <v>708.4</v>
      </c>
      <c r="E440">
        <v>702.13</v>
      </c>
      <c r="F440">
        <v>699.93</v>
      </c>
      <c r="G440">
        <v>744.54</v>
      </c>
      <c r="H440">
        <v>802.26</v>
      </c>
      <c r="I440">
        <v>865.94</v>
      </c>
      <c r="J440">
        <v>2801</v>
      </c>
      <c r="K440">
        <v>4873</v>
      </c>
      <c r="N440" s="7"/>
    </row>
    <row r="441" spans="2:14">
      <c r="B441" s="2">
        <f t="shared" si="7"/>
        <v>0.6109606481481481</v>
      </c>
      <c r="C441">
        <v>13050</v>
      </c>
      <c r="D441">
        <v>704.49</v>
      </c>
      <c r="E441">
        <v>701.19</v>
      </c>
      <c r="F441">
        <v>699</v>
      </c>
      <c r="G441">
        <v>745.85</v>
      </c>
      <c r="H441">
        <v>795.68</v>
      </c>
      <c r="I441">
        <v>863.61</v>
      </c>
      <c r="J441">
        <v>2829</v>
      </c>
      <c r="K441">
        <v>4833</v>
      </c>
      <c r="N441" s="7"/>
    </row>
    <row r="442" spans="2:14">
      <c r="B442" s="2">
        <f t="shared" si="7"/>
        <v>0.61130787037037038</v>
      </c>
      <c r="C442">
        <v>13080</v>
      </c>
      <c r="D442">
        <v>704.78</v>
      </c>
      <c r="E442">
        <v>700.56</v>
      </c>
      <c r="F442">
        <v>698.36</v>
      </c>
      <c r="G442">
        <v>746.99</v>
      </c>
      <c r="H442">
        <v>797.45</v>
      </c>
      <c r="I442">
        <v>859.94</v>
      </c>
      <c r="J442">
        <v>2842</v>
      </c>
      <c r="K442">
        <v>4826</v>
      </c>
      <c r="N442" s="7"/>
    </row>
    <row r="443" spans="2:14">
      <c r="B443" s="2">
        <f t="shared" si="7"/>
        <v>0.61165509259259254</v>
      </c>
      <c r="C443">
        <v>13110</v>
      </c>
      <c r="D443">
        <v>704.48</v>
      </c>
      <c r="E443">
        <v>700.38</v>
      </c>
      <c r="F443">
        <v>697.57</v>
      </c>
      <c r="G443">
        <v>748</v>
      </c>
      <c r="H443">
        <v>798.15</v>
      </c>
      <c r="I443">
        <v>865.31</v>
      </c>
      <c r="J443">
        <v>2850</v>
      </c>
      <c r="K443">
        <v>4795</v>
      </c>
      <c r="N443" s="7"/>
    </row>
    <row r="444" spans="2:14">
      <c r="B444" s="2">
        <f t="shared" si="7"/>
        <v>0.61200231481481482</v>
      </c>
      <c r="C444">
        <v>13140</v>
      </c>
      <c r="D444">
        <v>706.53</v>
      </c>
      <c r="E444">
        <v>700.96</v>
      </c>
      <c r="F444">
        <v>698.24</v>
      </c>
      <c r="G444">
        <v>749.16</v>
      </c>
      <c r="H444">
        <v>802.83</v>
      </c>
      <c r="I444">
        <v>869.02</v>
      </c>
      <c r="J444">
        <v>2819</v>
      </c>
      <c r="K444">
        <v>4818</v>
      </c>
      <c r="N444" s="7"/>
    </row>
    <row r="445" spans="2:14">
      <c r="B445" s="2">
        <f t="shared" si="7"/>
        <v>0.61234953703703709</v>
      </c>
      <c r="C445">
        <v>13170</v>
      </c>
      <c r="D445">
        <v>705.37</v>
      </c>
      <c r="E445">
        <v>701.05</v>
      </c>
      <c r="F445">
        <v>697.83</v>
      </c>
      <c r="G445">
        <v>750.51</v>
      </c>
      <c r="H445">
        <v>803.27</v>
      </c>
      <c r="I445">
        <v>868.73</v>
      </c>
      <c r="J445">
        <v>2816</v>
      </c>
      <c r="K445">
        <v>4813</v>
      </c>
      <c r="N445" s="7"/>
    </row>
    <row r="446" spans="2:14">
      <c r="B446" s="2">
        <f t="shared" si="7"/>
        <v>0.61269675925925926</v>
      </c>
      <c r="C446">
        <v>13200</v>
      </c>
      <c r="D446">
        <v>703.93</v>
      </c>
      <c r="E446">
        <v>700.06</v>
      </c>
      <c r="F446">
        <v>696.85</v>
      </c>
      <c r="G446">
        <v>751.32</v>
      </c>
      <c r="H446">
        <v>802.02</v>
      </c>
      <c r="I446">
        <v>859.72</v>
      </c>
      <c r="J446">
        <v>2821</v>
      </c>
      <c r="K446">
        <v>4817</v>
      </c>
      <c r="N446" s="7"/>
    </row>
    <row r="447" spans="2:14">
      <c r="B447" s="2">
        <f t="shared" si="7"/>
        <v>0.61304398148148143</v>
      </c>
      <c r="C447">
        <v>13230</v>
      </c>
      <c r="D447">
        <v>706.75</v>
      </c>
      <c r="E447">
        <v>701.45</v>
      </c>
      <c r="F447">
        <v>697.58</v>
      </c>
      <c r="G447">
        <v>752.43</v>
      </c>
      <c r="H447">
        <v>810.16</v>
      </c>
      <c r="I447">
        <v>866.02</v>
      </c>
      <c r="J447">
        <v>2786</v>
      </c>
      <c r="K447">
        <v>4861</v>
      </c>
      <c r="N447" s="7"/>
    </row>
    <row r="448" spans="2:14">
      <c r="B448" s="2">
        <f t="shared" si="7"/>
        <v>0.6133912037037037</v>
      </c>
      <c r="C448">
        <v>13260</v>
      </c>
      <c r="D448">
        <v>701.88</v>
      </c>
      <c r="E448">
        <v>699.52</v>
      </c>
      <c r="F448">
        <v>696.01</v>
      </c>
      <c r="G448">
        <v>753.22</v>
      </c>
      <c r="H448">
        <v>800.55</v>
      </c>
      <c r="I448">
        <v>868.97</v>
      </c>
      <c r="J448">
        <v>2831</v>
      </c>
      <c r="K448">
        <v>4771</v>
      </c>
      <c r="N448" s="7"/>
    </row>
    <row r="449" spans="2:14">
      <c r="B449" s="2">
        <f t="shared" si="7"/>
        <v>0.61373842592592587</v>
      </c>
      <c r="C449">
        <v>13290</v>
      </c>
      <c r="D449">
        <v>702.02</v>
      </c>
      <c r="E449">
        <v>699.08</v>
      </c>
      <c r="F449">
        <v>695.66</v>
      </c>
      <c r="G449">
        <v>753.79</v>
      </c>
      <c r="H449">
        <v>802.48</v>
      </c>
      <c r="I449">
        <v>870.98</v>
      </c>
      <c r="J449">
        <v>2846</v>
      </c>
      <c r="K449">
        <v>4763</v>
      </c>
      <c r="N449" s="7"/>
    </row>
    <row r="450" spans="2:14">
      <c r="B450" s="2">
        <f t="shared" si="7"/>
        <v>0.61408564814814814</v>
      </c>
      <c r="C450">
        <v>13320</v>
      </c>
      <c r="D450">
        <v>704.49</v>
      </c>
      <c r="E450">
        <v>700.08</v>
      </c>
      <c r="F450">
        <v>696.2</v>
      </c>
      <c r="G450">
        <v>753.91</v>
      </c>
      <c r="H450">
        <v>807.63</v>
      </c>
      <c r="I450">
        <v>864.61</v>
      </c>
      <c r="J450">
        <v>2819</v>
      </c>
      <c r="K450">
        <v>4780</v>
      </c>
      <c r="N450" s="7"/>
    </row>
    <row r="451" spans="2:14">
      <c r="B451" s="2">
        <f t="shared" si="7"/>
        <v>0.61443287037037031</v>
      </c>
      <c r="C451">
        <v>13350</v>
      </c>
      <c r="D451">
        <v>704.26</v>
      </c>
      <c r="E451">
        <v>699.47</v>
      </c>
      <c r="F451">
        <v>695.53</v>
      </c>
      <c r="G451">
        <v>754.69</v>
      </c>
      <c r="H451">
        <v>807.66</v>
      </c>
      <c r="I451">
        <v>863.27</v>
      </c>
      <c r="J451">
        <v>2816</v>
      </c>
      <c r="K451">
        <v>4770</v>
      </c>
      <c r="N451" s="7"/>
    </row>
    <row r="452" spans="2:14">
      <c r="B452" s="2">
        <f t="shared" si="7"/>
        <v>0.61478009259259259</v>
      </c>
      <c r="C452">
        <v>13380</v>
      </c>
      <c r="D452">
        <v>700.81</v>
      </c>
      <c r="E452">
        <v>698.47</v>
      </c>
      <c r="F452">
        <v>694.53</v>
      </c>
      <c r="G452">
        <v>755.53</v>
      </c>
      <c r="H452">
        <v>803.67</v>
      </c>
      <c r="I452">
        <v>865.01</v>
      </c>
      <c r="J452">
        <v>2850</v>
      </c>
      <c r="K452">
        <v>4738</v>
      </c>
      <c r="N452" s="7"/>
    </row>
    <row r="453" spans="2:14">
      <c r="B453" s="2">
        <f t="shared" si="7"/>
        <v>0.61512731481481486</v>
      </c>
      <c r="C453">
        <v>13410</v>
      </c>
      <c r="D453">
        <v>704.09</v>
      </c>
      <c r="E453">
        <v>699.15</v>
      </c>
      <c r="F453">
        <v>694.8</v>
      </c>
      <c r="G453">
        <v>755.99</v>
      </c>
      <c r="H453">
        <v>811.26</v>
      </c>
      <c r="I453">
        <v>869.12</v>
      </c>
      <c r="J453">
        <v>2822</v>
      </c>
      <c r="K453">
        <v>4779</v>
      </c>
      <c r="N453" s="7"/>
    </row>
    <row r="454" spans="2:14">
      <c r="B454" s="2">
        <f t="shared" si="7"/>
        <v>0.61547453703703703</v>
      </c>
      <c r="C454">
        <v>13440</v>
      </c>
      <c r="D454">
        <v>702.75</v>
      </c>
      <c r="E454">
        <v>698.78</v>
      </c>
      <c r="F454">
        <v>694.64</v>
      </c>
      <c r="G454">
        <v>756.68</v>
      </c>
      <c r="H454">
        <v>808.53</v>
      </c>
      <c r="I454">
        <v>867.04</v>
      </c>
      <c r="J454">
        <v>2833</v>
      </c>
      <c r="K454">
        <v>4737</v>
      </c>
      <c r="N454" s="7"/>
    </row>
    <row r="455" spans="2:14">
      <c r="B455" s="2">
        <f t="shared" si="7"/>
        <v>0.61582175925925919</v>
      </c>
      <c r="C455">
        <v>13470</v>
      </c>
      <c r="D455">
        <v>702.77</v>
      </c>
      <c r="E455">
        <v>698.42</v>
      </c>
      <c r="F455">
        <v>694.09</v>
      </c>
      <c r="G455">
        <v>757.78</v>
      </c>
      <c r="H455">
        <v>809.15</v>
      </c>
      <c r="I455">
        <v>871.61</v>
      </c>
      <c r="J455">
        <v>2833</v>
      </c>
      <c r="K455">
        <v>4741</v>
      </c>
      <c r="N455" s="7"/>
    </row>
    <row r="456" spans="2:14">
      <c r="B456" s="2">
        <f t="shared" si="7"/>
        <v>0.61616898148148147</v>
      </c>
      <c r="C456">
        <v>13500</v>
      </c>
      <c r="D456">
        <v>700.56</v>
      </c>
      <c r="E456">
        <v>697.72</v>
      </c>
      <c r="F456">
        <v>693.09</v>
      </c>
      <c r="G456">
        <v>757.83</v>
      </c>
      <c r="H456">
        <v>807.61</v>
      </c>
      <c r="I456">
        <v>873.08</v>
      </c>
      <c r="J456">
        <v>2839</v>
      </c>
      <c r="K456">
        <v>4702</v>
      </c>
      <c r="N456" s="7"/>
    </row>
    <row r="457" spans="2:14">
      <c r="B457" s="2">
        <f t="shared" si="7"/>
        <v>0.61651620370370375</v>
      </c>
      <c r="C457">
        <v>13530</v>
      </c>
      <c r="D457">
        <v>701.03</v>
      </c>
      <c r="E457">
        <v>697.65</v>
      </c>
      <c r="F457">
        <v>692.98</v>
      </c>
      <c r="G457">
        <v>758.1</v>
      </c>
      <c r="H457">
        <v>808.93</v>
      </c>
      <c r="I457">
        <v>864.83</v>
      </c>
      <c r="J457">
        <v>2831</v>
      </c>
      <c r="K457">
        <v>4703</v>
      </c>
      <c r="N457" s="7"/>
    </row>
    <row r="458" spans="2:14">
      <c r="B458" s="2">
        <f t="shared" si="7"/>
        <v>0.61686342592592591</v>
      </c>
      <c r="C458">
        <v>13560</v>
      </c>
      <c r="D458">
        <v>700.55</v>
      </c>
      <c r="E458">
        <v>697.51</v>
      </c>
      <c r="F458">
        <v>692.82</v>
      </c>
      <c r="G458">
        <v>759.03</v>
      </c>
      <c r="H458">
        <v>809.83</v>
      </c>
      <c r="I458">
        <v>870.86</v>
      </c>
      <c r="J458">
        <v>2823</v>
      </c>
      <c r="K458">
        <v>4712</v>
      </c>
      <c r="N458" s="7"/>
    </row>
    <row r="459" spans="2:14">
      <c r="B459" s="2">
        <f t="shared" si="7"/>
        <v>0.61721064814814808</v>
      </c>
      <c r="C459">
        <v>13590</v>
      </c>
      <c r="D459">
        <v>697.89</v>
      </c>
      <c r="E459">
        <v>696.49</v>
      </c>
      <c r="F459">
        <v>692.27</v>
      </c>
      <c r="G459">
        <v>759.57</v>
      </c>
      <c r="H459">
        <v>807.03</v>
      </c>
      <c r="I459">
        <v>872.23</v>
      </c>
      <c r="J459">
        <v>2856</v>
      </c>
      <c r="K459">
        <v>4698</v>
      </c>
      <c r="N459" s="7"/>
    </row>
    <row r="460" spans="2:14">
      <c r="B460" s="2">
        <f t="shared" si="7"/>
        <v>0.61755787037037035</v>
      </c>
      <c r="C460">
        <v>13620</v>
      </c>
      <c r="D460">
        <v>700.34</v>
      </c>
      <c r="E460">
        <v>696.66</v>
      </c>
      <c r="F460">
        <v>692.06</v>
      </c>
      <c r="G460">
        <v>759.26</v>
      </c>
      <c r="H460">
        <v>811.33</v>
      </c>
      <c r="I460">
        <v>867.95</v>
      </c>
      <c r="J460">
        <v>2841</v>
      </c>
      <c r="K460">
        <v>4700</v>
      </c>
      <c r="N460" s="7"/>
    </row>
    <row r="461" spans="2:14">
      <c r="B461" s="2">
        <f t="shared" si="7"/>
        <v>0.61790509259259263</v>
      </c>
      <c r="C461">
        <v>13650</v>
      </c>
      <c r="D461">
        <v>700.11</v>
      </c>
      <c r="E461">
        <v>696.97</v>
      </c>
      <c r="F461">
        <v>692.07</v>
      </c>
      <c r="G461">
        <v>759.42</v>
      </c>
      <c r="H461">
        <v>812.16</v>
      </c>
      <c r="I461">
        <v>871.68</v>
      </c>
      <c r="J461">
        <v>2840</v>
      </c>
      <c r="K461">
        <v>4690</v>
      </c>
      <c r="N461" s="7"/>
    </row>
    <row r="462" spans="2:14">
      <c r="B462" s="2">
        <f t="shared" si="7"/>
        <v>0.6182523148148148</v>
      </c>
      <c r="C462">
        <v>13680</v>
      </c>
      <c r="D462">
        <v>700.49</v>
      </c>
      <c r="E462">
        <v>696.49</v>
      </c>
      <c r="F462">
        <v>691.66</v>
      </c>
      <c r="G462">
        <v>759.78</v>
      </c>
      <c r="H462">
        <v>812.89</v>
      </c>
      <c r="I462">
        <v>865.89</v>
      </c>
      <c r="J462">
        <v>2848</v>
      </c>
      <c r="K462">
        <v>4678</v>
      </c>
      <c r="N462" s="7"/>
    </row>
    <row r="463" spans="2:14">
      <c r="B463" s="2">
        <f t="shared" si="7"/>
        <v>0.61859953703703707</v>
      </c>
      <c r="C463">
        <v>13710</v>
      </c>
      <c r="D463">
        <v>702.65</v>
      </c>
      <c r="E463">
        <v>697.77</v>
      </c>
      <c r="F463">
        <v>692.75</v>
      </c>
      <c r="G463">
        <v>759.78</v>
      </c>
      <c r="H463">
        <v>817.48</v>
      </c>
      <c r="I463">
        <v>866.8</v>
      </c>
      <c r="J463">
        <v>2820</v>
      </c>
      <c r="K463">
        <v>4694</v>
      </c>
      <c r="N463" s="7"/>
    </row>
    <row r="464" spans="2:14">
      <c r="B464" s="2">
        <f t="shared" si="7"/>
        <v>0.61894675925925924</v>
      </c>
      <c r="C464">
        <v>13740</v>
      </c>
      <c r="D464">
        <v>699.25</v>
      </c>
      <c r="E464">
        <v>696.6</v>
      </c>
      <c r="F464">
        <v>691.27</v>
      </c>
      <c r="G464">
        <v>761.17</v>
      </c>
      <c r="H464">
        <v>813.16</v>
      </c>
      <c r="I464">
        <v>869.82</v>
      </c>
      <c r="J464">
        <v>2828</v>
      </c>
      <c r="K464">
        <v>4683</v>
      </c>
      <c r="N464" s="7"/>
    </row>
    <row r="465" spans="2:14">
      <c r="B465" s="2">
        <f t="shared" si="7"/>
        <v>0.61929398148148151</v>
      </c>
      <c r="C465">
        <v>13770</v>
      </c>
      <c r="D465">
        <v>696.43</v>
      </c>
      <c r="E465">
        <v>695.74</v>
      </c>
      <c r="F465">
        <v>690.71</v>
      </c>
      <c r="G465">
        <v>761.53</v>
      </c>
      <c r="H465">
        <v>810.48</v>
      </c>
      <c r="I465">
        <v>873.47</v>
      </c>
      <c r="J465">
        <v>2849</v>
      </c>
      <c r="K465">
        <v>4656</v>
      </c>
      <c r="N465" s="7"/>
    </row>
    <row r="466" spans="2:14">
      <c r="B466" s="2">
        <f t="shared" si="7"/>
        <v>0.61964120370370368</v>
      </c>
      <c r="C466">
        <v>13800</v>
      </c>
      <c r="D466">
        <v>696.24</v>
      </c>
      <c r="E466">
        <v>694.79</v>
      </c>
      <c r="F466">
        <v>689.87</v>
      </c>
      <c r="G466">
        <v>762.12</v>
      </c>
      <c r="H466">
        <v>810.8</v>
      </c>
      <c r="I466">
        <v>872.36</v>
      </c>
      <c r="J466">
        <v>2858</v>
      </c>
      <c r="K466">
        <v>4645</v>
      </c>
      <c r="N466" s="7"/>
    </row>
    <row r="467" spans="2:14">
      <c r="B467" s="2">
        <f t="shared" si="7"/>
        <v>0.61998842592592585</v>
      </c>
      <c r="C467">
        <v>13830</v>
      </c>
      <c r="D467">
        <v>696.48</v>
      </c>
      <c r="E467">
        <v>694.88</v>
      </c>
      <c r="F467">
        <v>689.5</v>
      </c>
      <c r="G467">
        <v>762.18</v>
      </c>
      <c r="H467">
        <v>812.56</v>
      </c>
      <c r="I467">
        <v>872.75</v>
      </c>
      <c r="J467">
        <v>2855</v>
      </c>
      <c r="K467">
        <v>4621</v>
      </c>
      <c r="N467" s="7"/>
    </row>
    <row r="468" spans="2:14">
      <c r="B468" s="2">
        <f t="shared" si="7"/>
        <v>0.62033564814814812</v>
      </c>
      <c r="C468">
        <v>13860</v>
      </c>
      <c r="D468">
        <v>693.69</v>
      </c>
      <c r="E468">
        <v>693.96</v>
      </c>
      <c r="F468">
        <v>688.96</v>
      </c>
      <c r="G468">
        <v>762.47</v>
      </c>
      <c r="H468">
        <v>810.08</v>
      </c>
      <c r="I468">
        <v>869.98</v>
      </c>
      <c r="J468">
        <v>2879</v>
      </c>
      <c r="K468">
        <v>4598</v>
      </c>
      <c r="N468" s="7"/>
    </row>
    <row r="469" spans="2:14">
      <c r="B469" s="2">
        <f t="shared" si="7"/>
        <v>0.6206828703703704</v>
      </c>
      <c r="C469">
        <v>13890</v>
      </c>
      <c r="D469">
        <v>696.2</v>
      </c>
      <c r="E469">
        <v>693.91</v>
      </c>
      <c r="F469">
        <v>689.02</v>
      </c>
      <c r="G469">
        <v>762.35</v>
      </c>
      <c r="H469">
        <v>813.3</v>
      </c>
      <c r="I469">
        <v>865.66</v>
      </c>
      <c r="J469">
        <v>2876</v>
      </c>
      <c r="K469">
        <v>4608</v>
      </c>
      <c r="N469" s="7"/>
    </row>
    <row r="470" spans="2:14">
      <c r="B470" s="2">
        <f t="shared" si="7"/>
        <v>0.62103009259259256</v>
      </c>
      <c r="C470">
        <v>13920</v>
      </c>
      <c r="D470">
        <v>695.31</v>
      </c>
      <c r="E470">
        <v>694.62</v>
      </c>
      <c r="F470">
        <v>689.3</v>
      </c>
      <c r="G470">
        <v>762.64</v>
      </c>
      <c r="H470">
        <v>814.6</v>
      </c>
      <c r="I470">
        <v>874.35</v>
      </c>
      <c r="J470">
        <v>2861</v>
      </c>
      <c r="K470">
        <v>4575</v>
      </c>
      <c r="N470" s="7"/>
    </row>
    <row r="471" spans="2:14">
      <c r="B471" s="2">
        <f t="shared" si="7"/>
        <v>0.62137731481481484</v>
      </c>
      <c r="C471">
        <v>13950</v>
      </c>
      <c r="D471">
        <v>694.09</v>
      </c>
      <c r="E471">
        <v>693.73</v>
      </c>
      <c r="F471">
        <v>688.5</v>
      </c>
      <c r="G471">
        <v>763.28</v>
      </c>
      <c r="H471">
        <v>813.69</v>
      </c>
      <c r="I471">
        <v>867.68</v>
      </c>
      <c r="J471">
        <v>2865</v>
      </c>
      <c r="K471">
        <v>4586</v>
      </c>
      <c r="N471" s="7"/>
    </row>
    <row r="472" spans="2:14">
      <c r="B472" s="2">
        <f t="shared" si="7"/>
        <v>0.62172453703703701</v>
      </c>
      <c r="C472">
        <v>13980</v>
      </c>
      <c r="D472">
        <v>694.75</v>
      </c>
      <c r="E472">
        <v>693.66</v>
      </c>
      <c r="F472">
        <v>688.57</v>
      </c>
      <c r="G472">
        <v>763.56</v>
      </c>
      <c r="H472">
        <v>815.28</v>
      </c>
      <c r="I472">
        <v>871.64</v>
      </c>
      <c r="J472">
        <v>2862</v>
      </c>
      <c r="K472">
        <v>4590</v>
      </c>
      <c r="N472" s="7"/>
    </row>
    <row r="473" spans="2:14">
      <c r="B473" s="2">
        <f t="shared" si="7"/>
        <v>0.62207175925925928</v>
      </c>
      <c r="C473">
        <v>14010</v>
      </c>
      <c r="D473">
        <v>694.15</v>
      </c>
      <c r="E473">
        <v>693.83</v>
      </c>
      <c r="F473">
        <v>688.37</v>
      </c>
      <c r="G473">
        <v>763.45</v>
      </c>
      <c r="H473">
        <v>816.07</v>
      </c>
      <c r="I473">
        <v>873.96</v>
      </c>
      <c r="J473">
        <v>2854</v>
      </c>
      <c r="K473">
        <v>4585</v>
      </c>
      <c r="N473" s="7"/>
    </row>
    <row r="474" spans="2:14">
      <c r="B474" s="2">
        <f t="shared" si="7"/>
        <v>0.62241898148148145</v>
      </c>
      <c r="C474">
        <v>14040</v>
      </c>
      <c r="D474">
        <v>691.6</v>
      </c>
      <c r="E474">
        <v>692.81</v>
      </c>
      <c r="F474">
        <v>687.28</v>
      </c>
      <c r="G474">
        <v>763.7</v>
      </c>
      <c r="H474">
        <v>814.01</v>
      </c>
      <c r="I474">
        <v>870.26</v>
      </c>
      <c r="J474">
        <v>2865</v>
      </c>
      <c r="K474">
        <v>4565</v>
      </c>
      <c r="N474" s="7"/>
    </row>
    <row r="475" spans="2:14">
      <c r="B475" s="2">
        <f t="shared" si="7"/>
        <v>0.62276620370370372</v>
      </c>
      <c r="C475">
        <v>14070</v>
      </c>
      <c r="D475">
        <v>693.12</v>
      </c>
      <c r="E475">
        <v>692.77</v>
      </c>
      <c r="F475">
        <v>687.59</v>
      </c>
      <c r="G475">
        <v>764.19</v>
      </c>
      <c r="H475">
        <v>816.48</v>
      </c>
      <c r="I475">
        <v>869.4</v>
      </c>
      <c r="J475">
        <v>2846</v>
      </c>
      <c r="K475">
        <v>4579</v>
      </c>
      <c r="N475" s="7"/>
    </row>
    <row r="476" spans="2:14">
      <c r="B476" s="2">
        <f t="shared" si="7"/>
        <v>0.62311342592592589</v>
      </c>
      <c r="C476">
        <v>14100</v>
      </c>
      <c r="D476">
        <v>689.59</v>
      </c>
      <c r="E476">
        <v>691.17</v>
      </c>
      <c r="F476">
        <v>686.3</v>
      </c>
      <c r="G476">
        <v>764.64</v>
      </c>
      <c r="H476">
        <v>812.95</v>
      </c>
      <c r="I476">
        <v>869.52</v>
      </c>
      <c r="J476">
        <v>2871</v>
      </c>
      <c r="K476">
        <v>4570</v>
      </c>
      <c r="N476" s="7"/>
    </row>
    <row r="477" spans="2:14">
      <c r="B477" s="2">
        <f t="shared" si="7"/>
        <v>0.62346064814814817</v>
      </c>
      <c r="C477">
        <v>14130</v>
      </c>
      <c r="D477">
        <v>688.51</v>
      </c>
      <c r="E477">
        <v>690.62</v>
      </c>
      <c r="F477">
        <v>685.9</v>
      </c>
      <c r="G477">
        <v>764.09</v>
      </c>
      <c r="H477">
        <v>813.78</v>
      </c>
      <c r="I477">
        <v>873.23</v>
      </c>
      <c r="J477">
        <v>2873</v>
      </c>
      <c r="K477">
        <v>4553</v>
      </c>
      <c r="N477" s="7"/>
    </row>
    <row r="478" spans="2:14">
      <c r="B478" s="2">
        <f t="shared" si="7"/>
        <v>0.62380787037037033</v>
      </c>
      <c r="C478">
        <v>14160</v>
      </c>
      <c r="D478">
        <v>693.07</v>
      </c>
      <c r="E478">
        <v>691.09</v>
      </c>
      <c r="F478">
        <v>686.11</v>
      </c>
      <c r="G478">
        <v>763.97</v>
      </c>
      <c r="H478">
        <v>816.98</v>
      </c>
      <c r="I478">
        <v>870.51</v>
      </c>
      <c r="J478">
        <v>2858</v>
      </c>
      <c r="K478">
        <v>4570</v>
      </c>
      <c r="N478" s="7"/>
    </row>
    <row r="479" spans="2:14">
      <c r="B479" s="2">
        <f t="shared" si="7"/>
        <v>0.62415509259259261</v>
      </c>
      <c r="C479">
        <v>14190</v>
      </c>
      <c r="D479">
        <v>689.71</v>
      </c>
      <c r="E479">
        <v>690.6</v>
      </c>
      <c r="F479">
        <v>685.86</v>
      </c>
      <c r="G479">
        <v>764.06</v>
      </c>
      <c r="H479">
        <v>815.66</v>
      </c>
      <c r="I479">
        <v>874.05</v>
      </c>
      <c r="J479">
        <v>2867</v>
      </c>
      <c r="K479">
        <v>4566</v>
      </c>
      <c r="N479" s="7"/>
    </row>
    <row r="480" spans="2:14">
      <c r="B480" s="2">
        <f t="shared" si="7"/>
        <v>0.62450231481481477</v>
      </c>
      <c r="C480">
        <v>14220</v>
      </c>
      <c r="D480">
        <v>690.36</v>
      </c>
      <c r="E480">
        <v>690.9</v>
      </c>
      <c r="F480">
        <v>686.4</v>
      </c>
      <c r="G480">
        <v>764.39</v>
      </c>
      <c r="H480">
        <v>817.27</v>
      </c>
      <c r="I480">
        <v>867.87</v>
      </c>
      <c r="J480">
        <v>2863</v>
      </c>
      <c r="K480">
        <v>4568</v>
      </c>
      <c r="N480" s="7"/>
    </row>
    <row r="481" spans="2:14">
      <c r="B481" s="2">
        <f t="shared" si="7"/>
        <v>0.62484953703703705</v>
      </c>
      <c r="C481">
        <v>14250</v>
      </c>
      <c r="D481">
        <v>690.09</v>
      </c>
      <c r="E481">
        <v>690.7</v>
      </c>
      <c r="F481">
        <v>686.1</v>
      </c>
      <c r="G481">
        <v>764.56</v>
      </c>
      <c r="H481">
        <v>817.14</v>
      </c>
      <c r="I481">
        <v>874.72</v>
      </c>
      <c r="J481">
        <v>2868</v>
      </c>
      <c r="K481">
        <v>4554</v>
      </c>
      <c r="N481" s="7"/>
    </row>
    <row r="482" spans="2:14">
      <c r="B482" s="2">
        <f t="shared" ref="B482:B547" si="8">C482/24/60/60+$B$3</f>
        <v>0.62519675925925922</v>
      </c>
      <c r="C482">
        <v>14280</v>
      </c>
      <c r="D482">
        <v>687.98</v>
      </c>
      <c r="E482">
        <v>689.56</v>
      </c>
      <c r="F482">
        <v>684.94</v>
      </c>
      <c r="G482">
        <v>765</v>
      </c>
      <c r="H482">
        <v>815.48</v>
      </c>
      <c r="I482">
        <v>870.3</v>
      </c>
      <c r="J482">
        <v>2867</v>
      </c>
      <c r="K482">
        <v>4525</v>
      </c>
      <c r="N482" s="7"/>
    </row>
    <row r="483" spans="2:14">
      <c r="B483" s="2">
        <f t="shared" si="8"/>
        <v>0.62554398148148149</v>
      </c>
      <c r="C483">
        <v>14310</v>
      </c>
      <c r="D483">
        <v>653.53</v>
      </c>
      <c r="E483">
        <v>680.96</v>
      </c>
      <c r="F483">
        <v>679.58</v>
      </c>
      <c r="G483">
        <v>763.68</v>
      </c>
      <c r="H483">
        <v>798.5</v>
      </c>
      <c r="I483">
        <v>799.59</v>
      </c>
      <c r="J483">
        <v>1329</v>
      </c>
      <c r="K483">
        <v>3570</v>
      </c>
      <c r="N483" s="7"/>
    </row>
    <row r="484" spans="2:14">
      <c r="B484" s="2">
        <f t="shared" si="8"/>
        <v>0.62589120370370366</v>
      </c>
      <c r="C484">
        <v>14340</v>
      </c>
      <c r="D484">
        <v>555.57000000000005</v>
      </c>
      <c r="E484">
        <v>661.46</v>
      </c>
      <c r="F484">
        <v>666.89</v>
      </c>
      <c r="G484">
        <v>756.99</v>
      </c>
      <c r="H484">
        <v>778.32</v>
      </c>
      <c r="I484">
        <v>784.34</v>
      </c>
      <c r="J484">
        <v>1027</v>
      </c>
      <c r="K484">
        <v>3143</v>
      </c>
      <c r="N484" s="7"/>
    </row>
    <row r="485" spans="2:14">
      <c r="B485" s="2">
        <f t="shared" si="8"/>
        <v>0.62623842592592593</v>
      </c>
      <c r="C485">
        <v>14370</v>
      </c>
      <c r="D485">
        <v>496.35</v>
      </c>
      <c r="E485">
        <v>646.22</v>
      </c>
      <c r="F485">
        <v>656.09</v>
      </c>
      <c r="G485">
        <v>749.88</v>
      </c>
      <c r="H485">
        <v>764.69</v>
      </c>
      <c r="I485">
        <v>776.34</v>
      </c>
      <c r="J485">
        <v>1383</v>
      </c>
      <c r="K485">
        <v>2927</v>
      </c>
      <c r="N485" s="7"/>
    </row>
    <row r="486" spans="2:14">
      <c r="B486" s="2">
        <f t="shared" si="8"/>
        <v>0.6265856481481481</v>
      </c>
      <c r="C486">
        <v>14400</v>
      </c>
      <c r="D486">
        <v>469.69</v>
      </c>
      <c r="E486">
        <v>636.78</v>
      </c>
      <c r="F486">
        <v>649.61</v>
      </c>
      <c r="G486">
        <v>742.56</v>
      </c>
      <c r="H486">
        <v>752.21</v>
      </c>
      <c r="I486">
        <v>771.12</v>
      </c>
      <c r="J486">
        <v>1344</v>
      </c>
      <c r="K486">
        <v>2859</v>
      </c>
      <c r="N486" s="7"/>
    </row>
    <row r="487" spans="2:14">
      <c r="B487" s="2">
        <f t="shared" si="8"/>
        <v>0.62693287037037038</v>
      </c>
      <c r="C487">
        <v>14430</v>
      </c>
      <c r="D487">
        <v>453.91</v>
      </c>
      <c r="E487">
        <v>628.52</v>
      </c>
      <c r="F487">
        <v>641.78</v>
      </c>
      <c r="G487">
        <v>735.55</v>
      </c>
      <c r="H487">
        <v>741.17</v>
      </c>
      <c r="I487">
        <v>769.49</v>
      </c>
      <c r="J487">
        <v>1687</v>
      </c>
      <c r="K487">
        <v>2923</v>
      </c>
      <c r="N487" s="7"/>
    </row>
    <row r="488" spans="2:14">
      <c r="B488" s="2">
        <f t="shared" si="8"/>
        <v>0.62728009259259254</v>
      </c>
      <c r="C488">
        <v>14460</v>
      </c>
      <c r="D488">
        <v>609.92999999999995</v>
      </c>
      <c r="E488">
        <v>658.66</v>
      </c>
      <c r="F488">
        <v>660.86</v>
      </c>
      <c r="G488">
        <v>740.56</v>
      </c>
      <c r="H488">
        <v>767.77</v>
      </c>
      <c r="I488">
        <v>779.08</v>
      </c>
      <c r="J488">
        <v>3069</v>
      </c>
      <c r="K488">
        <v>3844</v>
      </c>
      <c r="N488" s="7"/>
    </row>
    <row r="489" spans="2:14">
      <c r="B489" s="2">
        <f t="shared" si="8"/>
        <v>0.62762731481481482</v>
      </c>
      <c r="C489">
        <v>14490</v>
      </c>
      <c r="D489">
        <v>619.53</v>
      </c>
      <c r="E489">
        <v>666.59</v>
      </c>
      <c r="F489">
        <v>667.53</v>
      </c>
      <c r="G489">
        <v>735.28</v>
      </c>
      <c r="H489">
        <v>751.4</v>
      </c>
      <c r="I489">
        <v>767.59</v>
      </c>
      <c r="J489">
        <v>3034</v>
      </c>
      <c r="K489">
        <v>3912</v>
      </c>
      <c r="N489" s="7"/>
    </row>
    <row r="490" spans="2:14">
      <c r="B490" s="2">
        <f t="shared" si="8"/>
        <v>0.62797453703703709</v>
      </c>
      <c r="C490">
        <v>14520</v>
      </c>
      <c r="D490">
        <v>596.89</v>
      </c>
      <c r="E490">
        <v>658.74</v>
      </c>
      <c r="F490">
        <v>662.27</v>
      </c>
      <c r="G490">
        <v>731.16</v>
      </c>
      <c r="H490">
        <v>740.83</v>
      </c>
      <c r="I490">
        <v>763.57</v>
      </c>
      <c r="J490">
        <v>3082</v>
      </c>
      <c r="K490">
        <v>3883</v>
      </c>
      <c r="N490" s="7"/>
    </row>
    <row r="491" spans="2:14">
      <c r="B491" s="2">
        <f t="shared" si="8"/>
        <v>0.62832175925925926</v>
      </c>
      <c r="C491">
        <v>14550</v>
      </c>
      <c r="D491">
        <v>613.98</v>
      </c>
      <c r="E491">
        <v>662.06</v>
      </c>
      <c r="F491">
        <v>664.08</v>
      </c>
      <c r="G491">
        <v>728.74</v>
      </c>
      <c r="H491">
        <v>741.79</v>
      </c>
      <c r="I491">
        <v>759.78</v>
      </c>
      <c r="J491">
        <v>3072</v>
      </c>
      <c r="K491">
        <v>3837</v>
      </c>
      <c r="N491" s="7"/>
    </row>
    <row r="492" spans="2:14">
      <c r="B492" s="2">
        <f t="shared" si="8"/>
        <v>0.62866898148148143</v>
      </c>
      <c r="C492">
        <v>14580</v>
      </c>
      <c r="D492">
        <v>615.54999999999995</v>
      </c>
      <c r="E492">
        <v>662.91</v>
      </c>
      <c r="F492">
        <v>664.79</v>
      </c>
      <c r="G492">
        <v>726.6</v>
      </c>
      <c r="H492">
        <v>741.81</v>
      </c>
      <c r="I492">
        <v>761.72</v>
      </c>
      <c r="J492">
        <v>3050</v>
      </c>
      <c r="K492">
        <v>3901</v>
      </c>
      <c r="N492" s="7"/>
    </row>
    <row r="493" spans="2:14">
      <c r="B493" s="2">
        <f t="shared" si="8"/>
        <v>0.6290162037037037</v>
      </c>
      <c r="C493">
        <v>14610</v>
      </c>
      <c r="D493">
        <v>637.23</v>
      </c>
      <c r="E493">
        <v>665.54</v>
      </c>
      <c r="F493">
        <v>665.96</v>
      </c>
      <c r="G493">
        <v>725.77</v>
      </c>
      <c r="H493">
        <v>745.47</v>
      </c>
      <c r="I493">
        <v>768.19</v>
      </c>
      <c r="J493">
        <v>2996</v>
      </c>
      <c r="K493">
        <v>4048</v>
      </c>
      <c r="N493" s="7"/>
    </row>
    <row r="494" spans="2:14">
      <c r="B494" s="2">
        <f t="shared" si="8"/>
        <v>0.62936342592592587</v>
      </c>
      <c r="C494">
        <v>14640</v>
      </c>
      <c r="D494">
        <v>644.36</v>
      </c>
      <c r="E494">
        <v>664.36</v>
      </c>
      <c r="F494">
        <v>665.06</v>
      </c>
      <c r="G494">
        <v>725</v>
      </c>
      <c r="H494">
        <v>747.34</v>
      </c>
      <c r="I494">
        <v>801.99</v>
      </c>
      <c r="J494">
        <v>2940</v>
      </c>
      <c r="K494">
        <v>4247</v>
      </c>
      <c r="N494" s="7"/>
    </row>
    <row r="495" spans="2:14">
      <c r="B495" s="2">
        <f t="shared" si="8"/>
        <v>0.62971064814814814</v>
      </c>
      <c r="C495">
        <v>14670</v>
      </c>
      <c r="D495">
        <v>653.94000000000005</v>
      </c>
      <c r="E495">
        <v>666.87</v>
      </c>
      <c r="F495">
        <v>666.47</v>
      </c>
      <c r="G495">
        <v>725.15</v>
      </c>
      <c r="H495">
        <v>752.23</v>
      </c>
      <c r="I495">
        <v>805.66</v>
      </c>
      <c r="J495">
        <v>2881</v>
      </c>
      <c r="K495">
        <v>4344</v>
      </c>
      <c r="N495" s="7"/>
    </row>
    <row r="496" spans="2:14">
      <c r="B496" s="2">
        <f t="shared" si="8"/>
        <v>0.63005787037037031</v>
      </c>
      <c r="C496">
        <v>14700</v>
      </c>
      <c r="D496">
        <v>653.14</v>
      </c>
      <c r="E496">
        <v>666.71</v>
      </c>
      <c r="F496">
        <v>666.52</v>
      </c>
      <c r="G496">
        <v>724.93</v>
      </c>
      <c r="H496">
        <v>752.95</v>
      </c>
      <c r="I496">
        <v>808.55</v>
      </c>
      <c r="J496">
        <v>2862</v>
      </c>
      <c r="K496">
        <v>4397</v>
      </c>
      <c r="N496" s="7"/>
    </row>
    <row r="497" spans="2:14">
      <c r="B497" s="2">
        <f t="shared" si="8"/>
        <v>0.63040509259259259</v>
      </c>
      <c r="C497">
        <v>14730</v>
      </c>
      <c r="D497">
        <v>658.9</v>
      </c>
      <c r="E497">
        <v>668.49</v>
      </c>
      <c r="F497">
        <v>667.74</v>
      </c>
      <c r="G497">
        <v>725.06</v>
      </c>
      <c r="H497">
        <v>758.15</v>
      </c>
      <c r="I497">
        <v>806.06</v>
      </c>
      <c r="J497">
        <v>2841</v>
      </c>
      <c r="K497">
        <v>4404</v>
      </c>
      <c r="N497" s="7"/>
    </row>
    <row r="498" spans="2:14">
      <c r="B498" s="2">
        <f t="shared" si="8"/>
        <v>0.63075231481481486</v>
      </c>
      <c r="C498">
        <v>14760</v>
      </c>
      <c r="D498">
        <v>658.81</v>
      </c>
      <c r="E498">
        <v>668.31</v>
      </c>
      <c r="F498">
        <v>667.73</v>
      </c>
      <c r="G498">
        <v>724.98</v>
      </c>
      <c r="H498">
        <v>758.5</v>
      </c>
      <c r="I498">
        <v>807.81</v>
      </c>
      <c r="J498">
        <v>2834</v>
      </c>
      <c r="K498">
        <v>4448</v>
      </c>
      <c r="N498" s="7"/>
    </row>
    <row r="499" spans="2:14">
      <c r="B499" s="2">
        <f t="shared" si="8"/>
        <v>0.63109953703703703</v>
      </c>
      <c r="C499">
        <v>14790</v>
      </c>
      <c r="D499">
        <v>658.87</v>
      </c>
      <c r="E499">
        <v>668.27</v>
      </c>
      <c r="F499">
        <v>667.67</v>
      </c>
      <c r="G499">
        <v>724.92</v>
      </c>
      <c r="H499">
        <v>760.58</v>
      </c>
      <c r="I499">
        <v>821.79</v>
      </c>
      <c r="J499">
        <v>2827</v>
      </c>
      <c r="K499">
        <v>4460</v>
      </c>
      <c r="N499" s="7"/>
    </row>
    <row r="500" spans="2:14">
      <c r="B500" s="2">
        <f t="shared" si="8"/>
        <v>0.63144675925925919</v>
      </c>
      <c r="C500">
        <v>14820</v>
      </c>
      <c r="D500">
        <v>660.61</v>
      </c>
      <c r="E500">
        <v>668.61</v>
      </c>
      <c r="F500">
        <v>668.07</v>
      </c>
      <c r="G500">
        <v>725.46</v>
      </c>
      <c r="H500">
        <v>762.87</v>
      </c>
      <c r="I500">
        <v>821.3</v>
      </c>
      <c r="J500">
        <v>2819</v>
      </c>
      <c r="K500">
        <v>4474</v>
      </c>
      <c r="N500" s="7"/>
    </row>
    <row r="501" spans="2:14">
      <c r="B501" s="2">
        <f t="shared" si="8"/>
        <v>0.63179398148148147</v>
      </c>
      <c r="C501">
        <v>14850</v>
      </c>
      <c r="D501">
        <v>660.44</v>
      </c>
      <c r="E501">
        <v>668.97</v>
      </c>
      <c r="F501">
        <v>668.55</v>
      </c>
      <c r="G501">
        <v>726.01</v>
      </c>
      <c r="H501">
        <v>764.26</v>
      </c>
      <c r="I501">
        <v>815.23</v>
      </c>
      <c r="J501">
        <v>2816</v>
      </c>
      <c r="K501">
        <v>4500</v>
      </c>
      <c r="N501" s="7"/>
    </row>
    <row r="502" spans="2:14">
      <c r="B502" s="2">
        <f t="shared" si="8"/>
        <v>0.63214120370370375</v>
      </c>
      <c r="C502">
        <v>14880</v>
      </c>
      <c r="D502">
        <v>658.09</v>
      </c>
      <c r="E502">
        <v>667.07</v>
      </c>
      <c r="F502">
        <v>667.18</v>
      </c>
      <c r="G502">
        <v>726.24</v>
      </c>
      <c r="H502">
        <v>764.62</v>
      </c>
      <c r="I502">
        <v>821.36</v>
      </c>
      <c r="J502">
        <v>2832</v>
      </c>
      <c r="K502">
        <v>4495</v>
      </c>
      <c r="N502" s="7"/>
    </row>
    <row r="503" spans="2:14">
      <c r="B503" s="2">
        <f t="shared" si="8"/>
        <v>0.63248842592592591</v>
      </c>
      <c r="C503">
        <v>14910</v>
      </c>
      <c r="D503">
        <v>663.45</v>
      </c>
      <c r="E503">
        <v>669.1</v>
      </c>
      <c r="F503">
        <v>668.89</v>
      </c>
      <c r="G503">
        <v>727.16</v>
      </c>
      <c r="H503">
        <v>770.88</v>
      </c>
      <c r="I503">
        <v>818.91</v>
      </c>
      <c r="J503">
        <v>2808</v>
      </c>
      <c r="K503">
        <v>4483</v>
      </c>
      <c r="N503" s="7"/>
    </row>
    <row r="504" spans="2:14">
      <c r="B504" s="2">
        <f t="shared" si="8"/>
        <v>0.63283564814814808</v>
      </c>
      <c r="C504">
        <v>14940</v>
      </c>
      <c r="D504">
        <v>659.98</v>
      </c>
      <c r="E504">
        <v>668.09</v>
      </c>
      <c r="F504">
        <v>668.28</v>
      </c>
      <c r="G504">
        <v>727.76</v>
      </c>
      <c r="H504">
        <v>769.44</v>
      </c>
      <c r="I504">
        <v>823.37</v>
      </c>
      <c r="J504">
        <v>2825</v>
      </c>
      <c r="K504">
        <v>4527</v>
      </c>
      <c r="N504" s="7"/>
    </row>
    <row r="505" spans="2:14">
      <c r="B505" s="2">
        <f t="shared" si="8"/>
        <v>0.63318287037037035</v>
      </c>
      <c r="C505">
        <v>14970</v>
      </c>
      <c r="D505">
        <v>659.69</v>
      </c>
      <c r="E505">
        <v>667.03</v>
      </c>
      <c r="F505">
        <v>667.66</v>
      </c>
      <c r="G505">
        <v>728.14</v>
      </c>
      <c r="H505">
        <v>771.91</v>
      </c>
      <c r="I505">
        <v>817.52</v>
      </c>
      <c r="J505">
        <v>2843</v>
      </c>
      <c r="K505">
        <v>4468</v>
      </c>
      <c r="N505" s="7"/>
    </row>
    <row r="506" spans="2:14">
      <c r="B506" s="2">
        <f t="shared" si="8"/>
        <v>0.63353009259259263</v>
      </c>
      <c r="C506">
        <v>15000</v>
      </c>
      <c r="D506">
        <v>662.57</v>
      </c>
      <c r="E506">
        <v>669.34</v>
      </c>
      <c r="F506">
        <v>669.25</v>
      </c>
      <c r="G506">
        <v>728.74</v>
      </c>
      <c r="H506">
        <v>776.44</v>
      </c>
      <c r="I506">
        <v>825.15</v>
      </c>
      <c r="J506">
        <v>2826</v>
      </c>
      <c r="K506">
        <v>4471</v>
      </c>
      <c r="N506" s="7"/>
    </row>
    <row r="507" spans="2:14">
      <c r="B507" s="2">
        <f t="shared" si="8"/>
        <v>0.6338773148148148</v>
      </c>
      <c r="C507">
        <v>15030</v>
      </c>
      <c r="D507">
        <v>669.48</v>
      </c>
      <c r="E507">
        <v>671.47</v>
      </c>
      <c r="F507">
        <v>670.68</v>
      </c>
      <c r="G507">
        <v>729.56</v>
      </c>
      <c r="H507">
        <v>782.81</v>
      </c>
      <c r="I507">
        <v>827.55</v>
      </c>
      <c r="J507">
        <v>2794</v>
      </c>
      <c r="K507">
        <v>4489</v>
      </c>
      <c r="N507" s="7"/>
    </row>
    <row r="508" spans="2:14">
      <c r="B508" s="2">
        <f t="shared" si="8"/>
        <v>0.63422453703703707</v>
      </c>
      <c r="C508">
        <v>15060</v>
      </c>
      <c r="D508">
        <v>658.75</v>
      </c>
      <c r="E508">
        <v>667.33</v>
      </c>
      <c r="F508">
        <v>668.02</v>
      </c>
      <c r="G508">
        <v>729.72</v>
      </c>
      <c r="H508">
        <v>775.57</v>
      </c>
      <c r="I508">
        <v>824.28</v>
      </c>
      <c r="J508">
        <v>2836</v>
      </c>
      <c r="K508">
        <v>4513</v>
      </c>
      <c r="N508" s="7"/>
    </row>
    <row r="509" spans="2:14">
      <c r="B509" s="2">
        <f t="shared" si="8"/>
        <v>0.63457175925925924</v>
      </c>
      <c r="C509">
        <v>15090</v>
      </c>
      <c r="D509">
        <v>659.11</v>
      </c>
      <c r="E509">
        <v>666.51</v>
      </c>
      <c r="F509">
        <v>667.43</v>
      </c>
      <c r="G509">
        <v>729.73</v>
      </c>
      <c r="H509">
        <v>777.89</v>
      </c>
      <c r="I509">
        <v>826.67</v>
      </c>
      <c r="J509">
        <v>2851</v>
      </c>
      <c r="K509">
        <v>4465</v>
      </c>
      <c r="N509" s="7"/>
    </row>
    <row r="510" spans="2:14">
      <c r="B510" s="2">
        <f t="shared" si="8"/>
        <v>0.63491898148148151</v>
      </c>
      <c r="C510">
        <v>15120</v>
      </c>
      <c r="D510">
        <v>658.18</v>
      </c>
      <c r="E510">
        <v>667.11</v>
      </c>
      <c r="F510">
        <v>668.07</v>
      </c>
      <c r="G510">
        <v>730.8</v>
      </c>
      <c r="H510">
        <v>778.94</v>
      </c>
      <c r="I510">
        <v>825.94</v>
      </c>
      <c r="J510">
        <v>2873</v>
      </c>
      <c r="K510">
        <v>4427</v>
      </c>
      <c r="N510" s="7"/>
    </row>
    <row r="511" spans="2:14">
      <c r="B511" s="2">
        <f t="shared" si="8"/>
        <v>0.63526620370370368</v>
      </c>
      <c r="C511">
        <v>15150</v>
      </c>
      <c r="D511">
        <v>660.59</v>
      </c>
      <c r="E511">
        <v>667.99</v>
      </c>
      <c r="F511">
        <v>669.08</v>
      </c>
      <c r="G511">
        <v>731.68</v>
      </c>
      <c r="H511">
        <v>782.91</v>
      </c>
      <c r="I511">
        <v>826.83</v>
      </c>
      <c r="J511">
        <v>2871</v>
      </c>
      <c r="K511">
        <v>4401</v>
      </c>
      <c r="N511" s="7"/>
    </row>
    <row r="512" spans="2:14">
      <c r="B512" s="2">
        <f t="shared" si="8"/>
        <v>0.63561342592592585</v>
      </c>
      <c r="C512">
        <v>15180</v>
      </c>
      <c r="D512">
        <v>661.06</v>
      </c>
      <c r="E512">
        <v>667.37</v>
      </c>
      <c r="F512">
        <v>668.26</v>
      </c>
      <c r="G512">
        <v>732.58</v>
      </c>
      <c r="H512">
        <v>787.1</v>
      </c>
      <c r="I512">
        <v>824.31</v>
      </c>
      <c r="J512">
        <v>2862</v>
      </c>
      <c r="K512">
        <v>4392</v>
      </c>
      <c r="N512" s="7"/>
    </row>
    <row r="513" spans="2:14">
      <c r="B513" s="2">
        <f t="shared" si="8"/>
        <v>0.63596064814814812</v>
      </c>
      <c r="C513">
        <v>15210</v>
      </c>
      <c r="D513">
        <v>663.66</v>
      </c>
      <c r="E513">
        <v>669.08</v>
      </c>
      <c r="F513">
        <v>669.62</v>
      </c>
      <c r="G513">
        <v>734.32</v>
      </c>
      <c r="H513">
        <v>787.99</v>
      </c>
      <c r="I513">
        <v>822.79</v>
      </c>
      <c r="J513">
        <v>2968</v>
      </c>
      <c r="K513">
        <v>4344</v>
      </c>
      <c r="N513" s="7"/>
    </row>
    <row r="514" spans="2:14">
      <c r="B514" s="2">
        <f t="shared" si="8"/>
        <v>0.6363078703703704</v>
      </c>
      <c r="C514">
        <v>15240</v>
      </c>
      <c r="D514">
        <v>672.35</v>
      </c>
      <c r="E514">
        <v>672.37</v>
      </c>
      <c r="F514">
        <v>671.65</v>
      </c>
      <c r="G514">
        <v>732.75</v>
      </c>
      <c r="H514">
        <v>779.1</v>
      </c>
      <c r="I514">
        <v>826.4</v>
      </c>
      <c r="J514">
        <v>3105</v>
      </c>
      <c r="K514">
        <v>4538</v>
      </c>
      <c r="N514" s="7"/>
    </row>
    <row r="515" spans="2:14">
      <c r="B515" s="2">
        <f t="shared" si="8"/>
        <v>0.63665509259259256</v>
      </c>
      <c r="C515">
        <v>15270</v>
      </c>
      <c r="D515">
        <v>666.34</v>
      </c>
      <c r="E515">
        <v>673.59</v>
      </c>
      <c r="F515">
        <v>672.85</v>
      </c>
      <c r="G515">
        <v>731.22</v>
      </c>
      <c r="H515">
        <v>778.62</v>
      </c>
      <c r="I515">
        <v>833.68</v>
      </c>
      <c r="J515">
        <v>2942</v>
      </c>
      <c r="K515">
        <v>4933</v>
      </c>
      <c r="N515" s="7"/>
    </row>
    <row r="516" spans="2:14">
      <c r="B516" s="2">
        <f t="shared" si="8"/>
        <v>0.63700231481481484</v>
      </c>
      <c r="C516">
        <v>15300</v>
      </c>
      <c r="D516">
        <v>657.57</v>
      </c>
      <c r="E516">
        <v>672.05</v>
      </c>
      <c r="F516">
        <v>671.74</v>
      </c>
      <c r="G516">
        <v>731.05</v>
      </c>
      <c r="H516">
        <v>774.75</v>
      </c>
      <c r="I516">
        <v>835.86</v>
      </c>
      <c r="J516">
        <v>2874</v>
      </c>
      <c r="K516">
        <v>5155</v>
      </c>
      <c r="N516" s="7"/>
    </row>
    <row r="517" spans="2:14">
      <c r="B517" s="2">
        <f t="shared" si="8"/>
        <v>0.63734953703703701</v>
      </c>
      <c r="C517">
        <v>15330</v>
      </c>
      <c r="D517">
        <v>653.58000000000004</v>
      </c>
      <c r="E517">
        <v>668.72</v>
      </c>
      <c r="F517">
        <v>669.36</v>
      </c>
      <c r="G517">
        <v>730.31</v>
      </c>
      <c r="H517">
        <v>769.14</v>
      </c>
      <c r="I517">
        <v>840.93</v>
      </c>
      <c r="J517">
        <v>2835</v>
      </c>
      <c r="K517">
        <v>5248</v>
      </c>
      <c r="N517" s="7"/>
    </row>
    <row r="518" spans="2:14">
      <c r="B518" s="2">
        <f t="shared" si="8"/>
        <v>0.63769675925925928</v>
      </c>
      <c r="C518">
        <v>15360</v>
      </c>
      <c r="D518">
        <v>651.96</v>
      </c>
      <c r="E518">
        <v>668.51</v>
      </c>
      <c r="F518">
        <v>669.06</v>
      </c>
      <c r="G518">
        <v>730.09</v>
      </c>
      <c r="H518">
        <v>768.95</v>
      </c>
      <c r="I518">
        <v>839.33</v>
      </c>
      <c r="J518">
        <v>2769</v>
      </c>
      <c r="K518">
        <v>5339</v>
      </c>
      <c r="N518" s="7"/>
    </row>
    <row r="519" spans="2:14">
      <c r="B519" s="2">
        <f t="shared" si="8"/>
        <v>0.63804398148148145</v>
      </c>
      <c r="C519">
        <v>15390</v>
      </c>
      <c r="D519">
        <v>649.67999999999995</v>
      </c>
      <c r="E519">
        <v>666.68</v>
      </c>
      <c r="F519">
        <v>667.78</v>
      </c>
      <c r="G519">
        <v>728.95</v>
      </c>
      <c r="H519">
        <v>762.54</v>
      </c>
      <c r="I519">
        <v>839.81</v>
      </c>
      <c r="J519">
        <v>2756</v>
      </c>
      <c r="K519">
        <v>5398</v>
      </c>
      <c r="N519" s="7"/>
    </row>
    <row r="520" spans="2:14">
      <c r="B520" s="2">
        <f t="shared" si="8"/>
        <v>0.63839120370370372</v>
      </c>
      <c r="C520">
        <v>15420</v>
      </c>
      <c r="D520">
        <v>648.59</v>
      </c>
      <c r="E520">
        <v>665.46</v>
      </c>
      <c r="F520">
        <v>666.7</v>
      </c>
      <c r="G520">
        <v>727.87</v>
      </c>
      <c r="H520">
        <v>760.1</v>
      </c>
      <c r="I520">
        <v>841.56</v>
      </c>
      <c r="J520">
        <v>2732</v>
      </c>
      <c r="K520">
        <v>5412</v>
      </c>
      <c r="N520" s="7"/>
    </row>
    <row r="521" spans="2:14">
      <c r="B521" s="2">
        <f t="shared" si="8"/>
        <v>0.63873842592592589</v>
      </c>
      <c r="C521">
        <v>15450</v>
      </c>
      <c r="D521">
        <v>645.54999999999995</v>
      </c>
      <c r="E521">
        <v>663.71</v>
      </c>
      <c r="F521">
        <v>665.44</v>
      </c>
      <c r="G521">
        <v>726.48</v>
      </c>
      <c r="H521">
        <v>755.4</v>
      </c>
      <c r="I521">
        <v>839.76</v>
      </c>
      <c r="J521">
        <v>2750</v>
      </c>
      <c r="K521">
        <v>5379</v>
      </c>
      <c r="N521" s="7"/>
    </row>
    <row r="522" spans="2:14">
      <c r="B522" s="2">
        <f t="shared" si="8"/>
        <v>0.63908564814814817</v>
      </c>
      <c r="C522">
        <v>15480</v>
      </c>
      <c r="D522">
        <v>648.30999999999995</v>
      </c>
      <c r="E522">
        <v>663.9</v>
      </c>
      <c r="F522">
        <v>665.63</v>
      </c>
      <c r="G522">
        <v>725.84</v>
      </c>
      <c r="H522">
        <v>756.55</v>
      </c>
      <c r="I522">
        <v>838.29</v>
      </c>
      <c r="J522">
        <v>2736</v>
      </c>
      <c r="K522">
        <v>5334</v>
      </c>
      <c r="N522" s="7"/>
    </row>
    <row r="523" spans="2:14">
      <c r="B523" s="2">
        <f t="shared" si="8"/>
        <v>0.63943287037037033</v>
      </c>
      <c r="C523">
        <v>15510</v>
      </c>
      <c r="D523">
        <v>646.72</v>
      </c>
      <c r="E523">
        <v>663.88</v>
      </c>
      <c r="F523">
        <v>665.57</v>
      </c>
      <c r="G523">
        <v>725.17</v>
      </c>
      <c r="H523">
        <v>758.15</v>
      </c>
      <c r="I523">
        <v>835.93</v>
      </c>
      <c r="J523">
        <v>2717</v>
      </c>
      <c r="K523">
        <v>5323</v>
      </c>
      <c r="N523" s="7"/>
    </row>
    <row r="524" spans="2:14">
      <c r="B524" s="2">
        <f t="shared" si="8"/>
        <v>0.63978009259259261</v>
      </c>
      <c r="C524">
        <v>15540</v>
      </c>
      <c r="D524">
        <v>645.76</v>
      </c>
      <c r="E524">
        <v>663.25</v>
      </c>
      <c r="F524">
        <v>665.21</v>
      </c>
      <c r="G524">
        <v>724.42</v>
      </c>
      <c r="H524">
        <v>754.08</v>
      </c>
      <c r="I524">
        <v>841.35</v>
      </c>
      <c r="J524">
        <v>2726</v>
      </c>
      <c r="K524">
        <v>5315</v>
      </c>
      <c r="N524" s="7"/>
    </row>
    <row r="525" spans="2:14">
      <c r="B525" s="2">
        <f t="shared" si="8"/>
        <v>0.64012731481481477</v>
      </c>
      <c r="C525">
        <v>15570</v>
      </c>
      <c r="D525">
        <v>645.38</v>
      </c>
      <c r="E525">
        <v>662.26</v>
      </c>
      <c r="F525">
        <v>664.41</v>
      </c>
      <c r="G525">
        <v>723.6</v>
      </c>
      <c r="H525">
        <v>755.12</v>
      </c>
      <c r="I525">
        <v>842</v>
      </c>
      <c r="J525">
        <v>2730</v>
      </c>
      <c r="K525">
        <v>5260</v>
      </c>
      <c r="N525" s="7"/>
    </row>
    <row r="526" spans="2:14">
      <c r="B526" s="2">
        <f t="shared" si="8"/>
        <v>0.64047453703703705</v>
      </c>
      <c r="C526">
        <v>15600</v>
      </c>
      <c r="D526">
        <v>649.35</v>
      </c>
      <c r="E526">
        <v>663.86</v>
      </c>
      <c r="F526">
        <v>665.45</v>
      </c>
      <c r="G526">
        <v>723.83</v>
      </c>
      <c r="H526">
        <v>760.41</v>
      </c>
      <c r="I526">
        <v>845.12</v>
      </c>
      <c r="J526">
        <v>2715</v>
      </c>
      <c r="K526">
        <v>5228</v>
      </c>
      <c r="N526" s="7"/>
    </row>
    <row r="527" spans="2:14">
      <c r="B527" s="2">
        <f t="shared" si="8"/>
        <v>0.64082175925925922</v>
      </c>
      <c r="C527">
        <v>15630</v>
      </c>
      <c r="D527">
        <v>649.95000000000005</v>
      </c>
      <c r="E527">
        <v>664.06</v>
      </c>
      <c r="F527">
        <v>665.69</v>
      </c>
      <c r="G527">
        <v>724.06</v>
      </c>
      <c r="H527">
        <v>759.7</v>
      </c>
      <c r="I527">
        <v>848.01</v>
      </c>
      <c r="J527">
        <v>2718</v>
      </c>
      <c r="K527">
        <v>5226</v>
      </c>
      <c r="N527" s="7"/>
    </row>
    <row r="528" spans="2:14">
      <c r="B528" s="2">
        <f t="shared" si="8"/>
        <v>0.64116898148148149</v>
      </c>
      <c r="C528">
        <v>15660</v>
      </c>
      <c r="D528">
        <v>650.91999999999996</v>
      </c>
      <c r="E528">
        <v>665.04</v>
      </c>
      <c r="F528">
        <v>666.43</v>
      </c>
      <c r="G528">
        <v>724.11</v>
      </c>
      <c r="H528">
        <v>763.76</v>
      </c>
      <c r="I528">
        <v>842.31</v>
      </c>
      <c r="J528">
        <v>2717</v>
      </c>
      <c r="K528">
        <v>5186</v>
      </c>
      <c r="N528" s="7"/>
    </row>
    <row r="529" spans="2:14">
      <c r="B529" s="2">
        <f t="shared" si="8"/>
        <v>0.64151620370370366</v>
      </c>
      <c r="C529">
        <v>15690</v>
      </c>
      <c r="D529">
        <v>648.84</v>
      </c>
      <c r="E529">
        <v>664.84</v>
      </c>
      <c r="F529">
        <v>666.15</v>
      </c>
      <c r="G529">
        <v>724.57</v>
      </c>
      <c r="H529">
        <v>765.12</v>
      </c>
      <c r="I529">
        <v>847.3</v>
      </c>
      <c r="J529">
        <v>2710</v>
      </c>
      <c r="K529">
        <v>5191</v>
      </c>
      <c r="N529" s="7"/>
    </row>
    <row r="530" spans="2:14">
      <c r="B530" s="2">
        <f t="shared" si="8"/>
        <v>0.64186342592592593</v>
      </c>
      <c r="C530">
        <v>15720</v>
      </c>
      <c r="D530">
        <v>649.55999999999995</v>
      </c>
      <c r="E530">
        <v>664.28</v>
      </c>
      <c r="F530">
        <v>665.73</v>
      </c>
      <c r="G530">
        <v>725</v>
      </c>
      <c r="H530">
        <v>763.49</v>
      </c>
      <c r="I530">
        <v>850.9</v>
      </c>
      <c r="J530">
        <v>2719</v>
      </c>
      <c r="K530">
        <v>5199</v>
      </c>
      <c r="N530" s="7"/>
    </row>
    <row r="531" spans="2:14">
      <c r="B531" s="2">
        <f t="shared" si="8"/>
        <v>0.6422106481481481</v>
      </c>
      <c r="C531">
        <v>15750</v>
      </c>
      <c r="D531">
        <v>651.14</v>
      </c>
      <c r="E531">
        <v>664.67</v>
      </c>
      <c r="F531">
        <v>666</v>
      </c>
      <c r="G531">
        <v>724.92</v>
      </c>
      <c r="H531">
        <v>765.31</v>
      </c>
      <c r="I531">
        <v>845.52</v>
      </c>
      <c r="J531">
        <v>2734</v>
      </c>
      <c r="K531">
        <v>5169</v>
      </c>
      <c r="N531" s="7"/>
    </row>
    <row r="532" spans="2:14">
      <c r="B532" s="2">
        <f t="shared" si="8"/>
        <v>0.64255787037037038</v>
      </c>
      <c r="C532">
        <v>15780</v>
      </c>
      <c r="D532">
        <v>648.99</v>
      </c>
      <c r="E532">
        <v>663.63</v>
      </c>
      <c r="F532">
        <v>665.19</v>
      </c>
      <c r="G532">
        <v>725.32</v>
      </c>
      <c r="H532">
        <v>765.36</v>
      </c>
      <c r="I532">
        <v>846.79</v>
      </c>
      <c r="J532">
        <v>2747</v>
      </c>
      <c r="K532">
        <v>5144</v>
      </c>
      <c r="N532" s="7"/>
    </row>
    <row r="533" spans="2:14">
      <c r="B533" s="2">
        <f t="shared" si="8"/>
        <v>0.64290509259259254</v>
      </c>
      <c r="C533">
        <v>15810</v>
      </c>
      <c r="D533">
        <v>650.35</v>
      </c>
      <c r="E533">
        <v>663.46</v>
      </c>
      <c r="F533">
        <v>664.95</v>
      </c>
      <c r="G533">
        <v>725.61</v>
      </c>
      <c r="H533">
        <v>768.16</v>
      </c>
      <c r="I533">
        <v>842.87</v>
      </c>
      <c r="J533">
        <v>2764</v>
      </c>
      <c r="K533">
        <v>5115</v>
      </c>
      <c r="N533" s="7"/>
    </row>
    <row r="534" spans="2:14">
      <c r="B534" s="2">
        <f t="shared" si="8"/>
        <v>0.64325231481481482</v>
      </c>
      <c r="C534">
        <v>15840</v>
      </c>
      <c r="D534">
        <v>652.19000000000005</v>
      </c>
      <c r="E534">
        <v>664.66</v>
      </c>
      <c r="F534">
        <v>665.93</v>
      </c>
      <c r="G534">
        <v>726.16</v>
      </c>
      <c r="H534">
        <v>769.54</v>
      </c>
      <c r="I534">
        <v>845.15</v>
      </c>
      <c r="J534">
        <v>2776</v>
      </c>
      <c r="K534">
        <v>5092</v>
      </c>
      <c r="N534" s="7"/>
    </row>
    <row r="535" spans="2:14">
      <c r="B535" s="2">
        <f t="shared" si="8"/>
        <v>0.64359953703703709</v>
      </c>
      <c r="C535">
        <v>15870</v>
      </c>
      <c r="D535">
        <v>653.83000000000004</v>
      </c>
      <c r="E535">
        <v>665.35</v>
      </c>
      <c r="F535">
        <v>666.61</v>
      </c>
      <c r="G535">
        <v>726.8</v>
      </c>
      <c r="H535">
        <v>770.67</v>
      </c>
      <c r="I535">
        <v>849.86</v>
      </c>
      <c r="J535">
        <v>2783</v>
      </c>
      <c r="K535">
        <v>5086</v>
      </c>
      <c r="N535" s="7"/>
    </row>
    <row r="536" spans="2:14">
      <c r="B536" s="2">
        <f t="shared" si="8"/>
        <v>0.64394675925925926</v>
      </c>
      <c r="C536">
        <v>15900</v>
      </c>
      <c r="D536">
        <v>656.35</v>
      </c>
      <c r="E536">
        <v>666.25</v>
      </c>
      <c r="F536">
        <v>667.05</v>
      </c>
      <c r="G536">
        <v>727.88</v>
      </c>
      <c r="H536">
        <v>774.95</v>
      </c>
      <c r="I536">
        <v>847.38</v>
      </c>
      <c r="J536">
        <v>2784</v>
      </c>
      <c r="K536">
        <v>5038</v>
      </c>
      <c r="N536" s="7"/>
    </row>
    <row r="537" spans="2:14">
      <c r="B537" s="2">
        <f t="shared" si="8"/>
        <v>0.64429398148148143</v>
      </c>
      <c r="C537">
        <v>15930</v>
      </c>
      <c r="D537">
        <v>660.9</v>
      </c>
      <c r="E537">
        <v>668.3</v>
      </c>
      <c r="F537">
        <v>668.73</v>
      </c>
      <c r="G537">
        <v>728.48</v>
      </c>
      <c r="H537">
        <v>781.1</v>
      </c>
      <c r="I537">
        <v>853.45</v>
      </c>
      <c r="J537">
        <v>2767</v>
      </c>
      <c r="K537">
        <v>5045</v>
      </c>
      <c r="N537" s="7"/>
    </row>
    <row r="538" spans="2:14">
      <c r="B538" s="2">
        <f t="shared" si="8"/>
        <v>0.6446412037037037</v>
      </c>
      <c r="C538">
        <v>15960</v>
      </c>
      <c r="D538">
        <v>661.77</v>
      </c>
      <c r="E538">
        <v>669.78</v>
      </c>
      <c r="F538">
        <v>670.07</v>
      </c>
      <c r="G538">
        <v>729.05</v>
      </c>
      <c r="H538">
        <v>782.36</v>
      </c>
      <c r="I538">
        <v>850</v>
      </c>
      <c r="J538">
        <v>2757</v>
      </c>
      <c r="K538">
        <v>5055</v>
      </c>
      <c r="N538" s="7"/>
    </row>
    <row r="539" spans="2:14">
      <c r="B539" s="2">
        <f t="shared" si="8"/>
        <v>0.64498842592592587</v>
      </c>
      <c r="C539">
        <v>15990</v>
      </c>
      <c r="D539">
        <v>660.81</v>
      </c>
      <c r="E539">
        <v>668.63</v>
      </c>
      <c r="F539">
        <v>668.92</v>
      </c>
      <c r="G539">
        <v>729.8</v>
      </c>
      <c r="H539">
        <v>777.64</v>
      </c>
      <c r="I539">
        <v>845.01</v>
      </c>
      <c r="J539">
        <v>2789</v>
      </c>
      <c r="K539">
        <v>5054</v>
      </c>
      <c r="N539" s="7"/>
    </row>
    <row r="540" spans="2:14">
      <c r="B540" s="2">
        <f t="shared" si="8"/>
        <v>0.64533564814814814</v>
      </c>
      <c r="C540">
        <v>16020</v>
      </c>
      <c r="D540">
        <v>660.07</v>
      </c>
      <c r="E540">
        <v>667.61</v>
      </c>
      <c r="F540">
        <v>668.23</v>
      </c>
      <c r="G540">
        <v>730.75</v>
      </c>
      <c r="H540">
        <v>778.29</v>
      </c>
      <c r="I540">
        <v>848.19</v>
      </c>
      <c r="J540">
        <v>2808</v>
      </c>
      <c r="K540">
        <v>5027</v>
      </c>
      <c r="N540" s="7"/>
    </row>
    <row r="541" spans="2:14">
      <c r="B541" s="2">
        <f t="shared" si="8"/>
        <v>0.64568287037037031</v>
      </c>
      <c r="C541">
        <v>16050</v>
      </c>
      <c r="D541">
        <v>666.05</v>
      </c>
      <c r="E541">
        <v>670.77</v>
      </c>
      <c r="F541">
        <v>670.61</v>
      </c>
      <c r="G541">
        <v>731.66</v>
      </c>
      <c r="H541">
        <v>787.97</v>
      </c>
      <c r="I541">
        <v>849.99</v>
      </c>
      <c r="J541">
        <v>2779</v>
      </c>
      <c r="K541">
        <v>5014</v>
      </c>
      <c r="N541" s="7"/>
    </row>
    <row r="542" spans="2:14">
      <c r="B542" s="2">
        <f t="shared" si="8"/>
        <v>0.64603009259259259</v>
      </c>
      <c r="C542">
        <v>16080</v>
      </c>
      <c r="D542">
        <v>665.97</v>
      </c>
      <c r="E542">
        <v>671.9</v>
      </c>
      <c r="F542">
        <v>671.83</v>
      </c>
      <c r="G542">
        <v>732.53</v>
      </c>
      <c r="H542">
        <v>783.68</v>
      </c>
      <c r="I542">
        <v>856.37</v>
      </c>
      <c r="J542">
        <v>2790</v>
      </c>
      <c r="K542">
        <v>5007</v>
      </c>
      <c r="N542" s="7"/>
    </row>
    <row r="543" spans="2:14">
      <c r="B543" s="2">
        <f t="shared" si="8"/>
        <v>0.64637731481481486</v>
      </c>
      <c r="C543">
        <v>16110</v>
      </c>
      <c r="D543">
        <v>665.83</v>
      </c>
      <c r="E543">
        <v>671.67</v>
      </c>
      <c r="F543">
        <v>671.78</v>
      </c>
      <c r="G543">
        <v>733.09</v>
      </c>
      <c r="H543">
        <v>786.5</v>
      </c>
      <c r="I543">
        <v>851.47</v>
      </c>
      <c r="J543">
        <v>2800</v>
      </c>
      <c r="K543">
        <v>5013</v>
      </c>
      <c r="N543" s="7"/>
    </row>
    <row r="544" spans="2:14">
      <c r="B544" s="2">
        <f t="shared" si="8"/>
        <v>0.64672453703703703</v>
      </c>
      <c r="C544">
        <v>16140</v>
      </c>
      <c r="D544">
        <v>669.02</v>
      </c>
      <c r="E544">
        <v>673.27</v>
      </c>
      <c r="F544">
        <v>672.84</v>
      </c>
      <c r="G544">
        <v>733.77</v>
      </c>
      <c r="H544">
        <v>788.03</v>
      </c>
      <c r="I544">
        <v>852.97</v>
      </c>
      <c r="J544">
        <v>2798</v>
      </c>
      <c r="K544">
        <v>4979</v>
      </c>
      <c r="N544" s="7"/>
    </row>
    <row r="545" spans="2:14">
      <c r="B545" s="2">
        <f t="shared" si="8"/>
        <v>0.64707175925925919</v>
      </c>
      <c r="C545">
        <v>16170</v>
      </c>
      <c r="D545">
        <v>668.34</v>
      </c>
      <c r="E545">
        <v>672.3</v>
      </c>
      <c r="F545">
        <v>672.58</v>
      </c>
      <c r="G545">
        <v>734.65</v>
      </c>
      <c r="H545">
        <v>785.41</v>
      </c>
      <c r="I545">
        <v>857.86</v>
      </c>
      <c r="J545">
        <v>2826</v>
      </c>
      <c r="K545">
        <v>4977</v>
      </c>
      <c r="N545" s="7"/>
    </row>
    <row r="546" spans="2:14">
      <c r="B546" s="2">
        <f t="shared" ref="B546" si="9">C546/24/60/60+$B$3</f>
        <v>0.64741898148148147</v>
      </c>
      <c r="C546">
        <v>16200</v>
      </c>
      <c r="D546">
        <v>671.4</v>
      </c>
      <c r="E546">
        <v>673.78</v>
      </c>
      <c r="F546">
        <v>673.82</v>
      </c>
      <c r="G546">
        <v>735.62</v>
      </c>
      <c r="H546">
        <v>789.12</v>
      </c>
      <c r="I546">
        <v>854.23</v>
      </c>
      <c r="J546">
        <v>2821</v>
      </c>
      <c r="K546">
        <v>4942</v>
      </c>
      <c r="N546" s="7"/>
    </row>
    <row r="547" spans="2:14">
      <c r="B547" s="2">
        <f t="shared" si="8"/>
        <v>0.64776620370370375</v>
      </c>
      <c r="C547">
        <v>16230</v>
      </c>
      <c r="D547">
        <v>672.58</v>
      </c>
      <c r="E547">
        <v>674.05</v>
      </c>
      <c r="F547">
        <v>674.04</v>
      </c>
      <c r="G547">
        <v>736.3</v>
      </c>
      <c r="H547">
        <v>790.36</v>
      </c>
      <c r="I547">
        <v>852.09</v>
      </c>
      <c r="J547">
        <v>2828</v>
      </c>
      <c r="K547">
        <v>4929</v>
      </c>
      <c r="N547" s="7"/>
    </row>
    <row r="548" spans="2:14">
      <c r="B548" s="2">
        <f t="shared" ref="B548:B611" si="10">C548/24/60/60+$B$3</f>
        <v>0.64811342592592591</v>
      </c>
      <c r="C548">
        <v>16260</v>
      </c>
      <c r="D548">
        <v>672.39</v>
      </c>
      <c r="E548">
        <v>674.54</v>
      </c>
      <c r="F548">
        <v>674.64</v>
      </c>
      <c r="G548">
        <v>737.09</v>
      </c>
      <c r="H548">
        <v>789.4</v>
      </c>
      <c r="I548">
        <v>859.55</v>
      </c>
      <c r="J548">
        <v>2832</v>
      </c>
      <c r="K548">
        <v>4932</v>
      </c>
      <c r="N548" s="7"/>
    </row>
    <row r="549" spans="2:14">
      <c r="B549" s="2">
        <f t="shared" si="10"/>
        <v>0.64846064814814808</v>
      </c>
      <c r="C549">
        <v>16290</v>
      </c>
      <c r="D549">
        <v>675.25</v>
      </c>
      <c r="E549">
        <v>675.29</v>
      </c>
      <c r="F549">
        <v>675.2</v>
      </c>
      <c r="G549">
        <v>737.93</v>
      </c>
      <c r="H549">
        <v>792.91</v>
      </c>
      <c r="I549">
        <v>853.14</v>
      </c>
      <c r="J549">
        <v>2820</v>
      </c>
      <c r="K549">
        <v>4927</v>
      </c>
      <c r="N549" s="7"/>
    </row>
    <row r="550" spans="2:14">
      <c r="B550" s="2">
        <f t="shared" si="10"/>
        <v>0.64880787037037035</v>
      </c>
      <c r="C550">
        <v>16320</v>
      </c>
      <c r="D550">
        <v>675.81</v>
      </c>
      <c r="E550">
        <v>676.5</v>
      </c>
      <c r="F550">
        <v>676.12</v>
      </c>
      <c r="G550">
        <v>739.06</v>
      </c>
      <c r="H550">
        <v>792.33</v>
      </c>
      <c r="I550">
        <v>854.61</v>
      </c>
      <c r="J550">
        <v>2832</v>
      </c>
      <c r="K550">
        <v>4926</v>
      </c>
      <c r="N550" s="7"/>
    </row>
    <row r="551" spans="2:14">
      <c r="B551" s="2">
        <f t="shared" si="10"/>
        <v>0.64915509259259263</v>
      </c>
      <c r="C551">
        <v>16350</v>
      </c>
      <c r="D551">
        <v>674.96</v>
      </c>
      <c r="E551">
        <v>676.1</v>
      </c>
      <c r="F551">
        <v>675.85</v>
      </c>
      <c r="G551">
        <v>739.3</v>
      </c>
      <c r="H551">
        <v>791.3</v>
      </c>
      <c r="I551">
        <v>851.95</v>
      </c>
      <c r="J551">
        <v>2839</v>
      </c>
      <c r="K551">
        <v>4896</v>
      </c>
      <c r="N551" s="7"/>
    </row>
    <row r="552" spans="2:14">
      <c r="B552" s="2">
        <f t="shared" si="10"/>
        <v>0.6495023148148148</v>
      </c>
      <c r="C552">
        <v>16380</v>
      </c>
      <c r="D552">
        <v>678.8</v>
      </c>
      <c r="E552">
        <v>676.74</v>
      </c>
      <c r="F552">
        <v>676.51</v>
      </c>
      <c r="G552">
        <v>740.26</v>
      </c>
      <c r="H552">
        <v>795.62</v>
      </c>
      <c r="I552">
        <v>858.13</v>
      </c>
      <c r="J552">
        <v>2833</v>
      </c>
      <c r="K552">
        <v>4910</v>
      </c>
      <c r="N552" s="7"/>
    </row>
    <row r="553" spans="2:14">
      <c r="B553" s="2">
        <f t="shared" si="10"/>
        <v>0.64984953703703707</v>
      </c>
      <c r="C553">
        <v>16410</v>
      </c>
      <c r="D553">
        <v>679.35</v>
      </c>
      <c r="E553">
        <v>678.41</v>
      </c>
      <c r="F553">
        <v>677.93</v>
      </c>
      <c r="G553">
        <v>740.56</v>
      </c>
      <c r="H553">
        <v>796.86</v>
      </c>
      <c r="I553">
        <v>855.85</v>
      </c>
      <c r="J553">
        <v>2829</v>
      </c>
      <c r="K553">
        <v>4928</v>
      </c>
      <c r="N553" s="7"/>
    </row>
    <row r="554" spans="2:14">
      <c r="B554" s="2">
        <f t="shared" si="10"/>
        <v>0.65019675925925924</v>
      </c>
      <c r="C554">
        <v>16440</v>
      </c>
      <c r="D554">
        <v>680.8</v>
      </c>
      <c r="E554">
        <v>678.66</v>
      </c>
      <c r="F554">
        <v>678.12</v>
      </c>
      <c r="G554">
        <v>740.95</v>
      </c>
      <c r="H554">
        <v>797.91</v>
      </c>
      <c r="I554">
        <v>854.01</v>
      </c>
      <c r="J554">
        <v>2836</v>
      </c>
      <c r="K554">
        <v>4896</v>
      </c>
      <c r="N554" s="7"/>
    </row>
    <row r="555" spans="2:14">
      <c r="B555" s="2">
        <f t="shared" si="10"/>
        <v>0.65054398148148151</v>
      </c>
      <c r="C555">
        <v>16470</v>
      </c>
      <c r="D555">
        <v>682.29</v>
      </c>
      <c r="E555">
        <v>679.38</v>
      </c>
      <c r="F555">
        <v>678.94</v>
      </c>
      <c r="G555">
        <v>742.43</v>
      </c>
      <c r="H555">
        <v>798.4</v>
      </c>
      <c r="I555">
        <v>857.04</v>
      </c>
      <c r="J555">
        <v>2834</v>
      </c>
      <c r="K555">
        <v>4904</v>
      </c>
      <c r="N555" s="7"/>
    </row>
    <row r="556" spans="2:14">
      <c r="B556" s="2">
        <f t="shared" si="10"/>
        <v>0.65089120370370368</v>
      </c>
      <c r="C556">
        <v>16500</v>
      </c>
      <c r="D556">
        <v>682.91</v>
      </c>
      <c r="E556">
        <v>679.95</v>
      </c>
      <c r="F556">
        <v>679.41</v>
      </c>
      <c r="G556">
        <v>743.18</v>
      </c>
      <c r="H556">
        <v>798.49</v>
      </c>
      <c r="I556">
        <v>855.55</v>
      </c>
      <c r="J556">
        <v>2839</v>
      </c>
      <c r="K556">
        <v>4888</v>
      </c>
      <c r="N556" s="7"/>
    </row>
    <row r="557" spans="2:14">
      <c r="B557" s="2">
        <f t="shared" si="10"/>
        <v>0.65123842592592585</v>
      </c>
      <c r="C557">
        <v>16530</v>
      </c>
      <c r="D557">
        <v>684.23</v>
      </c>
      <c r="E557">
        <v>680.79</v>
      </c>
      <c r="F557">
        <v>680.09</v>
      </c>
      <c r="G557">
        <v>744.17</v>
      </c>
      <c r="H557">
        <v>800.9</v>
      </c>
      <c r="I557">
        <v>856.07</v>
      </c>
      <c r="J557">
        <v>2832</v>
      </c>
      <c r="K557">
        <v>4886</v>
      </c>
      <c r="N557" s="7"/>
    </row>
    <row r="558" spans="2:14">
      <c r="B558" s="2">
        <f t="shared" si="10"/>
        <v>0.65158564814814812</v>
      </c>
      <c r="C558">
        <v>16560</v>
      </c>
      <c r="D558">
        <v>684.51</v>
      </c>
      <c r="E558">
        <v>681.7</v>
      </c>
      <c r="F558">
        <v>681.14</v>
      </c>
      <c r="G558">
        <v>744.92</v>
      </c>
      <c r="H558">
        <v>803.35</v>
      </c>
      <c r="I558">
        <v>859.78</v>
      </c>
      <c r="J558">
        <v>2814</v>
      </c>
      <c r="K558">
        <v>4908</v>
      </c>
      <c r="N558" s="7"/>
    </row>
    <row r="559" spans="2:14">
      <c r="B559" s="2">
        <f t="shared" si="10"/>
        <v>0.6519328703703704</v>
      </c>
      <c r="C559">
        <v>16590</v>
      </c>
      <c r="D559">
        <v>684.63</v>
      </c>
      <c r="E559">
        <v>682.42</v>
      </c>
      <c r="F559">
        <v>681.72</v>
      </c>
      <c r="G559">
        <v>746.09</v>
      </c>
      <c r="H559">
        <v>803.42</v>
      </c>
      <c r="I559">
        <v>858.02</v>
      </c>
      <c r="J559">
        <v>2794</v>
      </c>
      <c r="K559">
        <v>4932</v>
      </c>
      <c r="N559" s="7"/>
    </row>
    <row r="560" spans="2:14">
      <c r="B560" s="2">
        <f t="shared" si="10"/>
        <v>0.65228009259259256</v>
      </c>
      <c r="C560">
        <v>16620</v>
      </c>
      <c r="D560">
        <v>685.86</v>
      </c>
      <c r="E560">
        <v>682.44</v>
      </c>
      <c r="F560">
        <v>681.9</v>
      </c>
      <c r="G560">
        <v>746.75</v>
      </c>
      <c r="H560">
        <v>802.3</v>
      </c>
      <c r="I560">
        <v>863</v>
      </c>
      <c r="J560">
        <v>2812</v>
      </c>
      <c r="K560">
        <v>4932</v>
      </c>
      <c r="N560" s="7"/>
    </row>
    <row r="561" spans="2:14">
      <c r="B561" s="2">
        <f t="shared" si="10"/>
        <v>0.65262731481481484</v>
      </c>
      <c r="C561">
        <v>16650</v>
      </c>
      <c r="D561">
        <v>685.62</v>
      </c>
      <c r="E561">
        <v>681.83</v>
      </c>
      <c r="F561">
        <v>681.31</v>
      </c>
      <c r="G561">
        <v>747.02</v>
      </c>
      <c r="H561">
        <v>799.94</v>
      </c>
      <c r="I561">
        <v>861.42</v>
      </c>
      <c r="J561">
        <v>2846</v>
      </c>
      <c r="K561">
        <v>4887</v>
      </c>
      <c r="N561" s="7"/>
    </row>
    <row r="562" spans="2:14">
      <c r="B562" s="2">
        <f t="shared" si="10"/>
        <v>0.65297453703703701</v>
      </c>
      <c r="C562">
        <v>16680</v>
      </c>
      <c r="D562">
        <v>689.35</v>
      </c>
      <c r="E562">
        <v>682.55</v>
      </c>
      <c r="F562">
        <v>681.81</v>
      </c>
      <c r="G562">
        <v>746.93</v>
      </c>
      <c r="H562">
        <v>804.91</v>
      </c>
      <c r="I562">
        <v>857.01</v>
      </c>
      <c r="J562">
        <v>2824</v>
      </c>
      <c r="K562">
        <v>4912</v>
      </c>
      <c r="N562" s="7"/>
    </row>
    <row r="563" spans="2:14">
      <c r="B563" s="2">
        <f t="shared" si="10"/>
        <v>0.65332175925925928</v>
      </c>
      <c r="C563">
        <v>16710</v>
      </c>
      <c r="D563">
        <v>688.55</v>
      </c>
      <c r="E563">
        <v>684.3</v>
      </c>
      <c r="F563">
        <v>683.02</v>
      </c>
      <c r="G563">
        <v>747.85</v>
      </c>
      <c r="H563">
        <v>806.62</v>
      </c>
      <c r="I563">
        <v>858.64</v>
      </c>
      <c r="J563">
        <v>2808</v>
      </c>
      <c r="K563">
        <v>4909</v>
      </c>
      <c r="N563" s="7"/>
    </row>
    <row r="564" spans="2:14">
      <c r="B564" s="2">
        <f t="shared" si="10"/>
        <v>0.65366898148148145</v>
      </c>
      <c r="C564">
        <v>16740</v>
      </c>
      <c r="D564">
        <v>684.67</v>
      </c>
      <c r="E564">
        <v>683.01</v>
      </c>
      <c r="F564">
        <v>682.47</v>
      </c>
      <c r="G564">
        <v>748.72</v>
      </c>
      <c r="H564">
        <v>800.93</v>
      </c>
      <c r="I564">
        <v>853.57</v>
      </c>
      <c r="J564">
        <v>2834</v>
      </c>
      <c r="K564">
        <v>4884</v>
      </c>
      <c r="N564" s="7"/>
    </row>
    <row r="565" spans="2:14">
      <c r="B565" s="2">
        <f t="shared" si="10"/>
        <v>0.65401620370370372</v>
      </c>
      <c r="C565">
        <v>16770</v>
      </c>
      <c r="D565">
        <v>687.87</v>
      </c>
      <c r="E565">
        <v>683.25</v>
      </c>
      <c r="F565">
        <v>682.62</v>
      </c>
      <c r="G565">
        <v>749</v>
      </c>
      <c r="H565">
        <v>803.92</v>
      </c>
      <c r="I565">
        <v>853.84</v>
      </c>
      <c r="J565">
        <v>2840</v>
      </c>
      <c r="K565">
        <v>4889</v>
      </c>
      <c r="N565" s="7"/>
    </row>
    <row r="566" spans="2:14">
      <c r="B566" s="2">
        <f t="shared" si="10"/>
        <v>0.65436342592592589</v>
      </c>
      <c r="C566">
        <v>16800</v>
      </c>
      <c r="D566">
        <v>690.54</v>
      </c>
      <c r="E566">
        <v>684.76</v>
      </c>
      <c r="F566">
        <v>683.92</v>
      </c>
      <c r="G566">
        <v>749.73</v>
      </c>
      <c r="H566">
        <v>807.65</v>
      </c>
      <c r="I566">
        <v>856.62</v>
      </c>
      <c r="J566">
        <v>2827</v>
      </c>
      <c r="K566">
        <v>4915</v>
      </c>
      <c r="N566" s="7"/>
    </row>
    <row r="567" spans="2:14">
      <c r="B567" s="2">
        <f t="shared" si="10"/>
        <v>0.65471064814814817</v>
      </c>
      <c r="C567">
        <v>16830</v>
      </c>
      <c r="D567">
        <v>689.26</v>
      </c>
      <c r="E567">
        <v>684.46</v>
      </c>
      <c r="F567">
        <v>683.41</v>
      </c>
      <c r="G567">
        <v>750.57</v>
      </c>
      <c r="H567">
        <v>804.53</v>
      </c>
      <c r="I567">
        <v>858.14</v>
      </c>
      <c r="J567">
        <v>2838</v>
      </c>
      <c r="K567">
        <v>4843</v>
      </c>
      <c r="N567" s="7"/>
    </row>
    <row r="568" spans="2:14">
      <c r="B568" s="2">
        <f t="shared" si="10"/>
        <v>0.65505787037037033</v>
      </c>
      <c r="C568">
        <v>16860</v>
      </c>
      <c r="D568">
        <v>689.11</v>
      </c>
      <c r="E568">
        <v>684.33</v>
      </c>
      <c r="F568">
        <v>683.52</v>
      </c>
      <c r="G568">
        <v>750.83</v>
      </c>
      <c r="H568">
        <v>804.59</v>
      </c>
      <c r="I568">
        <v>856.54</v>
      </c>
      <c r="J568">
        <v>2842</v>
      </c>
      <c r="K568">
        <v>4869</v>
      </c>
      <c r="N568" s="7"/>
    </row>
    <row r="569" spans="2:14">
      <c r="B569" s="2">
        <f t="shared" si="10"/>
        <v>0.65540509259259261</v>
      </c>
      <c r="C569">
        <v>16890</v>
      </c>
      <c r="D569">
        <v>690.18</v>
      </c>
      <c r="E569">
        <v>685.13</v>
      </c>
      <c r="F569">
        <v>683.87</v>
      </c>
      <c r="G569">
        <v>751.27</v>
      </c>
      <c r="H569">
        <v>806.8</v>
      </c>
      <c r="I569">
        <v>860.42</v>
      </c>
      <c r="J569">
        <v>2830</v>
      </c>
      <c r="K569">
        <v>4854</v>
      </c>
      <c r="N569" s="7"/>
    </row>
    <row r="570" spans="2:14">
      <c r="B570" s="2">
        <f t="shared" si="10"/>
        <v>0.65575231481481477</v>
      </c>
      <c r="C570">
        <v>16920</v>
      </c>
      <c r="D570">
        <v>690.32</v>
      </c>
      <c r="E570">
        <v>685.67</v>
      </c>
      <c r="F570">
        <v>684.93</v>
      </c>
      <c r="G570">
        <v>751.35</v>
      </c>
      <c r="H570">
        <v>808.79</v>
      </c>
      <c r="I570">
        <v>858.43</v>
      </c>
      <c r="J570">
        <v>2814</v>
      </c>
      <c r="K570">
        <v>4877</v>
      </c>
      <c r="N570" s="7"/>
    </row>
    <row r="571" spans="2:14">
      <c r="B571" s="2">
        <f t="shared" si="10"/>
        <v>0.65609953703703705</v>
      </c>
      <c r="C571">
        <v>16950</v>
      </c>
      <c r="D571">
        <v>688.26</v>
      </c>
      <c r="E571">
        <v>684.08</v>
      </c>
      <c r="F571">
        <v>683.58</v>
      </c>
      <c r="G571">
        <v>752.24</v>
      </c>
      <c r="H571">
        <v>803.23</v>
      </c>
      <c r="I571">
        <v>858.81</v>
      </c>
      <c r="J571">
        <v>2862</v>
      </c>
      <c r="K571">
        <v>4843</v>
      </c>
      <c r="N571" s="7"/>
    </row>
    <row r="572" spans="2:14">
      <c r="B572" s="2">
        <f t="shared" si="10"/>
        <v>0.65644675925925922</v>
      </c>
      <c r="C572">
        <v>16980</v>
      </c>
      <c r="D572">
        <v>693.04</v>
      </c>
      <c r="E572">
        <v>685.49</v>
      </c>
      <c r="F572">
        <v>684.7</v>
      </c>
      <c r="G572">
        <v>752.39</v>
      </c>
      <c r="H572">
        <v>810.65</v>
      </c>
      <c r="I572">
        <v>863.68</v>
      </c>
      <c r="J572">
        <v>2835</v>
      </c>
      <c r="K572">
        <v>4858</v>
      </c>
      <c r="N572" s="7"/>
    </row>
    <row r="573" spans="2:14">
      <c r="B573" s="2">
        <f t="shared" si="10"/>
        <v>0.65679398148148149</v>
      </c>
      <c r="C573">
        <v>17010</v>
      </c>
      <c r="D573">
        <v>691.63</v>
      </c>
      <c r="E573">
        <v>686.35</v>
      </c>
      <c r="F573">
        <v>685.22</v>
      </c>
      <c r="G573">
        <v>753.47</v>
      </c>
      <c r="H573">
        <v>809.13</v>
      </c>
      <c r="I573">
        <v>860.68</v>
      </c>
      <c r="J573">
        <v>2832</v>
      </c>
      <c r="K573">
        <v>4836</v>
      </c>
      <c r="N573" s="7"/>
    </row>
    <row r="574" spans="2:14">
      <c r="B574" s="2">
        <f t="shared" si="10"/>
        <v>0.65714120370370366</v>
      </c>
      <c r="C574">
        <v>17040</v>
      </c>
      <c r="D574">
        <v>689.62</v>
      </c>
      <c r="E574">
        <v>685.12</v>
      </c>
      <c r="F574">
        <v>684.25</v>
      </c>
      <c r="G574">
        <v>754.32</v>
      </c>
      <c r="H574">
        <v>806.36</v>
      </c>
      <c r="I574">
        <v>869.98</v>
      </c>
      <c r="J574">
        <v>2849</v>
      </c>
      <c r="K574">
        <v>4836</v>
      </c>
      <c r="N574" s="7"/>
    </row>
    <row r="575" spans="2:14">
      <c r="B575" s="2">
        <f t="shared" si="10"/>
        <v>0.65748842592592593</v>
      </c>
      <c r="C575">
        <v>17070</v>
      </c>
      <c r="D575">
        <v>690.45</v>
      </c>
      <c r="E575">
        <v>685.18</v>
      </c>
      <c r="F575">
        <v>684.31</v>
      </c>
      <c r="G575">
        <v>753.94</v>
      </c>
      <c r="H575">
        <v>807.64</v>
      </c>
      <c r="I575">
        <v>858.41</v>
      </c>
      <c r="J575">
        <v>2858</v>
      </c>
      <c r="K575">
        <v>4826</v>
      </c>
      <c r="N575" s="7"/>
    </row>
    <row r="576" spans="2:14">
      <c r="B576" s="2">
        <f t="shared" si="10"/>
        <v>0.6578356481481481</v>
      </c>
      <c r="C576">
        <v>17100</v>
      </c>
      <c r="D576">
        <v>692.58</v>
      </c>
      <c r="E576">
        <v>686.29</v>
      </c>
      <c r="F576">
        <v>684.96</v>
      </c>
      <c r="G576">
        <v>753.98</v>
      </c>
      <c r="H576">
        <v>809.84</v>
      </c>
      <c r="I576">
        <v>867.68</v>
      </c>
      <c r="J576">
        <v>2854</v>
      </c>
      <c r="K576">
        <v>4799</v>
      </c>
      <c r="N576" s="7"/>
    </row>
    <row r="577" spans="2:14">
      <c r="B577" s="2">
        <f t="shared" si="10"/>
        <v>0.65818287037037038</v>
      </c>
      <c r="C577">
        <v>17130</v>
      </c>
      <c r="D577">
        <v>692.63</v>
      </c>
      <c r="E577">
        <v>686.68</v>
      </c>
      <c r="F577">
        <v>685.14</v>
      </c>
      <c r="G577">
        <v>754.37</v>
      </c>
      <c r="H577">
        <v>810.45</v>
      </c>
      <c r="I577">
        <v>865.64</v>
      </c>
      <c r="J577">
        <v>2852</v>
      </c>
      <c r="K577">
        <v>4792</v>
      </c>
      <c r="N577" s="7"/>
    </row>
    <row r="578" spans="2:14">
      <c r="B578" s="2">
        <f t="shared" si="10"/>
        <v>0.65853009259259254</v>
      </c>
      <c r="C578">
        <v>17160</v>
      </c>
      <c r="D578">
        <v>692.3</v>
      </c>
      <c r="E578">
        <v>685.57</v>
      </c>
      <c r="F578">
        <v>684.56</v>
      </c>
      <c r="G578">
        <v>755.55</v>
      </c>
      <c r="H578">
        <v>808.83</v>
      </c>
      <c r="I578">
        <v>866.47</v>
      </c>
      <c r="J578">
        <v>2863</v>
      </c>
      <c r="K578">
        <v>4788</v>
      </c>
      <c r="N578" s="7"/>
    </row>
    <row r="579" spans="2:14">
      <c r="B579" s="2">
        <f t="shared" si="10"/>
        <v>0.65887731481481482</v>
      </c>
      <c r="C579">
        <v>17190</v>
      </c>
      <c r="D579">
        <v>693.65</v>
      </c>
      <c r="E579">
        <v>686.4</v>
      </c>
      <c r="F579">
        <v>685.43</v>
      </c>
      <c r="G579">
        <v>755.04</v>
      </c>
      <c r="H579">
        <v>811.66</v>
      </c>
      <c r="I579">
        <v>866.05</v>
      </c>
      <c r="J579">
        <v>2850</v>
      </c>
      <c r="K579">
        <v>4805</v>
      </c>
      <c r="N579" s="7"/>
    </row>
    <row r="580" spans="2:14">
      <c r="B580" s="2">
        <f t="shared" si="10"/>
        <v>0.65922453703703709</v>
      </c>
      <c r="C580">
        <v>17220</v>
      </c>
      <c r="D580">
        <v>694.24</v>
      </c>
      <c r="E580">
        <v>687.33</v>
      </c>
      <c r="F580">
        <v>685.85</v>
      </c>
      <c r="G580">
        <v>755.52</v>
      </c>
      <c r="H580">
        <v>812.9</v>
      </c>
      <c r="I580">
        <v>863.2</v>
      </c>
      <c r="J580">
        <v>2846</v>
      </c>
      <c r="K580">
        <v>4799</v>
      </c>
      <c r="N580" s="7"/>
    </row>
    <row r="581" spans="2:14">
      <c r="B581" s="2">
        <f t="shared" si="10"/>
        <v>0.65957175925925926</v>
      </c>
      <c r="C581">
        <v>17250</v>
      </c>
      <c r="D581">
        <v>695.34</v>
      </c>
      <c r="E581">
        <v>687.91</v>
      </c>
      <c r="F581">
        <v>685.94</v>
      </c>
      <c r="G581">
        <v>755.94</v>
      </c>
      <c r="H581">
        <v>814.09</v>
      </c>
      <c r="I581">
        <v>871.31</v>
      </c>
      <c r="J581">
        <v>2829</v>
      </c>
      <c r="K581">
        <v>4829</v>
      </c>
      <c r="N581" s="7"/>
    </row>
    <row r="582" spans="2:14">
      <c r="B582" s="2">
        <f t="shared" si="10"/>
        <v>0.65991898148148143</v>
      </c>
      <c r="C582">
        <v>17280</v>
      </c>
      <c r="D582">
        <v>693.04</v>
      </c>
      <c r="E582">
        <v>687.9</v>
      </c>
      <c r="F582">
        <v>686.43</v>
      </c>
      <c r="G582">
        <v>756.53</v>
      </c>
      <c r="H582">
        <v>812.49</v>
      </c>
      <c r="I582">
        <v>865.22</v>
      </c>
      <c r="J582">
        <v>2832</v>
      </c>
      <c r="K582">
        <v>4815</v>
      </c>
      <c r="N582" s="7"/>
    </row>
    <row r="583" spans="2:14">
      <c r="B583" s="2">
        <f t="shared" si="10"/>
        <v>0.6602662037037037</v>
      </c>
      <c r="C583">
        <v>17310</v>
      </c>
      <c r="D583">
        <v>690.96</v>
      </c>
      <c r="E583">
        <v>686.18</v>
      </c>
      <c r="F583">
        <v>684.98</v>
      </c>
      <c r="G583">
        <v>756.95</v>
      </c>
      <c r="H583">
        <v>809.79</v>
      </c>
      <c r="I583">
        <v>859.3</v>
      </c>
      <c r="J583">
        <v>2848</v>
      </c>
      <c r="K583">
        <v>4789</v>
      </c>
      <c r="N583" s="7"/>
    </row>
    <row r="584" spans="2:14">
      <c r="B584" s="2">
        <f t="shared" si="10"/>
        <v>0.66061342592592587</v>
      </c>
      <c r="C584">
        <v>17340</v>
      </c>
      <c r="D584">
        <v>691.15</v>
      </c>
      <c r="E584">
        <v>686.85</v>
      </c>
      <c r="F584">
        <v>685.47</v>
      </c>
      <c r="G584">
        <v>756.9</v>
      </c>
      <c r="H584">
        <v>810.84</v>
      </c>
      <c r="I584">
        <v>855.19</v>
      </c>
      <c r="J584">
        <v>2856</v>
      </c>
      <c r="K584">
        <v>4792</v>
      </c>
      <c r="N584" s="7"/>
    </row>
    <row r="585" spans="2:14">
      <c r="B585" s="2">
        <f t="shared" si="10"/>
        <v>0.66096064814814814</v>
      </c>
      <c r="C585">
        <v>17370</v>
      </c>
      <c r="D585">
        <v>693.32</v>
      </c>
      <c r="E585">
        <v>687.48</v>
      </c>
      <c r="F585">
        <v>685.74</v>
      </c>
      <c r="G585">
        <v>757.92</v>
      </c>
      <c r="H585">
        <v>814.77</v>
      </c>
      <c r="I585">
        <v>861.24</v>
      </c>
      <c r="J585">
        <v>2827</v>
      </c>
      <c r="K585">
        <v>4805</v>
      </c>
      <c r="N585" s="7"/>
    </row>
    <row r="586" spans="2:14">
      <c r="B586" s="2">
        <f t="shared" si="10"/>
        <v>0.66130787037037031</v>
      </c>
      <c r="C586">
        <v>17400</v>
      </c>
      <c r="D586">
        <v>691.68</v>
      </c>
      <c r="E586">
        <v>687</v>
      </c>
      <c r="F586">
        <v>685.64</v>
      </c>
      <c r="G586">
        <v>758.08</v>
      </c>
      <c r="H586">
        <v>812.79</v>
      </c>
      <c r="I586">
        <v>865.82</v>
      </c>
      <c r="J586">
        <v>2849</v>
      </c>
      <c r="K586">
        <v>4802</v>
      </c>
      <c r="N586" s="7"/>
    </row>
    <row r="587" spans="2:14">
      <c r="B587" s="2">
        <f t="shared" si="10"/>
        <v>0.66165509259259259</v>
      </c>
      <c r="C587">
        <v>17430</v>
      </c>
      <c r="D587">
        <v>689.64</v>
      </c>
      <c r="E587">
        <v>685.67</v>
      </c>
      <c r="F587">
        <v>684.5</v>
      </c>
      <c r="G587">
        <v>758.35</v>
      </c>
      <c r="H587">
        <v>809.71</v>
      </c>
      <c r="I587">
        <v>865.91</v>
      </c>
      <c r="J587">
        <v>2877</v>
      </c>
      <c r="K587">
        <v>4775</v>
      </c>
      <c r="N587" s="7"/>
    </row>
    <row r="588" spans="2:14">
      <c r="B588" s="2">
        <f t="shared" si="10"/>
        <v>0.66200231481481486</v>
      </c>
      <c r="C588">
        <v>17460</v>
      </c>
      <c r="D588">
        <v>693.35</v>
      </c>
      <c r="E588">
        <v>686.8</v>
      </c>
      <c r="F588">
        <v>685.43</v>
      </c>
      <c r="G588">
        <v>758.05</v>
      </c>
      <c r="H588">
        <v>815.21</v>
      </c>
      <c r="I588">
        <v>866.19</v>
      </c>
      <c r="J588">
        <v>2869</v>
      </c>
      <c r="K588">
        <v>4761</v>
      </c>
      <c r="N588" s="7"/>
    </row>
    <row r="589" spans="2:14">
      <c r="B589" s="2">
        <f t="shared" si="10"/>
        <v>0.66234953703703703</v>
      </c>
      <c r="C589">
        <v>17490</v>
      </c>
      <c r="D589">
        <v>695.27</v>
      </c>
      <c r="E589">
        <v>688.11</v>
      </c>
      <c r="F589">
        <v>686.13</v>
      </c>
      <c r="G589">
        <v>758.73</v>
      </c>
      <c r="H589">
        <v>816.28</v>
      </c>
      <c r="I589">
        <v>865.23</v>
      </c>
      <c r="J589">
        <v>2836</v>
      </c>
      <c r="K589">
        <v>4752</v>
      </c>
      <c r="N589" s="7"/>
    </row>
    <row r="590" spans="2:14">
      <c r="B590" s="2">
        <f t="shared" si="10"/>
        <v>0.66269675925925919</v>
      </c>
      <c r="C590">
        <v>17520</v>
      </c>
      <c r="D590">
        <v>689.74</v>
      </c>
      <c r="E590">
        <v>686.45</v>
      </c>
      <c r="F590">
        <v>684.84</v>
      </c>
      <c r="G590">
        <v>759.69</v>
      </c>
      <c r="H590">
        <v>810.13</v>
      </c>
      <c r="I590">
        <v>863.9</v>
      </c>
      <c r="J590">
        <v>2865</v>
      </c>
      <c r="K590">
        <v>4752</v>
      </c>
      <c r="N590" s="7"/>
    </row>
    <row r="591" spans="2:14">
      <c r="B591" s="2">
        <f t="shared" si="10"/>
        <v>0.66304398148148147</v>
      </c>
      <c r="C591">
        <v>17550</v>
      </c>
      <c r="D591">
        <v>692.48</v>
      </c>
      <c r="E591">
        <v>686.33</v>
      </c>
      <c r="F591">
        <v>684.58</v>
      </c>
      <c r="G591">
        <v>759.26</v>
      </c>
      <c r="H591">
        <v>814.46</v>
      </c>
      <c r="I591">
        <v>865.83</v>
      </c>
      <c r="J591">
        <v>2861</v>
      </c>
      <c r="K591">
        <v>4774</v>
      </c>
      <c r="N591" s="7"/>
    </row>
    <row r="592" spans="2:14">
      <c r="B592" s="2">
        <f t="shared" si="10"/>
        <v>0.66339120370370375</v>
      </c>
      <c r="C592">
        <v>17580</v>
      </c>
      <c r="D592">
        <v>693.7</v>
      </c>
      <c r="E592">
        <v>687.88</v>
      </c>
      <c r="F592">
        <v>685.81</v>
      </c>
      <c r="G592">
        <v>759.75</v>
      </c>
      <c r="H592">
        <v>816.08</v>
      </c>
      <c r="I592">
        <v>866.48</v>
      </c>
      <c r="J592">
        <v>2857</v>
      </c>
      <c r="K592">
        <v>4734</v>
      </c>
      <c r="N592" s="7"/>
    </row>
    <row r="593" spans="2:14">
      <c r="B593" s="2">
        <f t="shared" si="10"/>
        <v>0.66373842592592591</v>
      </c>
      <c r="C593">
        <v>17610</v>
      </c>
      <c r="D593">
        <v>689.15</v>
      </c>
      <c r="E593">
        <v>686.05</v>
      </c>
      <c r="F593">
        <v>684.49</v>
      </c>
      <c r="G593">
        <v>760.39</v>
      </c>
      <c r="H593">
        <v>811.04</v>
      </c>
      <c r="I593">
        <v>862.55</v>
      </c>
      <c r="J593">
        <v>2885</v>
      </c>
      <c r="K593">
        <v>4729</v>
      </c>
      <c r="N593" s="7"/>
    </row>
    <row r="594" spans="2:14">
      <c r="B594" s="2">
        <f t="shared" si="10"/>
        <v>0.66408564814814808</v>
      </c>
      <c r="C594">
        <v>17640</v>
      </c>
      <c r="D594">
        <v>695.76</v>
      </c>
      <c r="E594">
        <v>687.98</v>
      </c>
      <c r="F594">
        <v>685.91</v>
      </c>
      <c r="G594">
        <v>759.98</v>
      </c>
      <c r="H594">
        <v>818.86</v>
      </c>
      <c r="I594">
        <v>865.42</v>
      </c>
      <c r="J594">
        <v>2858</v>
      </c>
      <c r="K594">
        <v>4733</v>
      </c>
      <c r="N594" s="7"/>
    </row>
    <row r="595" spans="2:14">
      <c r="B595" s="2">
        <f t="shared" si="10"/>
        <v>0.66443287037037035</v>
      </c>
      <c r="C595">
        <v>17670</v>
      </c>
      <c r="D595">
        <v>689.52</v>
      </c>
      <c r="E595">
        <v>686.93</v>
      </c>
      <c r="F595">
        <v>684.95</v>
      </c>
      <c r="G595">
        <v>761.02</v>
      </c>
      <c r="H595">
        <v>812.31</v>
      </c>
      <c r="I595">
        <v>863.55</v>
      </c>
      <c r="J595">
        <v>2889</v>
      </c>
      <c r="K595">
        <v>4691</v>
      </c>
      <c r="N595" s="7"/>
    </row>
    <row r="596" spans="2:14">
      <c r="B596" s="2">
        <f t="shared" si="10"/>
        <v>0.66478009259259263</v>
      </c>
      <c r="C596">
        <v>17700</v>
      </c>
      <c r="D596">
        <v>691.51</v>
      </c>
      <c r="E596">
        <v>686.77</v>
      </c>
      <c r="F596">
        <v>684.95</v>
      </c>
      <c r="G596">
        <v>761.18</v>
      </c>
      <c r="H596">
        <v>815.08</v>
      </c>
      <c r="I596">
        <v>867.83</v>
      </c>
      <c r="J596">
        <v>2883</v>
      </c>
      <c r="K596">
        <v>4701</v>
      </c>
      <c r="N596" s="7"/>
    </row>
    <row r="597" spans="2:14">
      <c r="B597" s="2">
        <f t="shared" si="10"/>
        <v>0.6651273148148148</v>
      </c>
      <c r="C597">
        <v>17730</v>
      </c>
      <c r="D597">
        <v>694.47</v>
      </c>
      <c r="E597">
        <v>687.1</v>
      </c>
      <c r="F597">
        <v>685</v>
      </c>
      <c r="G597">
        <v>761.44</v>
      </c>
      <c r="H597">
        <v>818.45</v>
      </c>
      <c r="I597">
        <v>865.09</v>
      </c>
      <c r="J597">
        <v>2868</v>
      </c>
      <c r="K597">
        <v>4730</v>
      </c>
      <c r="N597" s="7"/>
    </row>
    <row r="598" spans="2:14">
      <c r="B598" s="2">
        <f t="shared" si="10"/>
        <v>0.66547453703703707</v>
      </c>
      <c r="C598">
        <v>17760</v>
      </c>
      <c r="D598">
        <v>696.28</v>
      </c>
      <c r="E598">
        <v>688.52</v>
      </c>
      <c r="F598">
        <v>686.19</v>
      </c>
      <c r="G598">
        <v>761.81</v>
      </c>
      <c r="H598">
        <v>821.75</v>
      </c>
      <c r="I598">
        <v>860.81</v>
      </c>
      <c r="J598">
        <v>2849</v>
      </c>
      <c r="K598">
        <v>4754</v>
      </c>
      <c r="N598" s="7"/>
    </row>
    <row r="599" spans="2:14">
      <c r="B599" s="2">
        <f t="shared" si="10"/>
        <v>0.66582175925925924</v>
      </c>
      <c r="C599">
        <v>17790</v>
      </c>
      <c r="D599">
        <v>695.09</v>
      </c>
      <c r="E599">
        <v>688.6</v>
      </c>
      <c r="F599">
        <v>686.35</v>
      </c>
      <c r="G599">
        <v>762.07</v>
      </c>
      <c r="H599">
        <v>820.12</v>
      </c>
      <c r="I599">
        <v>860.36</v>
      </c>
      <c r="J599">
        <v>2846</v>
      </c>
      <c r="K599">
        <v>4748</v>
      </c>
      <c r="N599" s="7"/>
    </row>
    <row r="600" spans="2:14">
      <c r="B600" s="2">
        <f t="shared" si="10"/>
        <v>0.66616898148148151</v>
      </c>
      <c r="C600">
        <v>17820</v>
      </c>
      <c r="D600">
        <v>692</v>
      </c>
      <c r="E600">
        <v>688.13</v>
      </c>
      <c r="F600">
        <v>686.11</v>
      </c>
      <c r="G600">
        <v>762.76</v>
      </c>
      <c r="H600">
        <v>818.27</v>
      </c>
      <c r="I600">
        <v>861.4</v>
      </c>
      <c r="J600">
        <v>2863</v>
      </c>
      <c r="K600">
        <v>4744</v>
      </c>
      <c r="N600" s="7"/>
    </row>
    <row r="601" spans="2:14">
      <c r="B601" s="2">
        <f t="shared" si="10"/>
        <v>0.66651620370370368</v>
      </c>
      <c r="C601">
        <v>17850</v>
      </c>
      <c r="D601">
        <v>691.77</v>
      </c>
      <c r="E601">
        <v>687.74</v>
      </c>
      <c r="F601">
        <v>685.59</v>
      </c>
      <c r="G601">
        <v>762.93</v>
      </c>
      <c r="H601">
        <v>818.26</v>
      </c>
      <c r="I601">
        <v>860.42</v>
      </c>
      <c r="J601">
        <v>2862</v>
      </c>
      <c r="K601">
        <v>4715</v>
      </c>
      <c r="N601" s="7"/>
    </row>
    <row r="602" spans="2:14">
      <c r="B602" s="2">
        <f t="shared" si="10"/>
        <v>0.66686342592592585</v>
      </c>
      <c r="C602">
        <v>17880</v>
      </c>
      <c r="D602">
        <v>697.27</v>
      </c>
      <c r="E602">
        <v>689.08</v>
      </c>
      <c r="F602">
        <v>686.75</v>
      </c>
      <c r="G602">
        <v>762.78</v>
      </c>
      <c r="H602">
        <v>823.87</v>
      </c>
      <c r="I602">
        <v>861.64</v>
      </c>
      <c r="J602">
        <v>2838</v>
      </c>
      <c r="K602">
        <v>4770</v>
      </c>
      <c r="N602" s="7"/>
    </row>
    <row r="603" spans="2:14">
      <c r="B603" s="2">
        <f t="shared" si="10"/>
        <v>0.66721064814814812</v>
      </c>
      <c r="C603">
        <v>17910</v>
      </c>
      <c r="D603">
        <v>690.22</v>
      </c>
      <c r="E603">
        <v>686.96</v>
      </c>
      <c r="F603">
        <v>685.08</v>
      </c>
      <c r="G603">
        <v>763.55</v>
      </c>
      <c r="H603">
        <v>815.59</v>
      </c>
      <c r="I603">
        <v>869.64</v>
      </c>
      <c r="J603">
        <v>2879</v>
      </c>
      <c r="K603">
        <v>4701</v>
      </c>
      <c r="N603" s="7"/>
    </row>
    <row r="604" spans="2:14">
      <c r="B604" s="2">
        <f t="shared" si="10"/>
        <v>0.6675578703703704</v>
      </c>
      <c r="C604">
        <v>17940</v>
      </c>
      <c r="D604">
        <v>690.84</v>
      </c>
      <c r="E604">
        <v>686.17</v>
      </c>
      <c r="F604">
        <v>684.57</v>
      </c>
      <c r="G604">
        <v>763.58</v>
      </c>
      <c r="H604">
        <v>816.6</v>
      </c>
      <c r="I604">
        <v>864.99</v>
      </c>
      <c r="J604">
        <v>2897</v>
      </c>
      <c r="K604">
        <v>4691</v>
      </c>
      <c r="N604" s="7"/>
    </row>
    <row r="605" spans="2:14">
      <c r="B605" s="2">
        <f t="shared" si="10"/>
        <v>0.66790509259259256</v>
      </c>
      <c r="C605">
        <v>17970</v>
      </c>
      <c r="D605">
        <v>690.92</v>
      </c>
      <c r="E605">
        <v>687.31</v>
      </c>
      <c r="F605">
        <v>685.32</v>
      </c>
      <c r="G605">
        <v>763.78</v>
      </c>
      <c r="H605">
        <v>817.36</v>
      </c>
      <c r="I605">
        <v>865.36</v>
      </c>
      <c r="J605">
        <v>2881</v>
      </c>
      <c r="K605">
        <v>4672</v>
      </c>
      <c r="N605" s="7"/>
    </row>
    <row r="606" spans="2:14">
      <c r="B606" s="2">
        <f t="shared" si="10"/>
        <v>0.66825231481481484</v>
      </c>
      <c r="C606">
        <v>18000</v>
      </c>
      <c r="D606">
        <v>695.53</v>
      </c>
      <c r="E606">
        <v>687.44</v>
      </c>
      <c r="F606">
        <v>685.21</v>
      </c>
      <c r="G606">
        <v>764</v>
      </c>
      <c r="H606">
        <v>820.7</v>
      </c>
      <c r="I606">
        <v>867.95</v>
      </c>
      <c r="J606">
        <v>2882</v>
      </c>
      <c r="K606">
        <v>4675</v>
      </c>
      <c r="N606" s="7"/>
    </row>
    <row r="607" spans="2:14">
      <c r="B607" s="2">
        <f t="shared" si="10"/>
        <v>0.66859953703703701</v>
      </c>
      <c r="C607">
        <v>18030</v>
      </c>
      <c r="D607">
        <v>695.8</v>
      </c>
      <c r="E607">
        <v>688.83</v>
      </c>
      <c r="F607">
        <v>686.62</v>
      </c>
      <c r="G607">
        <v>762.65</v>
      </c>
      <c r="H607">
        <v>809.94</v>
      </c>
      <c r="I607">
        <v>854.1</v>
      </c>
      <c r="J607">
        <v>3199</v>
      </c>
      <c r="K607">
        <v>4665</v>
      </c>
      <c r="N607" s="7"/>
    </row>
    <row r="608" spans="2:14">
      <c r="B608" s="2">
        <f t="shared" si="10"/>
        <v>0.66894675925925928</v>
      </c>
      <c r="C608">
        <v>18060</v>
      </c>
      <c r="D608">
        <v>692.52</v>
      </c>
      <c r="E608">
        <v>690.03</v>
      </c>
      <c r="F608">
        <v>687.18</v>
      </c>
      <c r="G608">
        <v>759.22</v>
      </c>
      <c r="H608">
        <v>799.74</v>
      </c>
      <c r="I608">
        <v>862.31</v>
      </c>
      <c r="J608">
        <v>3063</v>
      </c>
      <c r="K608">
        <v>5160</v>
      </c>
      <c r="N608" s="7"/>
    </row>
    <row r="609" spans="2:14">
      <c r="B609" s="2">
        <f t="shared" si="10"/>
        <v>0.66929398148148145</v>
      </c>
      <c r="C609">
        <v>18090</v>
      </c>
      <c r="D609">
        <v>685.73</v>
      </c>
      <c r="E609">
        <v>689.38</v>
      </c>
      <c r="F609">
        <v>686.87</v>
      </c>
      <c r="G609">
        <v>758.39</v>
      </c>
      <c r="H609">
        <v>800.73</v>
      </c>
      <c r="I609">
        <v>860.53</v>
      </c>
      <c r="J609">
        <v>2901</v>
      </c>
      <c r="K609">
        <v>5479</v>
      </c>
      <c r="N609" s="7"/>
    </row>
    <row r="610" spans="2:14">
      <c r="B610" s="2">
        <f t="shared" si="10"/>
        <v>0.66964120370370372</v>
      </c>
      <c r="C610">
        <v>18120</v>
      </c>
      <c r="D610">
        <v>680.22</v>
      </c>
      <c r="E610">
        <v>687.74</v>
      </c>
      <c r="F610">
        <v>685.5</v>
      </c>
      <c r="G610">
        <v>757.45</v>
      </c>
      <c r="H610">
        <v>793.29</v>
      </c>
      <c r="I610">
        <v>865.53</v>
      </c>
      <c r="J610">
        <v>2834</v>
      </c>
      <c r="K610">
        <v>5656</v>
      </c>
      <c r="N610" s="7"/>
    </row>
    <row r="611" spans="2:14">
      <c r="B611" s="2">
        <f t="shared" si="10"/>
        <v>0.66998842592592589</v>
      </c>
      <c r="C611">
        <v>18150</v>
      </c>
      <c r="D611">
        <v>679.25</v>
      </c>
      <c r="E611">
        <v>686.61</v>
      </c>
      <c r="F611">
        <v>684.03</v>
      </c>
      <c r="G611">
        <v>756.43</v>
      </c>
      <c r="H611">
        <v>788.65</v>
      </c>
      <c r="I611">
        <v>874.27</v>
      </c>
      <c r="J611">
        <v>2765</v>
      </c>
      <c r="K611">
        <v>5750</v>
      </c>
      <c r="N611" s="7"/>
    </row>
    <row r="612" spans="2:14">
      <c r="B612" s="2">
        <f t="shared" ref="B612:B675" si="11">C612/24/60/60+$B$3</f>
        <v>0.67033564814814817</v>
      </c>
      <c r="C612">
        <v>18180</v>
      </c>
      <c r="D612">
        <v>678.39</v>
      </c>
      <c r="E612">
        <v>685.41</v>
      </c>
      <c r="F612">
        <v>683.11</v>
      </c>
      <c r="G612">
        <v>755.21</v>
      </c>
      <c r="H612">
        <v>784.1</v>
      </c>
      <c r="I612">
        <v>877.21</v>
      </c>
      <c r="J612">
        <v>2727</v>
      </c>
      <c r="K612">
        <v>5820</v>
      </c>
      <c r="N612" s="7"/>
    </row>
    <row r="613" spans="2:14">
      <c r="B613" s="2">
        <f t="shared" si="11"/>
        <v>0.67068287037037033</v>
      </c>
      <c r="C613">
        <v>18210</v>
      </c>
      <c r="D613">
        <v>674.91</v>
      </c>
      <c r="E613">
        <v>683.13</v>
      </c>
      <c r="F613">
        <v>680.96</v>
      </c>
      <c r="G613">
        <v>752.91</v>
      </c>
      <c r="H613">
        <v>776.43</v>
      </c>
      <c r="I613">
        <v>875.54</v>
      </c>
      <c r="J613">
        <v>2742</v>
      </c>
      <c r="K613">
        <v>5788</v>
      </c>
      <c r="N613" s="7"/>
    </row>
    <row r="614" spans="2:14">
      <c r="B614" s="2">
        <f t="shared" si="11"/>
        <v>0.67103009259259261</v>
      </c>
      <c r="C614">
        <v>18240</v>
      </c>
      <c r="D614">
        <v>673.54</v>
      </c>
      <c r="E614">
        <v>681.82</v>
      </c>
      <c r="F614">
        <v>680.04</v>
      </c>
      <c r="G614">
        <v>751</v>
      </c>
      <c r="H614">
        <v>775.96</v>
      </c>
      <c r="I614">
        <v>870.3</v>
      </c>
      <c r="J614">
        <v>2729</v>
      </c>
      <c r="K614">
        <v>5779</v>
      </c>
      <c r="N614" s="7"/>
    </row>
    <row r="615" spans="2:14">
      <c r="B615" s="2">
        <f t="shared" si="11"/>
        <v>0.67137731481481477</v>
      </c>
      <c r="C615">
        <v>18270</v>
      </c>
      <c r="D615">
        <v>674.05</v>
      </c>
      <c r="E615">
        <v>681.92</v>
      </c>
      <c r="F615">
        <v>679.83</v>
      </c>
      <c r="G615">
        <v>750.43</v>
      </c>
      <c r="H615">
        <v>777.1</v>
      </c>
      <c r="I615">
        <v>875.99</v>
      </c>
      <c r="J615">
        <v>2688</v>
      </c>
      <c r="K615">
        <v>5818</v>
      </c>
      <c r="N615" s="7"/>
    </row>
    <row r="616" spans="2:14">
      <c r="B616" s="2">
        <f t="shared" si="11"/>
        <v>0.67172453703703705</v>
      </c>
      <c r="C616">
        <v>18300</v>
      </c>
      <c r="D616">
        <v>673.51</v>
      </c>
      <c r="E616">
        <v>681.57</v>
      </c>
      <c r="F616">
        <v>679.36</v>
      </c>
      <c r="G616">
        <v>749.23</v>
      </c>
      <c r="H616">
        <v>772.12</v>
      </c>
      <c r="I616">
        <v>875.88</v>
      </c>
      <c r="J616">
        <v>2685</v>
      </c>
      <c r="K616">
        <v>5807</v>
      </c>
      <c r="N616" s="7"/>
    </row>
    <row r="617" spans="2:14">
      <c r="B617" s="2">
        <f t="shared" si="11"/>
        <v>0.67207175925925922</v>
      </c>
      <c r="C617">
        <v>18330</v>
      </c>
      <c r="D617">
        <v>671.1</v>
      </c>
      <c r="E617">
        <v>680.37</v>
      </c>
      <c r="F617">
        <v>678.37</v>
      </c>
      <c r="G617">
        <v>747.72</v>
      </c>
      <c r="H617">
        <v>770.77</v>
      </c>
      <c r="I617">
        <v>873.31</v>
      </c>
      <c r="J617">
        <v>2697</v>
      </c>
      <c r="K617">
        <v>5761</v>
      </c>
      <c r="N617" s="7"/>
    </row>
    <row r="618" spans="2:14">
      <c r="B618" s="2">
        <f t="shared" si="11"/>
        <v>0.67241898148148149</v>
      </c>
      <c r="C618">
        <v>18360</v>
      </c>
      <c r="D618">
        <v>669.77</v>
      </c>
      <c r="E618">
        <v>679.36</v>
      </c>
      <c r="F618">
        <v>677.72</v>
      </c>
      <c r="G618">
        <v>746.43</v>
      </c>
      <c r="H618">
        <v>767.74</v>
      </c>
      <c r="I618">
        <v>871.87</v>
      </c>
      <c r="J618">
        <v>2731</v>
      </c>
      <c r="K618">
        <v>5658</v>
      </c>
      <c r="N618" s="7"/>
    </row>
    <row r="619" spans="2:14">
      <c r="B619" s="2">
        <f t="shared" si="11"/>
        <v>0.67276620370370366</v>
      </c>
      <c r="C619">
        <v>18390</v>
      </c>
      <c r="D619">
        <v>670.02</v>
      </c>
      <c r="E619">
        <v>679.34</v>
      </c>
      <c r="F619">
        <v>677.53</v>
      </c>
      <c r="G619">
        <v>745.61</v>
      </c>
      <c r="H619">
        <v>772.41</v>
      </c>
      <c r="I619">
        <v>869.76</v>
      </c>
      <c r="J619">
        <v>2727</v>
      </c>
      <c r="K619">
        <v>5606</v>
      </c>
      <c r="N619" s="7"/>
    </row>
    <row r="620" spans="2:14">
      <c r="B620" s="2">
        <f t="shared" si="11"/>
        <v>0.67311342592592593</v>
      </c>
      <c r="C620">
        <v>18420</v>
      </c>
      <c r="D620">
        <v>672.64</v>
      </c>
      <c r="E620">
        <v>680.64</v>
      </c>
      <c r="F620">
        <v>678.25</v>
      </c>
      <c r="G620">
        <v>745.2</v>
      </c>
      <c r="H620">
        <v>777.71</v>
      </c>
      <c r="I620">
        <v>867.77</v>
      </c>
      <c r="J620">
        <v>2709</v>
      </c>
      <c r="K620">
        <v>5584</v>
      </c>
      <c r="N620" s="7"/>
    </row>
    <row r="621" spans="2:14">
      <c r="B621" s="2">
        <f t="shared" si="11"/>
        <v>0.6734606481481481</v>
      </c>
      <c r="C621">
        <v>18450</v>
      </c>
      <c r="D621">
        <v>670.65</v>
      </c>
      <c r="E621">
        <v>679.91</v>
      </c>
      <c r="F621">
        <v>677.75</v>
      </c>
      <c r="G621">
        <v>744.57</v>
      </c>
      <c r="H621">
        <v>773.38</v>
      </c>
      <c r="I621">
        <v>868.2</v>
      </c>
      <c r="J621">
        <v>2732</v>
      </c>
      <c r="K621">
        <v>5537</v>
      </c>
      <c r="N621" s="7"/>
    </row>
    <row r="622" spans="2:14">
      <c r="B622" s="2">
        <f t="shared" si="11"/>
        <v>0.67380787037037038</v>
      </c>
      <c r="C622">
        <v>18480</v>
      </c>
      <c r="D622">
        <v>669.32</v>
      </c>
      <c r="E622">
        <v>679.47</v>
      </c>
      <c r="F622">
        <v>677.39</v>
      </c>
      <c r="G622">
        <v>743.86</v>
      </c>
      <c r="H622">
        <v>777.18</v>
      </c>
      <c r="I622">
        <v>865.75</v>
      </c>
      <c r="J622">
        <v>2734</v>
      </c>
      <c r="K622">
        <v>5517</v>
      </c>
      <c r="N622" s="7"/>
    </row>
    <row r="623" spans="2:14">
      <c r="B623" s="2">
        <f t="shared" si="11"/>
        <v>0.67415509259259254</v>
      </c>
      <c r="C623">
        <v>18510</v>
      </c>
      <c r="D623">
        <v>671.13</v>
      </c>
      <c r="E623">
        <v>680.12</v>
      </c>
      <c r="F623">
        <v>677.87</v>
      </c>
      <c r="G623">
        <v>743.91</v>
      </c>
      <c r="H623">
        <v>776.57</v>
      </c>
      <c r="I623">
        <v>867.5</v>
      </c>
      <c r="J623">
        <v>2749</v>
      </c>
      <c r="K623">
        <v>5487</v>
      </c>
      <c r="N623" s="7"/>
    </row>
    <row r="624" spans="2:14">
      <c r="B624" s="2">
        <f t="shared" si="11"/>
        <v>0.67450231481481482</v>
      </c>
      <c r="C624">
        <v>18540</v>
      </c>
      <c r="D624">
        <v>670.46</v>
      </c>
      <c r="E624">
        <v>679.6</v>
      </c>
      <c r="F624">
        <v>677.56</v>
      </c>
      <c r="G624">
        <v>743.46</v>
      </c>
      <c r="H624">
        <v>779.67</v>
      </c>
      <c r="I624">
        <v>861.06</v>
      </c>
      <c r="J624">
        <v>2762</v>
      </c>
      <c r="K624">
        <v>5463</v>
      </c>
      <c r="N624" s="7"/>
    </row>
    <row r="625" spans="2:14">
      <c r="B625" s="2">
        <f t="shared" si="11"/>
        <v>0.67484953703703709</v>
      </c>
      <c r="C625">
        <v>18570</v>
      </c>
      <c r="D625">
        <v>670.72</v>
      </c>
      <c r="E625">
        <v>679.92</v>
      </c>
      <c r="F625">
        <v>677.73</v>
      </c>
      <c r="G625">
        <v>743.25</v>
      </c>
      <c r="H625">
        <v>781.32</v>
      </c>
      <c r="I625">
        <v>870.45</v>
      </c>
      <c r="J625">
        <v>2767</v>
      </c>
      <c r="K625">
        <v>5415</v>
      </c>
      <c r="N625" s="7"/>
    </row>
    <row r="626" spans="2:14">
      <c r="B626" s="2">
        <f t="shared" si="11"/>
        <v>0.67519675925925926</v>
      </c>
      <c r="C626">
        <v>18600</v>
      </c>
      <c r="D626">
        <v>671.28</v>
      </c>
      <c r="E626">
        <v>679.96</v>
      </c>
      <c r="F626">
        <v>677.86</v>
      </c>
      <c r="G626">
        <v>743.44</v>
      </c>
      <c r="H626">
        <v>781.89</v>
      </c>
      <c r="I626">
        <v>881.38</v>
      </c>
      <c r="J626">
        <v>2778</v>
      </c>
      <c r="K626">
        <v>5379</v>
      </c>
      <c r="N626" s="7"/>
    </row>
    <row r="627" spans="2:14">
      <c r="B627" s="2">
        <f t="shared" si="11"/>
        <v>0.67554398148148143</v>
      </c>
      <c r="C627">
        <v>18630</v>
      </c>
      <c r="D627">
        <v>671.27</v>
      </c>
      <c r="E627">
        <v>679.73</v>
      </c>
      <c r="F627">
        <v>677.77</v>
      </c>
      <c r="G627">
        <v>743.34</v>
      </c>
      <c r="H627">
        <v>783.34</v>
      </c>
      <c r="I627">
        <v>872.13</v>
      </c>
      <c r="J627">
        <v>2787</v>
      </c>
      <c r="K627">
        <v>5368</v>
      </c>
      <c r="N627" s="7"/>
    </row>
    <row r="628" spans="2:14">
      <c r="B628" s="2">
        <f t="shared" si="11"/>
        <v>0.6758912037037037</v>
      </c>
      <c r="C628">
        <v>18660</v>
      </c>
      <c r="D628">
        <v>671.79</v>
      </c>
      <c r="E628">
        <v>680.26</v>
      </c>
      <c r="F628">
        <v>678.01</v>
      </c>
      <c r="G628">
        <v>743.64</v>
      </c>
      <c r="H628">
        <v>786.91</v>
      </c>
      <c r="I628">
        <v>866.86</v>
      </c>
      <c r="J628">
        <v>2779</v>
      </c>
      <c r="K628">
        <v>5354</v>
      </c>
      <c r="N628" s="7"/>
    </row>
    <row r="629" spans="2:14">
      <c r="B629" s="2">
        <f t="shared" si="11"/>
        <v>0.67623842592592587</v>
      </c>
      <c r="C629">
        <v>18690</v>
      </c>
      <c r="D629">
        <v>672.86</v>
      </c>
      <c r="E629">
        <v>680.82</v>
      </c>
      <c r="F629">
        <v>678.69</v>
      </c>
      <c r="G629">
        <v>744.1</v>
      </c>
      <c r="H629">
        <v>787.19</v>
      </c>
      <c r="I629">
        <v>873.57</v>
      </c>
      <c r="J629">
        <v>2777</v>
      </c>
      <c r="K629">
        <v>5356</v>
      </c>
      <c r="N629" s="7"/>
    </row>
    <row r="630" spans="2:14">
      <c r="B630" s="2">
        <f t="shared" si="11"/>
        <v>0.67658564814814814</v>
      </c>
      <c r="C630">
        <v>18720</v>
      </c>
      <c r="D630">
        <v>671.94</v>
      </c>
      <c r="E630">
        <v>680.35</v>
      </c>
      <c r="F630">
        <v>678.2</v>
      </c>
      <c r="G630">
        <v>743.92</v>
      </c>
      <c r="H630">
        <v>786.87</v>
      </c>
      <c r="I630">
        <v>867.38</v>
      </c>
      <c r="J630">
        <v>2789</v>
      </c>
      <c r="K630">
        <v>5336</v>
      </c>
      <c r="N630" s="7"/>
    </row>
    <row r="631" spans="2:14">
      <c r="B631" s="2">
        <f t="shared" si="11"/>
        <v>0.67693287037037031</v>
      </c>
      <c r="C631">
        <v>18750</v>
      </c>
      <c r="D631">
        <v>673.79</v>
      </c>
      <c r="E631">
        <v>681.64</v>
      </c>
      <c r="F631">
        <v>679.49</v>
      </c>
      <c r="G631">
        <v>744.36</v>
      </c>
      <c r="H631">
        <v>791.76</v>
      </c>
      <c r="I631">
        <v>864.5</v>
      </c>
      <c r="J631">
        <v>2775</v>
      </c>
      <c r="K631">
        <v>5326</v>
      </c>
      <c r="N631" s="7"/>
    </row>
    <row r="632" spans="2:14">
      <c r="B632" s="2">
        <f t="shared" si="11"/>
        <v>0.67728009259259259</v>
      </c>
      <c r="C632">
        <v>18780</v>
      </c>
      <c r="D632">
        <v>672.76</v>
      </c>
      <c r="E632">
        <v>680.95</v>
      </c>
      <c r="F632">
        <v>679.07</v>
      </c>
      <c r="G632">
        <v>744.66</v>
      </c>
      <c r="H632">
        <v>791.64</v>
      </c>
      <c r="I632">
        <v>862.13</v>
      </c>
      <c r="J632">
        <v>2780</v>
      </c>
      <c r="K632">
        <v>5338</v>
      </c>
      <c r="N632" s="7"/>
    </row>
    <row r="633" spans="2:14">
      <c r="B633" s="2">
        <f t="shared" si="11"/>
        <v>0.67762731481481486</v>
      </c>
      <c r="C633">
        <v>18810</v>
      </c>
      <c r="D633">
        <v>673.69</v>
      </c>
      <c r="E633">
        <v>681.31</v>
      </c>
      <c r="F633">
        <v>678.91</v>
      </c>
      <c r="G633">
        <v>745.26</v>
      </c>
      <c r="H633">
        <v>792.35</v>
      </c>
      <c r="I633">
        <v>874.78</v>
      </c>
      <c r="J633">
        <v>2779</v>
      </c>
      <c r="K633">
        <v>5324</v>
      </c>
      <c r="N633" s="7"/>
    </row>
    <row r="634" spans="2:14">
      <c r="B634" s="2">
        <f t="shared" si="11"/>
        <v>0.67797453703703703</v>
      </c>
      <c r="C634">
        <v>18840</v>
      </c>
      <c r="D634">
        <v>673.68</v>
      </c>
      <c r="E634">
        <v>681.21</v>
      </c>
      <c r="F634">
        <v>678.86</v>
      </c>
      <c r="G634">
        <v>745.6</v>
      </c>
      <c r="H634">
        <v>792.42</v>
      </c>
      <c r="I634">
        <v>864.8</v>
      </c>
      <c r="J634">
        <v>2793</v>
      </c>
      <c r="K634">
        <v>5299</v>
      </c>
      <c r="N634" s="7"/>
    </row>
    <row r="635" spans="2:14">
      <c r="B635" s="2">
        <f t="shared" si="11"/>
        <v>0.67832175925925919</v>
      </c>
      <c r="C635">
        <v>18870</v>
      </c>
      <c r="D635">
        <v>672.52</v>
      </c>
      <c r="E635">
        <v>681.33</v>
      </c>
      <c r="F635">
        <v>679.31</v>
      </c>
      <c r="G635">
        <v>746.23</v>
      </c>
      <c r="H635">
        <v>790.58</v>
      </c>
      <c r="I635">
        <v>861.47</v>
      </c>
      <c r="J635">
        <v>2813</v>
      </c>
      <c r="K635">
        <v>5261</v>
      </c>
      <c r="N635" s="7"/>
    </row>
    <row r="636" spans="2:14">
      <c r="B636" s="2">
        <f t="shared" si="11"/>
        <v>0.67866898148148147</v>
      </c>
      <c r="C636">
        <v>18900</v>
      </c>
      <c r="D636">
        <v>672.4</v>
      </c>
      <c r="E636">
        <v>680.59</v>
      </c>
      <c r="F636">
        <v>678.84</v>
      </c>
      <c r="G636">
        <v>746.84</v>
      </c>
      <c r="H636">
        <v>792.28</v>
      </c>
      <c r="I636">
        <v>863.67</v>
      </c>
      <c r="J636">
        <v>2832</v>
      </c>
      <c r="K636">
        <v>5239</v>
      </c>
      <c r="N636" s="7"/>
    </row>
    <row r="637" spans="2:14">
      <c r="B637" s="2">
        <f t="shared" si="11"/>
        <v>0.67901620370370375</v>
      </c>
      <c r="C637">
        <v>18930</v>
      </c>
      <c r="D637">
        <v>676.65</v>
      </c>
      <c r="E637">
        <v>682.44</v>
      </c>
      <c r="F637">
        <v>680.26</v>
      </c>
      <c r="G637">
        <v>747.04</v>
      </c>
      <c r="H637">
        <v>800.19</v>
      </c>
      <c r="I637">
        <v>864.69</v>
      </c>
      <c r="J637">
        <v>2812</v>
      </c>
      <c r="K637">
        <v>5252</v>
      </c>
      <c r="N637" s="7"/>
    </row>
    <row r="638" spans="2:14">
      <c r="B638" s="2">
        <f t="shared" si="11"/>
        <v>0.67936342592592591</v>
      </c>
      <c r="C638">
        <v>18960</v>
      </c>
      <c r="D638">
        <v>675.82</v>
      </c>
      <c r="E638">
        <v>682.55</v>
      </c>
      <c r="F638">
        <v>680.46</v>
      </c>
      <c r="G638">
        <v>747.98</v>
      </c>
      <c r="H638">
        <v>797.19</v>
      </c>
      <c r="I638">
        <v>859.74</v>
      </c>
      <c r="J638">
        <v>2805</v>
      </c>
      <c r="K638">
        <v>5219</v>
      </c>
      <c r="N638" s="7"/>
    </row>
    <row r="639" spans="2:14">
      <c r="B639" s="2">
        <f t="shared" si="11"/>
        <v>0.67971064814814808</v>
      </c>
      <c r="C639">
        <v>18990</v>
      </c>
      <c r="D639">
        <v>673.57</v>
      </c>
      <c r="E639">
        <v>682.34</v>
      </c>
      <c r="F639">
        <v>680.2</v>
      </c>
      <c r="G639">
        <v>748.04</v>
      </c>
      <c r="H639">
        <v>798.79</v>
      </c>
      <c r="I639">
        <v>867.26</v>
      </c>
      <c r="J639">
        <v>2807</v>
      </c>
      <c r="K639">
        <v>5240</v>
      </c>
      <c r="N639" s="7"/>
    </row>
    <row r="640" spans="2:14">
      <c r="B640" s="2">
        <f t="shared" si="11"/>
        <v>0.68005787037037035</v>
      </c>
      <c r="C640">
        <v>19020</v>
      </c>
      <c r="D640">
        <v>673.41</v>
      </c>
      <c r="E640">
        <v>681.87</v>
      </c>
      <c r="F640">
        <v>680.06</v>
      </c>
      <c r="G640">
        <v>748.96</v>
      </c>
      <c r="H640">
        <v>798.59</v>
      </c>
      <c r="I640">
        <v>866.48</v>
      </c>
      <c r="J640">
        <v>2814</v>
      </c>
      <c r="K640">
        <v>5237</v>
      </c>
      <c r="N640" s="7"/>
    </row>
    <row r="641" spans="2:14">
      <c r="B641" s="2">
        <f t="shared" si="11"/>
        <v>0.68040509259259263</v>
      </c>
      <c r="C641">
        <v>19050</v>
      </c>
      <c r="D641">
        <v>674.9</v>
      </c>
      <c r="E641">
        <v>681.76</v>
      </c>
      <c r="F641">
        <v>680.02</v>
      </c>
      <c r="G641">
        <v>749.27</v>
      </c>
      <c r="H641">
        <v>796.98</v>
      </c>
      <c r="I641">
        <v>863.28</v>
      </c>
      <c r="J641">
        <v>2836</v>
      </c>
      <c r="K641">
        <v>5196</v>
      </c>
      <c r="N641" s="7"/>
    </row>
    <row r="642" spans="2:14">
      <c r="B642" s="2">
        <f t="shared" si="11"/>
        <v>0.6807523148148148</v>
      </c>
      <c r="C642">
        <v>19080</v>
      </c>
      <c r="D642">
        <v>675.27</v>
      </c>
      <c r="E642">
        <v>682.78</v>
      </c>
      <c r="F642">
        <v>681.09</v>
      </c>
      <c r="G642">
        <v>749.21</v>
      </c>
      <c r="H642">
        <v>802.11</v>
      </c>
      <c r="I642">
        <v>867.76</v>
      </c>
      <c r="J642">
        <v>2831</v>
      </c>
      <c r="K642">
        <v>5206</v>
      </c>
      <c r="N642" s="7"/>
    </row>
    <row r="643" spans="2:14">
      <c r="B643" s="2">
        <f t="shared" si="11"/>
        <v>0.68109953703703707</v>
      </c>
      <c r="C643">
        <v>19110</v>
      </c>
      <c r="D643">
        <v>678.57</v>
      </c>
      <c r="E643">
        <v>684.41</v>
      </c>
      <c r="F643">
        <v>682.3</v>
      </c>
      <c r="G643">
        <v>749.68</v>
      </c>
      <c r="H643">
        <v>806.41</v>
      </c>
      <c r="I643">
        <v>862.69</v>
      </c>
      <c r="J643">
        <v>2807</v>
      </c>
      <c r="K643">
        <v>5204</v>
      </c>
      <c r="N643" s="7"/>
    </row>
    <row r="644" spans="2:14">
      <c r="B644" s="2">
        <f t="shared" si="11"/>
        <v>0.68144675925925924</v>
      </c>
      <c r="C644">
        <v>19140</v>
      </c>
      <c r="D644">
        <v>678.59</v>
      </c>
      <c r="E644">
        <v>684.65</v>
      </c>
      <c r="F644">
        <v>682.4</v>
      </c>
      <c r="G644">
        <v>750.84</v>
      </c>
      <c r="H644">
        <v>805.17</v>
      </c>
      <c r="I644">
        <v>871.4</v>
      </c>
      <c r="J644">
        <v>2807</v>
      </c>
      <c r="K644">
        <v>5219</v>
      </c>
      <c r="N644" s="7"/>
    </row>
    <row r="645" spans="2:14">
      <c r="B645" s="2">
        <f t="shared" si="11"/>
        <v>0.68179398148148151</v>
      </c>
      <c r="C645">
        <v>19170</v>
      </c>
      <c r="D645">
        <v>676.8</v>
      </c>
      <c r="E645">
        <v>683.65</v>
      </c>
      <c r="F645">
        <v>681.81</v>
      </c>
      <c r="G645">
        <v>750.9</v>
      </c>
      <c r="H645">
        <v>802.77</v>
      </c>
      <c r="I645">
        <v>865.3</v>
      </c>
      <c r="J645">
        <v>2824</v>
      </c>
      <c r="K645">
        <v>5180</v>
      </c>
      <c r="N645" s="7"/>
    </row>
    <row r="646" spans="2:14">
      <c r="B646" s="2">
        <f t="shared" si="11"/>
        <v>0.68214120370370368</v>
      </c>
      <c r="C646">
        <v>19200</v>
      </c>
      <c r="D646">
        <v>676.62</v>
      </c>
      <c r="E646">
        <v>682.93</v>
      </c>
      <c r="F646">
        <v>681.49</v>
      </c>
      <c r="G646">
        <v>751.15</v>
      </c>
      <c r="H646">
        <v>801.95</v>
      </c>
      <c r="I646">
        <v>867.16</v>
      </c>
      <c r="J646">
        <v>2844</v>
      </c>
      <c r="K646">
        <v>5161</v>
      </c>
      <c r="N646" s="7"/>
    </row>
    <row r="647" spans="2:14">
      <c r="B647" s="2">
        <f t="shared" si="11"/>
        <v>0.68248842592592585</v>
      </c>
      <c r="C647">
        <v>19230</v>
      </c>
      <c r="D647">
        <v>677.95</v>
      </c>
      <c r="E647">
        <v>684.07</v>
      </c>
      <c r="F647">
        <v>682.09</v>
      </c>
      <c r="G647">
        <v>751.63</v>
      </c>
      <c r="H647">
        <v>805.64</v>
      </c>
      <c r="I647">
        <v>867.04</v>
      </c>
      <c r="J647">
        <v>2837</v>
      </c>
      <c r="K647">
        <v>5150</v>
      </c>
      <c r="N647" s="7"/>
    </row>
    <row r="648" spans="2:14">
      <c r="B648" s="2">
        <f t="shared" si="11"/>
        <v>0.68283564814814812</v>
      </c>
      <c r="C648">
        <v>19260</v>
      </c>
      <c r="D648">
        <v>676.74</v>
      </c>
      <c r="E648">
        <v>684.63</v>
      </c>
      <c r="F648">
        <v>682.65</v>
      </c>
      <c r="G648">
        <v>752.36</v>
      </c>
      <c r="H648">
        <v>805.27</v>
      </c>
      <c r="I648">
        <v>862.09</v>
      </c>
      <c r="J648">
        <v>2837</v>
      </c>
      <c r="K648">
        <v>5147</v>
      </c>
      <c r="N648" s="7"/>
    </row>
    <row r="649" spans="2:14">
      <c r="B649" s="2">
        <f t="shared" si="11"/>
        <v>0.6831828703703704</v>
      </c>
      <c r="C649">
        <v>19290</v>
      </c>
      <c r="D649">
        <v>676.98</v>
      </c>
      <c r="E649">
        <v>683.33</v>
      </c>
      <c r="F649">
        <v>681.89</v>
      </c>
      <c r="G649">
        <v>752.18</v>
      </c>
      <c r="H649">
        <v>803.63</v>
      </c>
      <c r="I649">
        <v>871.85</v>
      </c>
      <c r="J649">
        <v>2860</v>
      </c>
      <c r="K649">
        <v>5117</v>
      </c>
      <c r="N649" s="7"/>
    </row>
    <row r="650" spans="2:14">
      <c r="B650" s="2">
        <f t="shared" si="11"/>
        <v>0.68353009259259256</v>
      </c>
      <c r="C650">
        <v>19320</v>
      </c>
      <c r="D650">
        <v>680.77</v>
      </c>
      <c r="E650">
        <v>685.31</v>
      </c>
      <c r="F650">
        <v>683.69</v>
      </c>
      <c r="G650">
        <v>752.17</v>
      </c>
      <c r="H650">
        <v>810.66</v>
      </c>
      <c r="I650">
        <v>868.12</v>
      </c>
      <c r="J650">
        <v>2835</v>
      </c>
      <c r="K650">
        <v>5139</v>
      </c>
      <c r="N650" s="7"/>
    </row>
    <row r="651" spans="2:14">
      <c r="B651" s="2">
        <f t="shared" si="11"/>
        <v>0.68387731481481484</v>
      </c>
      <c r="C651">
        <v>19350</v>
      </c>
      <c r="D651">
        <v>679.46</v>
      </c>
      <c r="E651">
        <v>685.71</v>
      </c>
      <c r="F651">
        <v>683.83</v>
      </c>
      <c r="G651">
        <v>753.01</v>
      </c>
      <c r="H651">
        <v>808.17</v>
      </c>
      <c r="I651">
        <v>869.29</v>
      </c>
      <c r="J651">
        <v>2829</v>
      </c>
      <c r="K651">
        <v>5129</v>
      </c>
      <c r="N651" s="7"/>
    </row>
    <row r="652" spans="2:14">
      <c r="B652" s="2">
        <f t="shared" si="11"/>
        <v>0.68422453703703701</v>
      </c>
      <c r="C652">
        <v>19380</v>
      </c>
      <c r="D652">
        <v>677.88</v>
      </c>
      <c r="E652">
        <v>684.89</v>
      </c>
      <c r="F652">
        <v>683.06</v>
      </c>
      <c r="G652">
        <v>753.7</v>
      </c>
      <c r="H652">
        <v>806.07</v>
      </c>
      <c r="I652">
        <v>860.61</v>
      </c>
      <c r="J652">
        <v>2841</v>
      </c>
      <c r="K652">
        <v>5121</v>
      </c>
      <c r="N652" s="7"/>
    </row>
    <row r="653" spans="2:14">
      <c r="B653" s="2">
        <f t="shared" si="11"/>
        <v>0.68457175925925928</v>
      </c>
      <c r="C653">
        <v>19410</v>
      </c>
      <c r="D653">
        <v>680.71</v>
      </c>
      <c r="E653">
        <v>685.92</v>
      </c>
      <c r="F653">
        <v>683.61</v>
      </c>
      <c r="G653">
        <v>754.23</v>
      </c>
      <c r="H653">
        <v>812.2</v>
      </c>
      <c r="I653">
        <v>868.71</v>
      </c>
      <c r="J653">
        <v>2824</v>
      </c>
      <c r="K653">
        <v>5146</v>
      </c>
      <c r="N653" s="7"/>
    </row>
    <row r="654" spans="2:14">
      <c r="B654" s="2">
        <f t="shared" si="11"/>
        <v>0.68491898148148145</v>
      </c>
      <c r="C654">
        <v>19440</v>
      </c>
      <c r="D654">
        <v>680.72</v>
      </c>
      <c r="E654">
        <v>686.19</v>
      </c>
      <c r="F654">
        <v>684</v>
      </c>
      <c r="G654">
        <v>755.02</v>
      </c>
      <c r="H654">
        <v>811.38</v>
      </c>
      <c r="I654">
        <v>870.65</v>
      </c>
      <c r="J654">
        <v>2818</v>
      </c>
      <c r="K654">
        <v>5136</v>
      </c>
      <c r="N654" s="7"/>
    </row>
    <row r="655" spans="2:14">
      <c r="B655" s="2">
        <f t="shared" si="11"/>
        <v>0.68526620370370372</v>
      </c>
      <c r="C655">
        <v>19470</v>
      </c>
      <c r="D655">
        <v>679.29</v>
      </c>
      <c r="E655">
        <v>686.18</v>
      </c>
      <c r="F655">
        <v>684.6</v>
      </c>
      <c r="G655">
        <v>755.59</v>
      </c>
      <c r="H655">
        <v>808.28</v>
      </c>
      <c r="I655">
        <v>865.67</v>
      </c>
      <c r="J655">
        <v>2835</v>
      </c>
      <c r="K655">
        <v>5133</v>
      </c>
      <c r="N655" s="7"/>
    </row>
    <row r="656" spans="2:14">
      <c r="B656" s="2">
        <f t="shared" si="11"/>
        <v>0.68561342592592589</v>
      </c>
      <c r="C656">
        <v>19500</v>
      </c>
      <c r="D656">
        <v>678.72</v>
      </c>
      <c r="E656">
        <v>684.81</v>
      </c>
      <c r="F656">
        <v>683.28</v>
      </c>
      <c r="G656">
        <v>755.51</v>
      </c>
      <c r="H656">
        <v>807.51</v>
      </c>
      <c r="I656">
        <v>869.4</v>
      </c>
      <c r="J656">
        <v>2860</v>
      </c>
      <c r="K656">
        <v>5086</v>
      </c>
      <c r="N656" s="7"/>
    </row>
    <row r="657" spans="2:14">
      <c r="B657" s="2">
        <f t="shared" si="11"/>
        <v>0.68596064814814817</v>
      </c>
      <c r="C657">
        <v>19530</v>
      </c>
      <c r="D657">
        <v>678.67</v>
      </c>
      <c r="E657">
        <v>684.31</v>
      </c>
      <c r="F657">
        <v>682.47</v>
      </c>
      <c r="G657">
        <v>755.43</v>
      </c>
      <c r="H657">
        <v>806.1</v>
      </c>
      <c r="I657">
        <v>867.17</v>
      </c>
      <c r="J657">
        <v>2874</v>
      </c>
      <c r="K657">
        <v>5060</v>
      </c>
      <c r="N657" s="7"/>
    </row>
    <row r="658" spans="2:14">
      <c r="B658" s="2">
        <f t="shared" si="11"/>
        <v>0.68630787037037033</v>
      </c>
      <c r="C658">
        <v>19560</v>
      </c>
      <c r="D658">
        <v>682.87</v>
      </c>
      <c r="E658">
        <v>687.36</v>
      </c>
      <c r="F658">
        <v>685.3</v>
      </c>
      <c r="G658">
        <v>755.89</v>
      </c>
      <c r="H658">
        <v>814.94</v>
      </c>
      <c r="I658">
        <v>877.46</v>
      </c>
      <c r="J658">
        <v>2843</v>
      </c>
      <c r="K658">
        <v>5100</v>
      </c>
      <c r="N658" s="7"/>
    </row>
    <row r="659" spans="2:14">
      <c r="B659" s="2">
        <f t="shared" si="11"/>
        <v>0.68665509259259261</v>
      </c>
      <c r="C659">
        <v>19590</v>
      </c>
      <c r="D659">
        <v>680.43</v>
      </c>
      <c r="E659">
        <v>686.42</v>
      </c>
      <c r="F659">
        <v>684.67</v>
      </c>
      <c r="G659">
        <v>756.58</v>
      </c>
      <c r="H659">
        <v>808.59</v>
      </c>
      <c r="I659">
        <v>869.59</v>
      </c>
      <c r="J659">
        <v>2875</v>
      </c>
      <c r="K659">
        <v>5044</v>
      </c>
      <c r="N659" s="7"/>
    </row>
    <row r="660" spans="2:14">
      <c r="B660" s="2">
        <f t="shared" si="11"/>
        <v>0.68700231481481477</v>
      </c>
      <c r="C660">
        <v>19620</v>
      </c>
      <c r="D660">
        <v>683.71</v>
      </c>
      <c r="E660">
        <v>686.48</v>
      </c>
      <c r="F660">
        <v>684.83</v>
      </c>
      <c r="G660">
        <v>756.34</v>
      </c>
      <c r="H660">
        <v>812.07</v>
      </c>
      <c r="I660">
        <v>868.07</v>
      </c>
      <c r="J660">
        <v>2868</v>
      </c>
      <c r="K660">
        <v>5051</v>
      </c>
      <c r="N660" s="7"/>
    </row>
    <row r="661" spans="2:14">
      <c r="B661" s="2">
        <f t="shared" si="11"/>
        <v>0.68734953703703705</v>
      </c>
      <c r="C661">
        <v>19650</v>
      </c>
      <c r="D661">
        <v>682.71</v>
      </c>
      <c r="E661">
        <v>686.59</v>
      </c>
      <c r="F661">
        <v>684.63</v>
      </c>
      <c r="G661">
        <v>757.1</v>
      </c>
      <c r="H661">
        <v>810.6</v>
      </c>
      <c r="I661">
        <v>860.46</v>
      </c>
      <c r="J661">
        <v>2868</v>
      </c>
      <c r="K661">
        <v>5058</v>
      </c>
      <c r="N661" s="7"/>
    </row>
    <row r="662" spans="2:14">
      <c r="B662" s="2">
        <f t="shared" si="11"/>
        <v>0.68769675925925922</v>
      </c>
      <c r="C662">
        <v>19680</v>
      </c>
      <c r="D662">
        <v>684.22</v>
      </c>
      <c r="E662">
        <v>687.01</v>
      </c>
      <c r="F662">
        <v>685.25</v>
      </c>
      <c r="G662">
        <v>758.54</v>
      </c>
      <c r="H662">
        <v>812.4</v>
      </c>
      <c r="I662">
        <v>861.25</v>
      </c>
      <c r="J662">
        <v>2872</v>
      </c>
      <c r="K662">
        <v>5036</v>
      </c>
      <c r="N662" s="7"/>
    </row>
    <row r="663" spans="2:14">
      <c r="B663" s="2">
        <f t="shared" si="11"/>
        <v>0.68804398148148149</v>
      </c>
      <c r="C663">
        <v>19710</v>
      </c>
      <c r="D663">
        <v>683.96</v>
      </c>
      <c r="E663">
        <v>687.14</v>
      </c>
      <c r="F663">
        <v>685.3</v>
      </c>
      <c r="G663">
        <v>758.65</v>
      </c>
      <c r="H663">
        <v>811.81</v>
      </c>
      <c r="I663">
        <v>864.41</v>
      </c>
      <c r="J663">
        <v>2879</v>
      </c>
      <c r="K663">
        <v>5019</v>
      </c>
      <c r="N663" s="7"/>
    </row>
    <row r="664" spans="2:14">
      <c r="B664" s="2">
        <f t="shared" si="11"/>
        <v>0.68839120370370366</v>
      </c>
      <c r="C664">
        <v>19740</v>
      </c>
      <c r="D664">
        <v>685.64</v>
      </c>
      <c r="E664">
        <v>687.36</v>
      </c>
      <c r="F664">
        <v>685.37</v>
      </c>
      <c r="G664">
        <v>758.24</v>
      </c>
      <c r="H664">
        <v>816.04</v>
      </c>
      <c r="I664">
        <v>867.04</v>
      </c>
      <c r="J664">
        <v>2866</v>
      </c>
      <c r="K664">
        <v>5019</v>
      </c>
      <c r="N664" s="7"/>
    </row>
    <row r="665" spans="2:14">
      <c r="B665" s="2">
        <f t="shared" si="11"/>
        <v>0.68873842592592593</v>
      </c>
      <c r="C665">
        <v>19770</v>
      </c>
      <c r="D665">
        <v>682.95</v>
      </c>
      <c r="E665">
        <v>687.41</v>
      </c>
      <c r="F665">
        <v>685.48</v>
      </c>
      <c r="G665">
        <v>758.6</v>
      </c>
      <c r="H665">
        <v>812.18</v>
      </c>
      <c r="I665">
        <v>862.03</v>
      </c>
      <c r="J665">
        <v>2862</v>
      </c>
      <c r="K665">
        <v>5020</v>
      </c>
      <c r="N665" s="7"/>
    </row>
    <row r="666" spans="2:14">
      <c r="B666" s="2">
        <f t="shared" si="11"/>
        <v>0.6890856481481481</v>
      </c>
      <c r="C666">
        <v>19800</v>
      </c>
      <c r="D666">
        <v>681.92</v>
      </c>
      <c r="E666">
        <v>687.07</v>
      </c>
      <c r="F666">
        <v>685.11</v>
      </c>
      <c r="G666">
        <v>759.79</v>
      </c>
      <c r="H666">
        <v>811.66</v>
      </c>
      <c r="I666">
        <v>867.34</v>
      </c>
      <c r="J666">
        <v>2868</v>
      </c>
      <c r="K666">
        <v>5025</v>
      </c>
      <c r="N666" s="7"/>
    </row>
    <row r="667" spans="2:14">
      <c r="B667" s="2">
        <f t="shared" si="11"/>
        <v>0.68943287037037038</v>
      </c>
      <c r="C667">
        <v>19830</v>
      </c>
      <c r="D667">
        <v>684.48</v>
      </c>
      <c r="E667">
        <v>687.11</v>
      </c>
      <c r="F667">
        <v>685.43</v>
      </c>
      <c r="G667">
        <v>760.34</v>
      </c>
      <c r="H667">
        <v>812.83</v>
      </c>
      <c r="I667">
        <v>864.88</v>
      </c>
      <c r="J667">
        <v>2878</v>
      </c>
      <c r="K667">
        <v>5032</v>
      </c>
      <c r="N667" s="7"/>
    </row>
    <row r="668" spans="2:14">
      <c r="B668" s="2">
        <f t="shared" si="11"/>
        <v>0.68978009259259254</v>
      </c>
      <c r="C668">
        <v>19860</v>
      </c>
      <c r="D668">
        <v>685.94</v>
      </c>
      <c r="E668">
        <v>688.69</v>
      </c>
      <c r="F668">
        <v>686.3</v>
      </c>
      <c r="G668">
        <v>760.15</v>
      </c>
      <c r="H668">
        <v>816.72</v>
      </c>
      <c r="I668">
        <v>865.49</v>
      </c>
      <c r="J668">
        <v>2864</v>
      </c>
      <c r="K668">
        <v>5035</v>
      </c>
      <c r="N668" s="7"/>
    </row>
    <row r="669" spans="2:14">
      <c r="B669" s="2">
        <f t="shared" si="11"/>
        <v>0.69012731481481482</v>
      </c>
      <c r="C669">
        <v>19890</v>
      </c>
      <c r="D669">
        <v>687</v>
      </c>
      <c r="E669">
        <v>688.52</v>
      </c>
      <c r="F669">
        <v>686.47</v>
      </c>
      <c r="G669">
        <v>760.57</v>
      </c>
      <c r="H669">
        <v>815.72</v>
      </c>
      <c r="I669">
        <v>864.19</v>
      </c>
      <c r="J669">
        <v>2871</v>
      </c>
      <c r="K669">
        <v>5014</v>
      </c>
      <c r="N669" s="7"/>
    </row>
    <row r="670" spans="2:14">
      <c r="B670" s="2">
        <f t="shared" si="11"/>
        <v>0.69047453703703709</v>
      </c>
      <c r="C670">
        <v>19920</v>
      </c>
      <c r="D670">
        <v>686.84</v>
      </c>
      <c r="E670">
        <v>688.77</v>
      </c>
      <c r="F670">
        <v>686.4</v>
      </c>
      <c r="G670">
        <v>760.76</v>
      </c>
      <c r="H670">
        <v>815.68</v>
      </c>
      <c r="I670">
        <v>864.9</v>
      </c>
      <c r="J670">
        <v>2868</v>
      </c>
      <c r="K670">
        <v>5007</v>
      </c>
      <c r="N670" s="7"/>
    </row>
    <row r="671" spans="2:14">
      <c r="B671" s="2">
        <f t="shared" si="11"/>
        <v>0.69082175925925926</v>
      </c>
      <c r="C671">
        <v>19950</v>
      </c>
      <c r="D671">
        <v>685.6</v>
      </c>
      <c r="E671">
        <v>687.85</v>
      </c>
      <c r="F671">
        <v>686.18</v>
      </c>
      <c r="G671">
        <v>761.39</v>
      </c>
      <c r="H671">
        <v>813.27</v>
      </c>
      <c r="I671">
        <v>866.78</v>
      </c>
      <c r="J671">
        <v>2880</v>
      </c>
      <c r="K671">
        <v>4996</v>
      </c>
      <c r="N671" s="7"/>
    </row>
    <row r="672" spans="2:14">
      <c r="B672" s="2">
        <f t="shared" si="11"/>
        <v>0.69116898148148143</v>
      </c>
      <c r="C672">
        <v>19980</v>
      </c>
      <c r="D672">
        <v>686.17</v>
      </c>
      <c r="E672">
        <v>688.19</v>
      </c>
      <c r="F672">
        <v>686.25</v>
      </c>
      <c r="G672">
        <v>761.73</v>
      </c>
      <c r="H672">
        <v>813.78</v>
      </c>
      <c r="I672">
        <v>869.25</v>
      </c>
      <c r="J672">
        <v>2891</v>
      </c>
      <c r="K672">
        <v>4979</v>
      </c>
      <c r="N672" s="7"/>
    </row>
    <row r="673" spans="2:14">
      <c r="B673" s="2">
        <f t="shared" si="11"/>
        <v>0.6915162037037037</v>
      </c>
      <c r="C673">
        <v>20010</v>
      </c>
      <c r="D673">
        <v>689.39</v>
      </c>
      <c r="E673">
        <v>688.86</v>
      </c>
      <c r="F673">
        <v>686.94</v>
      </c>
      <c r="G673">
        <v>761.13</v>
      </c>
      <c r="H673">
        <v>819.08</v>
      </c>
      <c r="I673">
        <v>874.42</v>
      </c>
      <c r="J673">
        <v>2867</v>
      </c>
      <c r="K673">
        <v>5006</v>
      </c>
      <c r="N673" s="7"/>
    </row>
    <row r="674" spans="2:14">
      <c r="B674" s="2">
        <f t="shared" si="11"/>
        <v>0.69186342592592587</v>
      </c>
      <c r="C674">
        <v>20040</v>
      </c>
      <c r="D674">
        <v>687.83</v>
      </c>
      <c r="E674">
        <v>689.09</v>
      </c>
      <c r="F674">
        <v>686.81</v>
      </c>
      <c r="G674">
        <v>761.61</v>
      </c>
      <c r="H674">
        <v>814.31</v>
      </c>
      <c r="I674">
        <v>866.77</v>
      </c>
      <c r="J674">
        <v>2888</v>
      </c>
      <c r="K674">
        <v>4967</v>
      </c>
      <c r="N674" s="7"/>
    </row>
    <row r="675" spans="2:14">
      <c r="B675" s="2">
        <f t="shared" si="11"/>
        <v>0.69221064814814814</v>
      </c>
      <c r="C675">
        <v>20070</v>
      </c>
      <c r="D675">
        <v>687.75</v>
      </c>
      <c r="E675">
        <v>688.38</v>
      </c>
      <c r="F675">
        <v>686.57</v>
      </c>
      <c r="G675">
        <v>762.46</v>
      </c>
      <c r="H675">
        <v>813.56</v>
      </c>
      <c r="I675">
        <v>864.21</v>
      </c>
      <c r="J675">
        <v>2900</v>
      </c>
      <c r="K675">
        <v>4959</v>
      </c>
      <c r="N675" s="7"/>
    </row>
    <row r="676" spans="2:14">
      <c r="B676" s="2">
        <f t="shared" ref="B676:B739" si="12">C676/24/60/60+$B$3</f>
        <v>0.69255787037037031</v>
      </c>
      <c r="C676">
        <v>20100</v>
      </c>
      <c r="D676">
        <v>692.46</v>
      </c>
      <c r="E676">
        <v>689.31</v>
      </c>
      <c r="F676">
        <v>687.37</v>
      </c>
      <c r="G676">
        <v>762.05</v>
      </c>
      <c r="H676">
        <v>818.81</v>
      </c>
      <c r="I676">
        <v>867.63</v>
      </c>
      <c r="J676">
        <v>2881</v>
      </c>
      <c r="K676">
        <v>4975</v>
      </c>
      <c r="N676" s="7"/>
    </row>
    <row r="677" spans="2:14">
      <c r="B677" s="2">
        <f t="shared" si="12"/>
        <v>0.69290509259259259</v>
      </c>
      <c r="C677">
        <v>20130</v>
      </c>
      <c r="D677">
        <v>691.2</v>
      </c>
      <c r="E677">
        <v>690.38</v>
      </c>
      <c r="F677">
        <v>688.4</v>
      </c>
      <c r="G677">
        <v>762.62</v>
      </c>
      <c r="H677">
        <v>817.96</v>
      </c>
      <c r="I677">
        <v>863.57</v>
      </c>
      <c r="J677">
        <v>2881</v>
      </c>
      <c r="K677">
        <v>4961</v>
      </c>
      <c r="N677" s="7"/>
    </row>
    <row r="678" spans="2:14">
      <c r="B678" s="2">
        <f t="shared" si="12"/>
        <v>0.69325231481481486</v>
      </c>
      <c r="C678">
        <v>20160</v>
      </c>
      <c r="D678">
        <v>688.87</v>
      </c>
      <c r="E678">
        <v>688.71</v>
      </c>
      <c r="F678">
        <v>687.01</v>
      </c>
      <c r="G678">
        <v>763.23</v>
      </c>
      <c r="H678">
        <v>813.84</v>
      </c>
      <c r="I678">
        <v>866.41</v>
      </c>
      <c r="J678">
        <v>2909</v>
      </c>
      <c r="K678">
        <v>4936</v>
      </c>
      <c r="N678" s="7"/>
    </row>
    <row r="679" spans="2:14">
      <c r="B679" s="2">
        <f t="shared" si="12"/>
        <v>0.69359953703703703</v>
      </c>
      <c r="C679">
        <v>20190</v>
      </c>
      <c r="D679">
        <v>693.71</v>
      </c>
      <c r="E679">
        <v>690.28</v>
      </c>
      <c r="F679">
        <v>687.95</v>
      </c>
      <c r="G679">
        <v>762.44</v>
      </c>
      <c r="H679">
        <v>820.9</v>
      </c>
      <c r="I679">
        <v>863.4</v>
      </c>
      <c r="J679">
        <v>2862</v>
      </c>
      <c r="K679">
        <v>4969</v>
      </c>
      <c r="N679" s="7"/>
    </row>
    <row r="680" spans="2:14">
      <c r="B680" s="2">
        <f t="shared" si="12"/>
        <v>0.69394675925925919</v>
      </c>
      <c r="C680">
        <v>20220</v>
      </c>
      <c r="D680">
        <v>690.54</v>
      </c>
      <c r="E680">
        <v>690.22</v>
      </c>
      <c r="F680">
        <v>688.02</v>
      </c>
      <c r="G680">
        <v>763.53</v>
      </c>
      <c r="H680">
        <v>817.5</v>
      </c>
      <c r="I680">
        <v>862.8</v>
      </c>
      <c r="J680">
        <v>2874</v>
      </c>
      <c r="K680">
        <v>4971</v>
      </c>
      <c r="N680" s="7"/>
    </row>
    <row r="681" spans="2:14">
      <c r="B681" s="2">
        <f t="shared" si="12"/>
        <v>0.69429398148148147</v>
      </c>
      <c r="C681">
        <v>20250</v>
      </c>
      <c r="D681">
        <v>690.94</v>
      </c>
      <c r="E681">
        <v>691.28</v>
      </c>
      <c r="F681">
        <v>689.03</v>
      </c>
      <c r="G681">
        <v>763.44</v>
      </c>
      <c r="H681">
        <v>818.93</v>
      </c>
      <c r="I681">
        <v>866.35</v>
      </c>
      <c r="J681">
        <v>2859</v>
      </c>
      <c r="K681">
        <v>4979</v>
      </c>
      <c r="N681" s="7"/>
    </row>
    <row r="682" spans="2:14">
      <c r="B682" s="2">
        <f t="shared" si="12"/>
        <v>0.69464120370370375</v>
      </c>
      <c r="C682">
        <v>20280</v>
      </c>
      <c r="D682">
        <v>690.54</v>
      </c>
      <c r="E682">
        <v>689.81</v>
      </c>
      <c r="F682">
        <v>687.64</v>
      </c>
      <c r="G682">
        <v>764.65</v>
      </c>
      <c r="H682">
        <v>815.42</v>
      </c>
      <c r="I682">
        <v>865.96</v>
      </c>
      <c r="J682">
        <v>2882</v>
      </c>
      <c r="K682">
        <v>4968</v>
      </c>
      <c r="N682" s="7"/>
    </row>
    <row r="683" spans="2:14">
      <c r="B683" s="2">
        <f t="shared" si="12"/>
        <v>0.69498842592592591</v>
      </c>
      <c r="C683">
        <v>20310</v>
      </c>
      <c r="D683">
        <v>692.14</v>
      </c>
      <c r="E683">
        <v>691.09</v>
      </c>
      <c r="F683">
        <v>688.62</v>
      </c>
      <c r="G683">
        <v>764.35</v>
      </c>
      <c r="H683">
        <v>819.67</v>
      </c>
      <c r="I683">
        <v>866.01</v>
      </c>
      <c r="J683">
        <v>2866</v>
      </c>
      <c r="K683">
        <v>4983</v>
      </c>
      <c r="N683" s="7"/>
    </row>
    <row r="684" spans="2:14">
      <c r="B684" s="2">
        <f t="shared" si="12"/>
        <v>0.69533564814814808</v>
      </c>
      <c r="C684">
        <v>20340</v>
      </c>
      <c r="D684">
        <v>690.43</v>
      </c>
      <c r="E684">
        <v>690.23</v>
      </c>
      <c r="F684">
        <v>687.97</v>
      </c>
      <c r="G684">
        <v>765.09</v>
      </c>
      <c r="H684">
        <v>816.98</v>
      </c>
      <c r="I684">
        <v>867.7</v>
      </c>
      <c r="J684">
        <v>2879</v>
      </c>
      <c r="K684">
        <v>4960</v>
      </c>
      <c r="N684" s="7"/>
    </row>
    <row r="685" spans="2:14">
      <c r="B685" s="2">
        <f t="shared" si="12"/>
        <v>0.69568287037037035</v>
      </c>
      <c r="C685">
        <v>20370</v>
      </c>
      <c r="D685">
        <v>689.74</v>
      </c>
      <c r="E685">
        <v>689.74</v>
      </c>
      <c r="F685">
        <v>687.38</v>
      </c>
      <c r="G685">
        <v>765.63</v>
      </c>
      <c r="H685">
        <v>814.81</v>
      </c>
      <c r="I685">
        <v>863.86</v>
      </c>
      <c r="J685">
        <v>2893</v>
      </c>
      <c r="K685">
        <v>4945</v>
      </c>
      <c r="N685" s="7"/>
    </row>
    <row r="686" spans="2:14">
      <c r="B686" s="2">
        <f t="shared" si="12"/>
        <v>0.69603009259259263</v>
      </c>
      <c r="C686">
        <v>20400</v>
      </c>
      <c r="D686">
        <v>692.75</v>
      </c>
      <c r="E686">
        <v>691.1</v>
      </c>
      <c r="F686">
        <v>688.6</v>
      </c>
      <c r="G686">
        <v>764.97</v>
      </c>
      <c r="H686">
        <v>821.17</v>
      </c>
      <c r="I686">
        <v>874.43</v>
      </c>
      <c r="J686">
        <v>2864</v>
      </c>
      <c r="K686">
        <v>4975</v>
      </c>
      <c r="N686" s="7"/>
    </row>
    <row r="687" spans="2:14">
      <c r="B687" s="2">
        <f t="shared" si="12"/>
        <v>0.6963773148148148</v>
      </c>
      <c r="C687">
        <v>20430</v>
      </c>
      <c r="D687">
        <v>690.29</v>
      </c>
      <c r="E687">
        <v>689.84</v>
      </c>
      <c r="F687">
        <v>687.68</v>
      </c>
      <c r="G687">
        <v>765.87</v>
      </c>
      <c r="H687">
        <v>816.65</v>
      </c>
      <c r="I687">
        <v>865.77</v>
      </c>
      <c r="J687">
        <v>2886</v>
      </c>
      <c r="K687">
        <v>4968</v>
      </c>
      <c r="N687" s="7"/>
    </row>
    <row r="688" spans="2:14">
      <c r="B688" s="2">
        <f t="shared" si="12"/>
        <v>0.69672453703703707</v>
      </c>
      <c r="C688">
        <v>20460</v>
      </c>
      <c r="D688">
        <v>692.28</v>
      </c>
      <c r="E688">
        <v>690.63</v>
      </c>
      <c r="F688">
        <v>688.11</v>
      </c>
      <c r="G688">
        <v>765.59</v>
      </c>
      <c r="H688">
        <v>818.69</v>
      </c>
      <c r="I688">
        <v>863.01</v>
      </c>
      <c r="J688">
        <v>2884</v>
      </c>
      <c r="K688">
        <v>4959</v>
      </c>
      <c r="N688" s="7"/>
    </row>
    <row r="689" spans="2:14">
      <c r="B689" s="2">
        <f t="shared" si="12"/>
        <v>0.69707175925925924</v>
      </c>
      <c r="C689">
        <v>20490</v>
      </c>
      <c r="D689">
        <v>691.44</v>
      </c>
      <c r="E689">
        <v>689.8</v>
      </c>
      <c r="F689">
        <v>687.46</v>
      </c>
      <c r="G689">
        <v>765.78</v>
      </c>
      <c r="H689">
        <v>815.44</v>
      </c>
      <c r="I689">
        <v>864.04</v>
      </c>
      <c r="J689">
        <v>2911</v>
      </c>
      <c r="K689">
        <v>4924</v>
      </c>
      <c r="N689" s="7"/>
    </row>
    <row r="690" spans="2:14">
      <c r="B690" s="2">
        <f t="shared" si="12"/>
        <v>0.69741898148148151</v>
      </c>
      <c r="C690">
        <v>20520</v>
      </c>
      <c r="D690">
        <v>697.3</v>
      </c>
      <c r="E690">
        <v>691.8</v>
      </c>
      <c r="F690">
        <v>689.41</v>
      </c>
      <c r="G690">
        <v>764.96</v>
      </c>
      <c r="H690">
        <v>822.7</v>
      </c>
      <c r="I690">
        <v>869.66</v>
      </c>
      <c r="J690">
        <v>2887</v>
      </c>
      <c r="K690">
        <v>4964</v>
      </c>
      <c r="N690" s="7"/>
    </row>
    <row r="691" spans="2:14">
      <c r="B691" s="2">
        <f t="shared" si="12"/>
        <v>0.69776620370370368</v>
      </c>
      <c r="C691">
        <v>20550</v>
      </c>
      <c r="D691">
        <v>692.06</v>
      </c>
      <c r="E691">
        <v>690</v>
      </c>
      <c r="F691">
        <v>687.82</v>
      </c>
      <c r="G691">
        <v>765.98</v>
      </c>
      <c r="H691">
        <v>813.79</v>
      </c>
      <c r="I691">
        <v>867.13</v>
      </c>
      <c r="J691">
        <v>2918</v>
      </c>
      <c r="K691">
        <v>4885</v>
      </c>
      <c r="N691" s="7"/>
    </row>
    <row r="692" spans="2:14">
      <c r="B692" s="2">
        <f t="shared" si="12"/>
        <v>0.69811342592592585</v>
      </c>
      <c r="C692">
        <v>20580</v>
      </c>
      <c r="D692">
        <v>695.23</v>
      </c>
      <c r="E692">
        <v>690.73</v>
      </c>
      <c r="F692">
        <v>688.29</v>
      </c>
      <c r="G692">
        <v>766.05</v>
      </c>
      <c r="H692">
        <v>818.26</v>
      </c>
      <c r="I692">
        <v>857.29</v>
      </c>
      <c r="J692">
        <v>2894</v>
      </c>
      <c r="K692">
        <v>4906</v>
      </c>
      <c r="N692" s="7"/>
    </row>
    <row r="693" spans="2:14">
      <c r="B693" s="2">
        <f t="shared" si="12"/>
        <v>0.69846064814814812</v>
      </c>
      <c r="C693">
        <v>20610</v>
      </c>
      <c r="D693">
        <v>696.16</v>
      </c>
      <c r="E693">
        <v>691.91</v>
      </c>
      <c r="F693">
        <v>689.29</v>
      </c>
      <c r="G693">
        <v>765.71</v>
      </c>
      <c r="H693">
        <v>821.57</v>
      </c>
      <c r="I693">
        <v>873.82</v>
      </c>
      <c r="J693">
        <v>2864</v>
      </c>
      <c r="K693">
        <v>4937</v>
      </c>
      <c r="N693" s="7"/>
    </row>
    <row r="694" spans="2:14">
      <c r="B694" s="2">
        <f t="shared" si="12"/>
        <v>0.6988078703703704</v>
      </c>
      <c r="C694">
        <v>20640</v>
      </c>
      <c r="D694">
        <v>692.8</v>
      </c>
      <c r="E694">
        <v>690.87</v>
      </c>
      <c r="F694">
        <v>688.54</v>
      </c>
      <c r="G694">
        <v>766.65</v>
      </c>
      <c r="H694">
        <v>817.89</v>
      </c>
      <c r="I694">
        <v>864.3</v>
      </c>
      <c r="J694">
        <v>2882</v>
      </c>
      <c r="K694">
        <v>4934</v>
      </c>
      <c r="N694" s="7"/>
    </row>
    <row r="695" spans="2:14">
      <c r="B695" s="2">
        <f t="shared" si="12"/>
        <v>0.69915509259259256</v>
      </c>
      <c r="C695">
        <v>20670</v>
      </c>
      <c r="D695">
        <v>692.31</v>
      </c>
      <c r="E695">
        <v>691.1</v>
      </c>
      <c r="F695">
        <v>688.69</v>
      </c>
      <c r="G695">
        <v>766.1</v>
      </c>
      <c r="H695">
        <v>819.82</v>
      </c>
      <c r="I695">
        <v>863</v>
      </c>
      <c r="J695">
        <v>2875</v>
      </c>
      <c r="K695">
        <v>4935</v>
      </c>
      <c r="N695" s="7"/>
    </row>
    <row r="696" spans="2:14">
      <c r="B696" s="2">
        <f t="shared" si="12"/>
        <v>0.69950231481481484</v>
      </c>
      <c r="C696">
        <v>20700</v>
      </c>
      <c r="D696">
        <v>692.02</v>
      </c>
      <c r="E696">
        <v>690.49</v>
      </c>
      <c r="F696">
        <v>688.13</v>
      </c>
      <c r="G696">
        <v>767.21</v>
      </c>
      <c r="H696">
        <v>817.56</v>
      </c>
      <c r="I696">
        <v>869.08</v>
      </c>
      <c r="J696">
        <v>2890</v>
      </c>
      <c r="K696">
        <v>4939</v>
      </c>
      <c r="N696" s="7"/>
    </row>
    <row r="697" spans="2:14">
      <c r="B697" s="2">
        <f t="shared" si="12"/>
        <v>0.69984953703703701</v>
      </c>
      <c r="C697">
        <v>20730</v>
      </c>
      <c r="D697">
        <v>696</v>
      </c>
      <c r="E697">
        <v>692</v>
      </c>
      <c r="F697">
        <v>689.76</v>
      </c>
      <c r="G697">
        <v>765.6</v>
      </c>
      <c r="H697">
        <v>823.77</v>
      </c>
      <c r="I697">
        <v>865.78</v>
      </c>
      <c r="J697">
        <v>2862</v>
      </c>
      <c r="K697">
        <v>4951</v>
      </c>
      <c r="N697" s="7"/>
    </row>
    <row r="698" spans="2:14">
      <c r="B698" s="2">
        <f t="shared" si="12"/>
        <v>0.70019675925925928</v>
      </c>
      <c r="C698">
        <v>20760</v>
      </c>
      <c r="D698">
        <v>693.36</v>
      </c>
      <c r="E698">
        <v>690.54</v>
      </c>
      <c r="F698">
        <v>688.26</v>
      </c>
      <c r="G698">
        <v>766.48</v>
      </c>
      <c r="H698">
        <v>819.23</v>
      </c>
      <c r="I698">
        <v>866.54</v>
      </c>
      <c r="J698">
        <v>2864</v>
      </c>
      <c r="K698">
        <v>4934</v>
      </c>
      <c r="N698" s="7"/>
    </row>
    <row r="699" spans="2:14">
      <c r="B699" s="2">
        <f t="shared" si="12"/>
        <v>0.70054398148148145</v>
      </c>
      <c r="C699">
        <v>20790</v>
      </c>
      <c r="D699">
        <v>692.36</v>
      </c>
      <c r="E699">
        <v>690.66</v>
      </c>
      <c r="F699">
        <v>688.26</v>
      </c>
      <c r="G699">
        <v>767.13</v>
      </c>
      <c r="H699">
        <v>817.54</v>
      </c>
      <c r="I699">
        <v>866.22</v>
      </c>
      <c r="J699">
        <v>2870</v>
      </c>
      <c r="K699">
        <v>4914</v>
      </c>
      <c r="N699" s="7"/>
    </row>
    <row r="700" spans="2:14">
      <c r="B700" s="2">
        <f t="shared" si="12"/>
        <v>0.70089120370370372</v>
      </c>
      <c r="C700">
        <v>20820</v>
      </c>
      <c r="D700">
        <v>691.29</v>
      </c>
      <c r="E700">
        <v>690.05</v>
      </c>
      <c r="F700">
        <v>687.67</v>
      </c>
      <c r="G700">
        <v>767.53</v>
      </c>
      <c r="H700">
        <v>816.72</v>
      </c>
      <c r="I700">
        <v>866.19</v>
      </c>
      <c r="J700">
        <v>2903</v>
      </c>
      <c r="K700">
        <v>4896</v>
      </c>
      <c r="N700" s="7"/>
    </row>
    <row r="701" spans="2:14">
      <c r="B701" s="2">
        <f t="shared" si="12"/>
        <v>0.70123842592592589</v>
      </c>
      <c r="C701">
        <v>20850</v>
      </c>
      <c r="D701">
        <v>696.82</v>
      </c>
      <c r="E701">
        <v>690.11</v>
      </c>
      <c r="F701">
        <v>687.64</v>
      </c>
      <c r="G701">
        <v>766.89</v>
      </c>
      <c r="H701">
        <v>819.84</v>
      </c>
      <c r="I701">
        <v>864.74</v>
      </c>
      <c r="J701">
        <v>2895</v>
      </c>
      <c r="K701">
        <v>4882</v>
      </c>
      <c r="N701" s="7"/>
    </row>
    <row r="702" spans="2:14">
      <c r="B702" s="2">
        <f t="shared" si="12"/>
        <v>0.70158564814814817</v>
      </c>
      <c r="C702">
        <v>20880</v>
      </c>
      <c r="D702">
        <v>697.21</v>
      </c>
      <c r="E702">
        <v>691.32</v>
      </c>
      <c r="F702">
        <v>688.55</v>
      </c>
      <c r="G702">
        <v>766.89</v>
      </c>
      <c r="H702">
        <v>820.22</v>
      </c>
      <c r="I702">
        <v>864.22</v>
      </c>
      <c r="J702">
        <v>2887</v>
      </c>
      <c r="K702">
        <v>4851</v>
      </c>
      <c r="N702" s="7"/>
    </row>
    <row r="703" spans="2:14">
      <c r="B703" s="2">
        <f t="shared" si="12"/>
        <v>0.70193287037037033</v>
      </c>
      <c r="C703">
        <v>20910</v>
      </c>
      <c r="D703">
        <v>695.55</v>
      </c>
      <c r="E703">
        <v>690.35</v>
      </c>
      <c r="F703">
        <v>687.98</v>
      </c>
      <c r="G703">
        <v>767.45</v>
      </c>
      <c r="H703">
        <v>819.62</v>
      </c>
      <c r="I703">
        <v>869.35</v>
      </c>
      <c r="J703">
        <v>2911</v>
      </c>
      <c r="K703">
        <v>4837</v>
      </c>
      <c r="N703" s="7"/>
    </row>
    <row r="704" spans="2:14">
      <c r="B704" s="2">
        <f t="shared" si="12"/>
        <v>0.70228009259259261</v>
      </c>
      <c r="C704">
        <v>20940</v>
      </c>
      <c r="D704">
        <v>694.8</v>
      </c>
      <c r="E704">
        <v>691.38</v>
      </c>
      <c r="F704">
        <v>688.74</v>
      </c>
      <c r="G704">
        <v>764.56</v>
      </c>
      <c r="H704">
        <v>806.9</v>
      </c>
      <c r="I704">
        <v>856.56</v>
      </c>
      <c r="J704">
        <v>3241</v>
      </c>
      <c r="K704">
        <v>4718</v>
      </c>
      <c r="N704" s="7"/>
    </row>
    <row r="705" spans="2:14">
      <c r="B705" s="2">
        <f t="shared" si="12"/>
        <v>0.70262731481481477</v>
      </c>
      <c r="C705">
        <v>20970</v>
      </c>
      <c r="D705">
        <v>691.48</v>
      </c>
      <c r="E705">
        <v>692.89</v>
      </c>
      <c r="F705">
        <v>690</v>
      </c>
      <c r="G705">
        <v>761.55</v>
      </c>
      <c r="H705">
        <v>799.79</v>
      </c>
      <c r="I705">
        <v>865.61</v>
      </c>
      <c r="J705">
        <v>3077</v>
      </c>
      <c r="K705">
        <v>5269</v>
      </c>
      <c r="N705" s="7"/>
    </row>
    <row r="706" spans="2:14">
      <c r="B706" s="2">
        <f t="shared" si="12"/>
        <v>0.70297453703703705</v>
      </c>
      <c r="C706">
        <v>21000</v>
      </c>
      <c r="D706">
        <v>685.02</v>
      </c>
      <c r="E706">
        <v>690.62</v>
      </c>
      <c r="F706">
        <v>688.08</v>
      </c>
      <c r="G706">
        <v>760.6</v>
      </c>
      <c r="H706">
        <v>796.66</v>
      </c>
      <c r="I706">
        <v>863.55</v>
      </c>
      <c r="J706">
        <v>2925</v>
      </c>
      <c r="K706">
        <v>5603</v>
      </c>
      <c r="N706" s="7"/>
    </row>
    <row r="707" spans="2:14">
      <c r="B707" s="2">
        <f t="shared" si="12"/>
        <v>0.70332175925925922</v>
      </c>
      <c r="C707">
        <v>21030</v>
      </c>
      <c r="D707">
        <v>682.76</v>
      </c>
      <c r="E707">
        <v>689.68</v>
      </c>
      <c r="F707">
        <v>686.72</v>
      </c>
      <c r="G707">
        <v>759.81</v>
      </c>
      <c r="H707">
        <v>793.13</v>
      </c>
      <c r="I707">
        <v>865.54</v>
      </c>
      <c r="J707">
        <v>2835</v>
      </c>
      <c r="K707">
        <v>5738</v>
      </c>
      <c r="N707" s="7"/>
    </row>
    <row r="708" spans="2:14">
      <c r="B708" s="2">
        <f t="shared" si="12"/>
        <v>0.70366898148148149</v>
      </c>
      <c r="C708">
        <v>21060</v>
      </c>
      <c r="D708">
        <v>679.08</v>
      </c>
      <c r="E708">
        <v>686.8</v>
      </c>
      <c r="F708">
        <v>684.11</v>
      </c>
      <c r="G708">
        <v>758.82</v>
      </c>
      <c r="H708">
        <v>785.47</v>
      </c>
      <c r="I708">
        <v>872</v>
      </c>
      <c r="J708">
        <v>2784</v>
      </c>
      <c r="K708">
        <v>5868</v>
      </c>
      <c r="N708" s="7"/>
    </row>
    <row r="709" spans="2:14">
      <c r="B709" s="2">
        <f t="shared" si="12"/>
        <v>0.70401620370370366</v>
      </c>
      <c r="C709">
        <v>21090</v>
      </c>
      <c r="D709">
        <v>677.73</v>
      </c>
      <c r="E709">
        <v>685.23</v>
      </c>
      <c r="F709">
        <v>682.75</v>
      </c>
      <c r="G709">
        <v>757.55</v>
      </c>
      <c r="H709">
        <v>782.24</v>
      </c>
      <c r="I709">
        <v>870.84</v>
      </c>
      <c r="J709">
        <v>2741</v>
      </c>
      <c r="K709">
        <v>5851</v>
      </c>
      <c r="N709" s="7"/>
    </row>
    <row r="710" spans="2:14">
      <c r="B710" s="2">
        <f t="shared" si="12"/>
        <v>0.70436342592592593</v>
      </c>
      <c r="C710">
        <v>21120</v>
      </c>
      <c r="D710">
        <v>674.53</v>
      </c>
      <c r="E710">
        <v>684.57</v>
      </c>
      <c r="F710">
        <v>682.15</v>
      </c>
      <c r="G710">
        <v>755.82</v>
      </c>
      <c r="H710">
        <v>777.58</v>
      </c>
      <c r="I710">
        <v>866.29</v>
      </c>
      <c r="J710">
        <v>2720</v>
      </c>
      <c r="K710">
        <v>5776</v>
      </c>
      <c r="N710" s="7"/>
    </row>
    <row r="711" spans="2:14">
      <c r="B711" s="2">
        <f t="shared" si="12"/>
        <v>0.7047106481481481</v>
      </c>
      <c r="C711">
        <v>21150</v>
      </c>
      <c r="D711">
        <v>672.58</v>
      </c>
      <c r="E711">
        <v>682.97</v>
      </c>
      <c r="F711">
        <v>680.91</v>
      </c>
      <c r="G711">
        <v>753.59</v>
      </c>
      <c r="H711">
        <v>774.97</v>
      </c>
      <c r="I711">
        <v>846.87</v>
      </c>
      <c r="J711">
        <v>2706</v>
      </c>
      <c r="K711">
        <v>5654</v>
      </c>
      <c r="N711" s="7"/>
    </row>
    <row r="712" spans="2:14">
      <c r="B712" s="2">
        <f t="shared" si="12"/>
        <v>0.70505787037037038</v>
      </c>
      <c r="C712">
        <v>21180</v>
      </c>
      <c r="D712">
        <v>669.17</v>
      </c>
      <c r="E712">
        <v>680.13</v>
      </c>
      <c r="F712">
        <v>678.57</v>
      </c>
      <c r="G712">
        <v>749.11</v>
      </c>
      <c r="H712">
        <v>764.67</v>
      </c>
      <c r="I712">
        <v>793.15</v>
      </c>
      <c r="J712">
        <v>2675</v>
      </c>
      <c r="K712">
        <v>5030</v>
      </c>
      <c r="N712" s="7"/>
    </row>
    <row r="713" spans="2:14">
      <c r="B713" s="2">
        <f t="shared" si="12"/>
        <v>0.70540509259259254</v>
      </c>
      <c r="C713">
        <v>21210</v>
      </c>
      <c r="D713">
        <v>658.35</v>
      </c>
      <c r="E713">
        <v>671.58</v>
      </c>
      <c r="F713">
        <v>671.87</v>
      </c>
      <c r="G713">
        <v>742.47</v>
      </c>
      <c r="H713">
        <v>752.68</v>
      </c>
      <c r="I713">
        <v>780.79</v>
      </c>
      <c r="J713">
        <v>2966</v>
      </c>
      <c r="K713">
        <v>4508</v>
      </c>
      <c r="N713" s="7"/>
    </row>
    <row r="714" spans="2:14">
      <c r="B714" s="2">
        <f t="shared" si="12"/>
        <v>0.70575231481481482</v>
      </c>
      <c r="C714">
        <v>21240</v>
      </c>
      <c r="D714">
        <v>659.31</v>
      </c>
      <c r="E714">
        <v>671.23</v>
      </c>
      <c r="F714">
        <v>671.17</v>
      </c>
      <c r="G714">
        <v>737.26</v>
      </c>
      <c r="H714">
        <v>745.02</v>
      </c>
      <c r="I714">
        <v>773.19</v>
      </c>
      <c r="J714">
        <v>3080</v>
      </c>
      <c r="K714">
        <v>4361</v>
      </c>
      <c r="N714" s="7"/>
    </row>
    <row r="715" spans="2:14">
      <c r="B715" s="2">
        <f t="shared" si="12"/>
        <v>0.70609953703703709</v>
      </c>
      <c r="C715">
        <v>21270</v>
      </c>
      <c r="D715">
        <v>656.3</v>
      </c>
      <c r="E715">
        <v>668.39</v>
      </c>
      <c r="F715">
        <v>668.93</v>
      </c>
      <c r="G715">
        <v>732.06</v>
      </c>
      <c r="H715">
        <v>736.71</v>
      </c>
      <c r="I715">
        <v>766.15</v>
      </c>
      <c r="J715">
        <v>3136</v>
      </c>
      <c r="K715">
        <v>4226</v>
      </c>
      <c r="N715" s="7"/>
    </row>
    <row r="716" spans="2:14">
      <c r="B716" s="2">
        <f t="shared" si="12"/>
        <v>0.70644675925925926</v>
      </c>
      <c r="C716">
        <v>21300</v>
      </c>
      <c r="D716">
        <v>657.64</v>
      </c>
      <c r="E716">
        <v>667.2</v>
      </c>
      <c r="F716">
        <v>667.73</v>
      </c>
      <c r="G716">
        <v>727.36</v>
      </c>
      <c r="H716">
        <v>731.77</v>
      </c>
      <c r="I716">
        <v>759.69</v>
      </c>
      <c r="J716">
        <v>3149</v>
      </c>
      <c r="K716">
        <v>4130</v>
      </c>
      <c r="N716" s="7"/>
    </row>
    <row r="717" spans="2:14">
      <c r="B717" s="2">
        <f t="shared" si="12"/>
        <v>0.70679398148148143</v>
      </c>
      <c r="C717">
        <v>21330</v>
      </c>
      <c r="D717">
        <v>654.02</v>
      </c>
      <c r="E717">
        <v>664.65</v>
      </c>
      <c r="F717">
        <v>665.78</v>
      </c>
      <c r="G717">
        <v>722.51</v>
      </c>
      <c r="H717">
        <v>724.88</v>
      </c>
      <c r="I717">
        <v>753.48</v>
      </c>
      <c r="J717">
        <v>3191</v>
      </c>
      <c r="K717">
        <v>4079</v>
      </c>
      <c r="N717" s="7"/>
    </row>
    <row r="718" spans="2:14">
      <c r="B718" s="2">
        <f t="shared" si="12"/>
        <v>0.7071412037037037</v>
      </c>
      <c r="C718">
        <v>21360</v>
      </c>
      <c r="D718">
        <v>654.34</v>
      </c>
      <c r="E718">
        <v>663.54</v>
      </c>
      <c r="F718">
        <v>664.42</v>
      </c>
      <c r="G718">
        <v>717.96</v>
      </c>
      <c r="H718">
        <v>720.44</v>
      </c>
      <c r="I718">
        <v>746.98</v>
      </c>
      <c r="J718">
        <v>3122</v>
      </c>
      <c r="K718">
        <v>4004</v>
      </c>
      <c r="N718" s="7"/>
    </row>
    <row r="719" spans="2:14">
      <c r="B719" s="2">
        <f t="shared" si="12"/>
        <v>0.70748842592592587</v>
      </c>
      <c r="C719">
        <v>21390</v>
      </c>
      <c r="D719">
        <v>633.70000000000005</v>
      </c>
      <c r="E719">
        <v>656.52</v>
      </c>
      <c r="F719">
        <v>659.76</v>
      </c>
      <c r="G719">
        <v>713.09</v>
      </c>
      <c r="H719">
        <v>712.45</v>
      </c>
      <c r="I719">
        <v>740.07</v>
      </c>
      <c r="J719">
        <v>2858</v>
      </c>
      <c r="K719">
        <v>3742</v>
      </c>
      <c r="N719" s="7"/>
    </row>
    <row r="720" spans="2:14">
      <c r="B720" s="2">
        <f t="shared" si="12"/>
        <v>0.70783564814814814</v>
      </c>
      <c r="C720">
        <v>21420</v>
      </c>
      <c r="D720">
        <v>583.89</v>
      </c>
      <c r="E720">
        <v>647.88</v>
      </c>
      <c r="F720">
        <v>654.59</v>
      </c>
      <c r="G720">
        <v>707.19</v>
      </c>
      <c r="H720">
        <v>703.06</v>
      </c>
      <c r="I720">
        <v>733.98</v>
      </c>
      <c r="J720">
        <v>3057</v>
      </c>
      <c r="K720">
        <v>3352</v>
      </c>
      <c r="N720" s="7"/>
    </row>
    <row r="721" spans="2:14">
      <c r="B721" s="2">
        <f t="shared" si="12"/>
        <v>0.70818287037037031</v>
      </c>
      <c r="C721">
        <v>21450</v>
      </c>
      <c r="D721">
        <v>526.88</v>
      </c>
      <c r="E721">
        <v>640.53</v>
      </c>
      <c r="F721">
        <v>649.16999999999996</v>
      </c>
      <c r="G721">
        <v>700.98</v>
      </c>
      <c r="H721">
        <v>694.1</v>
      </c>
      <c r="I721">
        <v>727.39</v>
      </c>
      <c r="J721">
        <v>3197</v>
      </c>
      <c r="K721">
        <v>3097</v>
      </c>
      <c r="N721" s="7"/>
    </row>
    <row r="722" spans="2:14">
      <c r="B722" s="2">
        <f t="shared" si="12"/>
        <v>0.70853009259259259</v>
      </c>
      <c r="C722">
        <v>21480</v>
      </c>
      <c r="D722">
        <v>499.58</v>
      </c>
      <c r="E722">
        <v>632.4</v>
      </c>
      <c r="F722">
        <v>640.91999999999996</v>
      </c>
      <c r="G722">
        <v>694.82</v>
      </c>
      <c r="H722">
        <v>685.65</v>
      </c>
      <c r="I722">
        <v>722.79</v>
      </c>
      <c r="J722">
        <v>3266</v>
      </c>
      <c r="K722">
        <v>2985</v>
      </c>
      <c r="N722" s="7"/>
    </row>
    <row r="723" spans="2:14">
      <c r="B723" s="2">
        <f t="shared" si="12"/>
        <v>0.70887731481481486</v>
      </c>
      <c r="C723">
        <v>21510</v>
      </c>
      <c r="D723">
        <v>483.96</v>
      </c>
      <c r="E723">
        <v>623.74</v>
      </c>
      <c r="F723">
        <v>634.48</v>
      </c>
      <c r="G723">
        <v>689.36</v>
      </c>
      <c r="H723">
        <v>678.04</v>
      </c>
      <c r="I723">
        <v>718.78</v>
      </c>
      <c r="J723">
        <v>3290</v>
      </c>
      <c r="K723">
        <v>2956</v>
      </c>
      <c r="N723" s="7"/>
    </row>
    <row r="724" spans="2:14">
      <c r="B724" s="2">
        <f t="shared" si="12"/>
        <v>0.70922453703703703</v>
      </c>
      <c r="C724">
        <v>21540</v>
      </c>
      <c r="D724">
        <v>470.3</v>
      </c>
      <c r="E724">
        <v>616.84</v>
      </c>
      <c r="F724">
        <v>629.51</v>
      </c>
      <c r="G724">
        <v>683.58</v>
      </c>
      <c r="H724">
        <v>670.89</v>
      </c>
      <c r="I724">
        <v>714.27</v>
      </c>
      <c r="J724">
        <v>3301</v>
      </c>
      <c r="K724">
        <v>2936</v>
      </c>
      <c r="N724" s="7"/>
    </row>
    <row r="725" spans="2:14">
      <c r="B725" s="2">
        <f t="shared" si="12"/>
        <v>0.70957175925925919</v>
      </c>
      <c r="C725">
        <v>21570</v>
      </c>
      <c r="D725">
        <v>458.54</v>
      </c>
      <c r="E725">
        <v>610.41</v>
      </c>
      <c r="F725">
        <v>626.17999999999995</v>
      </c>
      <c r="G725">
        <v>678.05</v>
      </c>
      <c r="H725">
        <v>664.59</v>
      </c>
      <c r="I725">
        <v>710.28</v>
      </c>
      <c r="J725">
        <v>3315</v>
      </c>
      <c r="K725">
        <v>2919</v>
      </c>
      <c r="N725" s="7"/>
    </row>
    <row r="726" spans="2:14">
      <c r="B726" s="2">
        <f t="shared" si="12"/>
        <v>0.70991898148148147</v>
      </c>
      <c r="C726">
        <v>21600</v>
      </c>
      <c r="D726">
        <v>531.74</v>
      </c>
      <c r="E726">
        <v>615.67999999999995</v>
      </c>
      <c r="F726">
        <v>628.83000000000004</v>
      </c>
      <c r="G726">
        <v>693.11</v>
      </c>
      <c r="H726">
        <v>676.51</v>
      </c>
      <c r="I726">
        <v>707.23</v>
      </c>
      <c r="J726">
        <v>3437</v>
      </c>
      <c r="K726">
        <v>3153</v>
      </c>
      <c r="N726" s="7"/>
    </row>
    <row r="727" spans="2:14">
      <c r="B727" s="2">
        <f t="shared" si="12"/>
        <v>0.71026620370370375</v>
      </c>
      <c r="C727">
        <v>21630</v>
      </c>
      <c r="D727">
        <v>630.66999999999996</v>
      </c>
      <c r="E727">
        <v>640.76</v>
      </c>
      <c r="F727">
        <v>643.99</v>
      </c>
      <c r="G727">
        <v>700.09</v>
      </c>
      <c r="H727">
        <v>694.78</v>
      </c>
      <c r="I727">
        <v>703.39</v>
      </c>
      <c r="J727">
        <v>3341</v>
      </c>
      <c r="K727">
        <v>3737</v>
      </c>
      <c r="N727" s="7"/>
    </row>
    <row r="728" spans="2:14">
      <c r="B728" s="2">
        <f t="shared" si="12"/>
        <v>0.71061342592592591</v>
      </c>
      <c r="C728">
        <v>21660</v>
      </c>
      <c r="D728">
        <v>617.03</v>
      </c>
      <c r="E728">
        <v>638.22</v>
      </c>
      <c r="F728">
        <v>641.08000000000004</v>
      </c>
      <c r="G728">
        <v>681.62</v>
      </c>
      <c r="H728">
        <v>684.47</v>
      </c>
      <c r="I728">
        <v>699.45</v>
      </c>
      <c r="J728">
        <v>3493</v>
      </c>
      <c r="K728">
        <v>4021</v>
      </c>
      <c r="N728" s="7"/>
    </row>
    <row r="729" spans="2:14">
      <c r="B729" s="2">
        <f t="shared" si="12"/>
        <v>0.71096064814814808</v>
      </c>
      <c r="C729">
        <v>21690</v>
      </c>
      <c r="D729">
        <v>613.03</v>
      </c>
      <c r="E729">
        <v>636.54</v>
      </c>
      <c r="F729">
        <v>639.30999999999995</v>
      </c>
      <c r="G729">
        <v>676.22</v>
      </c>
      <c r="H729">
        <v>678.87</v>
      </c>
      <c r="I729">
        <v>695.32</v>
      </c>
      <c r="J729">
        <v>3460</v>
      </c>
      <c r="K729">
        <v>4217</v>
      </c>
      <c r="N729" s="7"/>
    </row>
    <row r="730" spans="2:14">
      <c r="B730" s="2">
        <f t="shared" si="12"/>
        <v>0.71130787037037035</v>
      </c>
      <c r="C730">
        <v>21720</v>
      </c>
      <c r="D730">
        <v>606.85</v>
      </c>
      <c r="E730">
        <v>632.29999999999995</v>
      </c>
      <c r="F730">
        <v>635.59</v>
      </c>
      <c r="G730">
        <v>671.9</v>
      </c>
      <c r="H730">
        <v>671.82</v>
      </c>
      <c r="I730">
        <v>690.88</v>
      </c>
      <c r="J730">
        <v>3443</v>
      </c>
      <c r="K730">
        <v>4243</v>
      </c>
      <c r="N730" s="7"/>
    </row>
    <row r="731" spans="2:14">
      <c r="B731" s="2">
        <f t="shared" si="12"/>
        <v>0.71165509259259263</v>
      </c>
      <c r="C731">
        <v>21750</v>
      </c>
      <c r="D731">
        <v>603.08000000000004</v>
      </c>
      <c r="E731">
        <v>629.34</v>
      </c>
      <c r="F731">
        <v>633.01</v>
      </c>
      <c r="G731">
        <v>667.8</v>
      </c>
      <c r="H731">
        <v>667.05</v>
      </c>
      <c r="I731">
        <v>686.76</v>
      </c>
      <c r="J731">
        <v>3478</v>
      </c>
      <c r="K731">
        <v>4242</v>
      </c>
      <c r="N731" s="7"/>
    </row>
    <row r="732" spans="2:14">
      <c r="B732" s="2">
        <f t="shared" si="12"/>
        <v>0.7120023148148148</v>
      </c>
      <c r="C732">
        <v>21780</v>
      </c>
      <c r="D732">
        <v>599.61</v>
      </c>
      <c r="E732">
        <v>626.85</v>
      </c>
      <c r="F732">
        <v>630.41</v>
      </c>
      <c r="G732">
        <v>663.98</v>
      </c>
      <c r="H732">
        <v>663.73</v>
      </c>
      <c r="I732">
        <v>682.58</v>
      </c>
      <c r="J732">
        <v>3467</v>
      </c>
      <c r="K732">
        <v>4241</v>
      </c>
      <c r="N732" s="7"/>
    </row>
    <row r="733" spans="2:14">
      <c r="B733" s="2">
        <f t="shared" si="12"/>
        <v>0.71234953703703696</v>
      </c>
      <c r="C733">
        <v>21810</v>
      </c>
      <c r="D733">
        <v>596.14</v>
      </c>
      <c r="E733">
        <v>624.4</v>
      </c>
      <c r="F733">
        <v>628.22</v>
      </c>
      <c r="G733">
        <v>660.01</v>
      </c>
      <c r="H733">
        <v>660.22</v>
      </c>
      <c r="I733">
        <v>677.95</v>
      </c>
      <c r="J733">
        <v>3394</v>
      </c>
      <c r="K733">
        <v>3987</v>
      </c>
      <c r="N733" s="7"/>
    </row>
    <row r="734" spans="2:14">
      <c r="B734" s="2">
        <f t="shared" si="12"/>
        <v>0.71269675925925924</v>
      </c>
      <c r="C734">
        <v>21840</v>
      </c>
      <c r="D734">
        <v>585.86</v>
      </c>
      <c r="E734">
        <v>617.97</v>
      </c>
      <c r="F734">
        <v>622.57000000000005</v>
      </c>
      <c r="G734">
        <v>655.68</v>
      </c>
      <c r="H734">
        <v>653.6</v>
      </c>
      <c r="I734">
        <v>673.21</v>
      </c>
      <c r="J734">
        <v>3351</v>
      </c>
      <c r="K734">
        <v>3964</v>
      </c>
      <c r="N734" s="7"/>
    </row>
    <row r="735" spans="2:14">
      <c r="B735" s="2">
        <f t="shared" si="12"/>
        <v>0.71304398148148151</v>
      </c>
      <c r="C735">
        <v>21870</v>
      </c>
      <c r="D735">
        <v>583.25</v>
      </c>
      <c r="E735">
        <v>615.1</v>
      </c>
      <c r="F735">
        <v>619.55999999999995</v>
      </c>
      <c r="G735">
        <v>652.30999999999995</v>
      </c>
      <c r="H735">
        <v>652.09</v>
      </c>
      <c r="I735">
        <v>669.18</v>
      </c>
      <c r="J735">
        <v>3361</v>
      </c>
      <c r="K735">
        <v>3936</v>
      </c>
      <c r="N735" s="7"/>
    </row>
    <row r="736" spans="2:14">
      <c r="B736" s="2">
        <f t="shared" si="12"/>
        <v>0.71339120370370368</v>
      </c>
      <c r="C736">
        <v>21900</v>
      </c>
      <c r="D736">
        <v>579.08000000000004</v>
      </c>
      <c r="E736">
        <v>612.46</v>
      </c>
      <c r="F736">
        <v>617</v>
      </c>
      <c r="G736">
        <v>648.66</v>
      </c>
      <c r="H736">
        <v>649</v>
      </c>
      <c r="I736">
        <v>665.76</v>
      </c>
      <c r="J736">
        <v>3389</v>
      </c>
      <c r="K736">
        <v>3902</v>
      </c>
      <c r="N736" s="7"/>
    </row>
    <row r="737" spans="2:14">
      <c r="B737" s="2">
        <f t="shared" si="12"/>
        <v>0.71373842592592585</v>
      </c>
      <c r="C737">
        <v>21930</v>
      </c>
      <c r="D737">
        <v>573.82000000000005</v>
      </c>
      <c r="E737">
        <v>609.78</v>
      </c>
      <c r="F737">
        <v>614.25</v>
      </c>
      <c r="G737">
        <v>644.88</v>
      </c>
      <c r="H737">
        <v>644.24</v>
      </c>
      <c r="I737">
        <v>662.05</v>
      </c>
      <c r="J737">
        <v>3413</v>
      </c>
      <c r="K737">
        <v>3817</v>
      </c>
      <c r="N737" s="7"/>
    </row>
    <row r="738" spans="2:14">
      <c r="B738" s="2">
        <f t="shared" si="12"/>
        <v>0.71408564814814812</v>
      </c>
      <c r="C738">
        <v>21960</v>
      </c>
      <c r="D738">
        <v>570.55999999999995</v>
      </c>
      <c r="E738">
        <v>606.9</v>
      </c>
      <c r="F738">
        <v>612.1</v>
      </c>
      <c r="G738">
        <v>641.54</v>
      </c>
      <c r="H738">
        <v>641.85</v>
      </c>
      <c r="I738">
        <v>658.29</v>
      </c>
      <c r="J738">
        <v>3428</v>
      </c>
      <c r="K738">
        <v>3777</v>
      </c>
      <c r="N738" s="7"/>
    </row>
    <row r="739" spans="2:14">
      <c r="B739" s="2">
        <f t="shared" si="12"/>
        <v>0.7144328703703704</v>
      </c>
      <c r="C739">
        <v>21990</v>
      </c>
      <c r="D739">
        <v>568.29</v>
      </c>
      <c r="E739">
        <v>604.63</v>
      </c>
      <c r="F739">
        <v>609.79</v>
      </c>
      <c r="G739">
        <v>638.29999999999995</v>
      </c>
      <c r="H739">
        <v>639.29</v>
      </c>
      <c r="I739">
        <v>654.72</v>
      </c>
      <c r="J739">
        <v>3408</v>
      </c>
      <c r="K739">
        <v>3790</v>
      </c>
      <c r="N739" s="7"/>
    </row>
    <row r="740" spans="2:14">
      <c r="B740" s="2">
        <f t="shared" ref="B740:B803" si="13">C740/24/60/60+$B$3</f>
        <v>0.71478009259259256</v>
      </c>
      <c r="C740">
        <v>22020</v>
      </c>
      <c r="D740">
        <v>565.97</v>
      </c>
      <c r="E740">
        <v>602.13</v>
      </c>
      <c r="F740">
        <v>606.91999999999996</v>
      </c>
      <c r="G740">
        <v>635.17999999999995</v>
      </c>
      <c r="H740">
        <v>636.86</v>
      </c>
      <c r="I740">
        <v>651.15</v>
      </c>
      <c r="J740">
        <v>3391</v>
      </c>
      <c r="K740">
        <v>3814</v>
      </c>
      <c r="N740" s="7"/>
    </row>
    <row r="741" spans="2:14">
      <c r="B741" s="2">
        <f t="shared" si="13"/>
        <v>0.71512731481481473</v>
      </c>
      <c r="C741">
        <v>22050</v>
      </c>
      <c r="D741">
        <v>562.91</v>
      </c>
      <c r="E741">
        <v>599.62</v>
      </c>
      <c r="F741">
        <v>604.66999999999996</v>
      </c>
      <c r="G741">
        <v>631.80999999999995</v>
      </c>
      <c r="H741">
        <v>633.96</v>
      </c>
      <c r="I741">
        <v>647.69000000000005</v>
      </c>
      <c r="J741">
        <v>3385</v>
      </c>
      <c r="K741">
        <v>3826</v>
      </c>
      <c r="N741" s="7"/>
    </row>
    <row r="742" spans="2:14">
      <c r="B742" s="2">
        <f t="shared" si="13"/>
        <v>0.71547453703703701</v>
      </c>
      <c r="C742">
        <v>22080</v>
      </c>
      <c r="D742">
        <v>559.91999999999996</v>
      </c>
      <c r="E742">
        <v>597.02</v>
      </c>
      <c r="F742">
        <v>602.11</v>
      </c>
      <c r="G742">
        <v>628.64</v>
      </c>
      <c r="H742">
        <v>631.23</v>
      </c>
      <c r="I742">
        <v>644.20000000000005</v>
      </c>
      <c r="J742">
        <v>3372</v>
      </c>
      <c r="K742">
        <v>3810</v>
      </c>
      <c r="N742" s="7"/>
    </row>
    <row r="743" spans="2:14">
      <c r="B743" s="2">
        <f t="shared" si="13"/>
        <v>0.71582175925925928</v>
      </c>
      <c r="C743">
        <v>22110</v>
      </c>
      <c r="D743">
        <v>555.79999999999995</v>
      </c>
      <c r="E743">
        <v>594.32000000000005</v>
      </c>
      <c r="F743">
        <v>599.78</v>
      </c>
      <c r="G743">
        <v>625.21</v>
      </c>
      <c r="H743">
        <v>626.59</v>
      </c>
      <c r="I743">
        <v>641.03</v>
      </c>
      <c r="J743">
        <v>3411</v>
      </c>
      <c r="K743">
        <v>3775</v>
      </c>
      <c r="N743" s="7"/>
    </row>
    <row r="744" spans="2:14">
      <c r="B744" s="2">
        <f t="shared" si="13"/>
        <v>0.71616898148148145</v>
      </c>
      <c r="C744">
        <v>22140</v>
      </c>
      <c r="D744">
        <v>551.48</v>
      </c>
      <c r="E744">
        <v>591.88</v>
      </c>
      <c r="F744">
        <v>597.79</v>
      </c>
      <c r="G744">
        <v>622.03</v>
      </c>
      <c r="H744">
        <v>622.83000000000004</v>
      </c>
      <c r="I744">
        <v>637.71</v>
      </c>
      <c r="J744">
        <v>3421</v>
      </c>
      <c r="K744">
        <v>3718</v>
      </c>
      <c r="N744" s="7"/>
    </row>
    <row r="745" spans="2:14">
      <c r="B745" s="2">
        <f t="shared" si="13"/>
        <v>0.71651620370370372</v>
      </c>
      <c r="C745">
        <v>22170</v>
      </c>
      <c r="D745">
        <v>548.66999999999996</v>
      </c>
      <c r="E745">
        <v>589.64</v>
      </c>
      <c r="F745">
        <v>595.35</v>
      </c>
      <c r="G745">
        <v>619.02</v>
      </c>
      <c r="H745">
        <v>620.4</v>
      </c>
      <c r="I745">
        <v>634.80999999999995</v>
      </c>
      <c r="J745">
        <v>3421</v>
      </c>
      <c r="K745">
        <v>3721</v>
      </c>
      <c r="N745" s="7"/>
    </row>
    <row r="746" spans="2:14">
      <c r="B746" s="2">
        <f t="shared" si="13"/>
        <v>0.71686342592592589</v>
      </c>
      <c r="C746">
        <v>22200</v>
      </c>
      <c r="D746">
        <v>545.80999999999995</v>
      </c>
      <c r="E746">
        <v>587.28</v>
      </c>
      <c r="F746">
        <v>593.17999999999995</v>
      </c>
      <c r="G746">
        <v>615.92999999999995</v>
      </c>
      <c r="H746">
        <v>617.65</v>
      </c>
      <c r="I746">
        <v>631.57000000000005</v>
      </c>
      <c r="J746">
        <v>3432</v>
      </c>
      <c r="K746">
        <v>3704</v>
      </c>
      <c r="N746" s="7"/>
    </row>
    <row r="747" spans="2:14">
      <c r="B747" s="2">
        <f t="shared" si="13"/>
        <v>0.71721064814814817</v>
      </c>
      <c r="C747">
        <v>22230</v>
      </c>
      <c r="D747">
        <v>542.83000000000004</v>
      </c>
      <c r="E747">
        <v>584.97</v>
      </c>
      <c r="F747">
        <v>590.91999999999996</v>
      </c>
      <c r="G747">
        <v>613.09</v>
      </c>
      <c r="H747">
        <v>615.15</v>
      </c>
      <c r="I747">
        <v>628.4</v>
      </c>
      <c r="J747">
        <v>3417</v>
      </c>
      <c r="K747">
        <v>3700</v>
      </c>
      <c r="N747" s="7"/>
    </row>
    <row r="748" spans="2:14">
      <c r="B748" s="2">
        <f t="shared" si="13"/>
        <v>0.71755787037037044</v>
      </c>
      <c r="C748">
        <v>22260</v>
      </c>
      <c r="D748">
        <v>540.46</v>
      </c>
      <c r="E748">
        <v>582.33000000000004</v>
      </c>
      <c r="F748">
        <v>588.53</v>
      </c>
      <c r="G748">
        <v>610.26</v>
      </c>
      <c r="H748">
        <v>612.94000000000005</v>
      </c>
      <c r="I748">
        <v>625.48</v>
      </c>
      <c r="J748">
        <v>3410</v>
      </c>
      <c r="K748">
        <v>3699</v>
      </c>
      <c r="N748" s="7"/>
    </row>
    <row r="749" spans="2:14">
      <c r="B749" s="2">
        <f t="shared" si="13"/>
        <v>0.7179050925925925</v>
      </c>
      <c r="C749">
        <v>22290</v>
      </c>
      <c r="D749">
        <v>537.29999999999995</v>
      </c>
      <c r="E749">
        <v>580.33000000000004</v>
      </c>
      <c r="F749">
        <v>586.35</v>
      </c>
      <c r="G749">
        <v>607.28</v>
      </c>
      <c r="H749">
        <v>610</v>
      </c>
      <c r="I749">
        <v>622.41999999999996</v>
      </c>
      <c r="J749">
        <v>3404</v>
      </c>
      <c r="K749">
        <v>3699</v>
      </c>
      <c r="N749" s="7"/>
    </row>
    <row r="750" spans="2:14">
      <c r="B750" s="2">
        <f t="shared" si="13"/>
        <v>0.71825231481481477</v>
      </c>
      <c r="C750">
        <v>22320</v>
      </c>
      <c r="D750">
        <v>533.66999999999996</v>
      </c>
      <c r="E750">
        <v>577.71</v>
      </c>
      <c r="F750">
        <v>584.33000000000004</v>
      </c>
      <c r="G750">
        <v>604.44000000000005</v>
      </c>
      <c r="H750">
        <v>606.84</v>
      </c>
      <c r="I750">
        <v>619.41999999999996</v>
      </c>
      <c r="J750">
        <v>3397</v>
      </c>
      <c r="K750">
        <v>3677</v>
      </c>
      <c r="N750" s="7"/>
    </row>
    <row r="751" spans="2:14">
      <c r="B751" s="2">
        <f t="shared" si="13"/>
        <v>0.71859953703703705</v>
      </c>
      <c r="C751">
        <v>22350</v>
      </c>
      <c r="D751">
        <v>531.33000000000004</v>
      </c>
      <c r="E751">
        <v>575.34</v>
      </c>
      <c r="F751">
        <v>582.09</v>
      </c>
      <c r="G751">
        <v>601.69000000000005</v>
      </c>
      <c r="H751">
        <v>604.66999999999996</v>
      </c>
      <c r="I751">
        <v>616.94000000000005</v>
      </c>
      <c r="J751">
        <v>3406</v>
      </c>
      <c r="K751">
        <v>3685</v>
      </c>
      <c r="N751" s="7"/>
    </row>
    <row r="752" spans="2:14">
      <c r="B752" s="2">
        <f t="shared" si="13"/>
        <v>0.71894675925925922</v>
      </c>
      <c r="C752">
        <v>22380</v>
      </c>
      <c r="D752">
        <v>528.54</v>
      </c>
      <c r="E752">
        <v>572.4</v>
      </c>
      <c r="F752">
        <v>579.76</v>
      </c>
      <c r="G752">
        <v>598.72</v>
      </c>
      <c r="H752">
        <v>601.65</v>
      </c>
      <c r="I752">
        <v>613.89</v>
      </c>
      <c r="J752">
        <v>3412</v>
      </c>
      <c r="K752">
        <v>3664</v>
      </c>
      <c r="N752" s="7"/>
    </row>
    <row r="753" spans="2:14">
      <c r="B753" s="2">
        <f t="shared" si="13"/>
        <v>0.71929398148148149</v>
      </c>
      <c r="C753">
        <v>22410</v>
      </c>
      <c r="D753">
        <v>525.82000000000005</v>
      </c>
      <c r="E753">
        <v>570.44000000000005</v>
      </c>
      <c r="F753">
        <v>577.45000000000005</v>
      </c>
      <c r="G753">
        <v>595.97</v>
      </c>
      <c r="H753">
        <v>599.11</v>
      </c>
      <c r="I753">
        <v>611.09</v>
      </c>
      <c r="J753">
        <v>3408</v>
      </c>
      <c r="K753">
        <v>3661</v>
      </c>
      <c r="N753" s="7"/>
    </row>
    <row r="754" spans="2:14">
      <c r="B754" s="2">
        <f t="shared" si="13"/>
        <v>0.71964120370370366</v>
      </c>
      <c r="C754">
        <v>22440</v>
      </c>
      <c r="D754">
        <v>521.78</v>
      </c>
      <c r="E754">
        <v>568.53</v>
      </c>
      <c r="F754">
        <v>575.41999999999996</v>
      </c>
      <c r="G754">
        <v>593.21</v>
      </c>
      <c r="H754">
        <v>596.51</v>
      </c>
      <c r="I754">
        <v>608.51</v>
      </c>
      <c r="J754">
        <v>3416</v>
      </c>
      <c r="K754">
        <v>3654</v>
      </c>
      <c r="N754" s="7"/>
    </row>
    <row r="755" spans="2:14">
      <c r="B755" s="2">
        <f t="shared" si="13"/>
        <v>0.71998842592592593</v>
      </c>
      <c r="C755">
        <v>22470</v>
      </c>
      <c r="D755">
        <v>516.66</v>
      </c>
      <c r="E755">
        <v>566.12</v>
      </c>
      <c r="F755">
        <v>573.70000000000005</v>
      </c>
      <c r="G755">
        <v>590.35</v>
      </c>
      <c r="H755">
        <v>592.73</v>
      </c>
      <c r="I755">
        <v>605.98</v>
      </c>
      <c r="J755">
        <v>3422</v>
      </c>
      <c r="K755">
        <v>3598</v>
      </c>
      <c r="N755" s="7"/>
    </row>
    <row r="756" spans="2:14">
      <c r="B756" s="2">
        <f t="shared" si="13"/>
        <v>0.72033564814814821</v>
      </c>
      <c r="C756">
        <v>22500</v>
      </c>
      <c r="D756">
        <v>516.14</v>
      </c>
      <c r="E756">
        <v>564.24</v>
      </c>
      <c r="F756">
        <v>571.34</v>
      </c>
      <c r="G756">
        <v>588.05999999999995</v>
      </c>
      <c r="H756">
        <v>592.41</v>
      </c>
      <c r="I756">
        <v>603.30999999999995</v>
      </c>
      <c r="J756">
        <v>3389</v>
      </c>
      <c r="K756">
        <v>3649</v>
      </c>
      <c r="N756" s="7"/>
    </row>
    <row r="757" spans="2:14">
      <c r="B757" s="2">
        <f t="shared" si="13"/>
        <v>0.72068287037037038</v>
      </c>
      <c r="C757">
        <v>22530</v>
      </c>
      <c r="D757">
        <v>514.52</v>
      </c>
      <c r="E757">
        <v>561.78</v>
      </c>
      <c r="F757">
        <v>569.01</v>
      </c>
      <c r="G757">
        <v>585.42999999999995</v>
      </c>
      <c r="H757">
        <v>590.09</v>
      </c>
      <c r="I757">
        <v>600.70000000000005</v>
      </c>
      <c r="J757">
        <v>3386</v>
      </c>
      <c r="K757">
        <v>3676</v>
      </c>
      <c r="N757" s="7"/>
    </row>
    <row r="758" spans="2:14">
      <c r="B758" s="2">
        <f t="shared" si="13"/>
        <v>0.72103009259259254</v>
      </c>
      <c r="C758">
        <v>22560</v>
      </c>
      <c r="D758">
        <v>509.9</v>
      </c>
      <c r="E758">
        <v>559.44000000000005</v>
      </c>
      <c r="F758">
        <v>566.95000000000005</v>
      </c>
      <c r="G758">
        <v>582.32000000000005</v>
      </c>
      <c r="H758">
        <v>585.76</v>
      </c>
      <c r="I758">
        <v>598</v>
      </c>
      <c r="J758">
        <v>3400</v>
      </c>
      <c r="K758">
        <v>3621</v>
      </c>
      <c r="N758" s="7"/>
    </row>
    <row r="759" spans="2:14">
      <c r="B759" s="2">
        <f t="shared" si="13"/>
        <v>0.72137731481481482</v>
      </c>
      <c r="C759">
        <v>22590</v>
      </c>
      <c r="D759">
        <v>506.19</v>
      </c>
      <c r="E759">
        <v>557.04</v>
      </c>
      <c r="F759">
        <v>564.98</v>
      </c>
      <c r="G759">
        <v>579.82000000000005</v>
      </c>
      <c r="H759">
        <v>582.79999999999995</v>
      </c>
      <c r="I759">
        <v>595.5</v>
      </c>
      <c r="J759">
        <v>3424</v>
      </c>
      <c r="K759">
        <v>3581</v>
      </c>
      <c r="N759" s="7"/>
    </row>
    <row r="760" spans="2:14">
      <c r="B760" s="2">
        <f t="shared" si="13"/>
        <v>0.72172453703703709</v>
      </c>
      <c r="C760">
        <v>22620</v>
      </c>
      <c r="D760">
        <v>503.99</v>
      </c>
      <c r="E760">
        <v>554.67999999999995</v>
      </c>
      <c r="F760">
        <v>563.09</v>
      </c>
      <c r="G760">
        <v>577.54999999999995</v>
      </c>
      <c r="H760">
        <v>581.4</v>
      </c>
      <c r="I760">
        <v>593.04</v>
      </c>
      <c r="J760">
        <v>3408</v>
      </c>
      <c r="K760">
        <v>3591</v>
      </c>
      <c r="N760" s="7"/>
    </row>
    <row r="761" spans="2:14">
      <c r="B761" s="2">
        <f t="shared" si="13"/>
        <v>0.72207175925925926</v>
      </c>
      <c r="C761">
        <v>22650</v>
      </c>
      <c r="D761">
        <v>502.65</v>
      </c>
      <c r="E761">
        <v>552.23</v>
      </c>
      <c r="F761">
        <v>560.80999999999995</v>
      </c>
      <c r="G761">
        <v>574.98</v>
      </c>
      <c r="H761">
        <v>579.66999999999996</v>
      </c>
      <c r="I761">
        <v>590.46</v>
      </c>
      <c r="J761">
        <v>3391</v>
      </c>
      <c r="K761">
        <v>3604</v>
      </c>
      <c r="N761" s="7"/>
    </row>
    <row r="762" spans="2:14">
      <c r="B762" s="2">
        <f t="shared" si="13"/>
        <v>0.72241898148148143</v>
      </c>
      <c r="C762">
        <v>22680</v>
      </c>
      <c r="D762">
        <v>499.62</v>
      </c>
      <c r="E762">
        <v>550.41999999999996</v>
      </c>
      <c r="F762">
        <v>558.85</v>
      </c>
      <c r="G762">
        <v>572.62</v>
      </c>
      <c r="H762">
        <v>577.39</v>
      </c>
      <c r="I762">
        <v>588.1</v>
      </c>
      <c r="J762">
        <v>3390</v>
      </c>
      <c r="K762">
        <v>3608</v>
      </c>
      <c r="N762" s="7"/>
    </row>
    <row r="763" spans="2:14">
      <c r="B763" s="2">
        <f t="shared" si="13"/>
        <v>0.7227662037037037</v>
      </c>
      <c r="C763">
        <v>22710</v>
      </c>
      <c r="D763">
        <v>497.93</v>
      </c>
      <c r="E763">
        <v>548.46</v>
      </c>
      <c r="F763">
        <v>556.91999999999996</v>
      </c>
      <c r="G763">
        <v>570.23</v>
      </c>
      <c r="H763">
        <v>575.33000000000004</v>
      </c>
      <c r="I763">
        <v>585.66999999999996</v>
      </c>
      <c r="J763">
        <v>3368</v>
      </c>
      <c r="K763">
        <v>3629</v>
      </c>
      <c r="N763" s="7"/>
    </row>
    <row r="764" spans="2:14">
      <c r="B764" s="2">
        <f t="shared" si="13"/>
        <v>0.72311342592592598</v>
      </c>
      <c r="C764">
        <v>22740</v>
      </c>
      <c r="D764">
        <v>493.88</v>
      </c>
      <c r="E764">
        <v>545.73</v>
      </c>
      <c r="F764">
        <v>554.69000000000005</v>
      </c>
      <c r="G764">
        <v>567.34</v>
      </c>
      <c r="H764">
        <v>571.76</v>
      </c>
      <c r="I764">
        <v>583.01</v>
      </c>
      <c r="J764">
        <v>3382</v>
      </c>
      <c r="K764">
        <v>3596</v>
      </c>
      <c r="N764" s="7"/>
    </row>
    <row r="765" spans="2:14">
      <c r="B765" s="2">
        <f t="shared" si="13"/>
        <v>0.72346064814814814</v>
      </c>
      <c r="C765">
        <v>22770</v>
      </c>
      <c r="D765">
        <v>490.06</v>
      </c>
      <c r="E765">
        <v>543.96</v>
      </c>
      <c r="F765">
        <v>552.70000000000005</v>
      </c>
      <c r="G765">
        <v>564.91</v>
      </c>
      <c r="H765">
        <v>569.19000000000005</v>
      </c>
      <c r="I765">
        <v>580.66</v>
      </c>
      <c r="J765">
        <v>3415</v>
      </c>
      <c r="K765">
        <v>3568</v>
      </c>
      <c r="N765" s="7"/>
    </row>
    <row r="766" spans="2:14">
      <c r="B766" s="2">
        <f t="shared" si="13"/>
        <v>0.72380787037037031</v>
      </c>
      <c r="C766">
        <v>22800</v>
      </c>
      <c r="D766">
        <v>487.68</v>
      </c>
      <c r="E766">
        <v>541.99</v>
      </c>
      <c r="F766">
        <v>550.94000000000005</v>
      </c>
      <c r="G766">
        <v>562.6</v>
      </c>
      <c r="H766">
        <v>567.16999999999996</v>
      </c>
      <c r="I766">
        <v>578.30999999999995</v>
      </c>
      <c r="J766">
        <v>3400</v>
      </c>
      <c r="K766">
        <v>3556</v>
      </c>
      <c r="N766" s="7"/>
    </row>
    <row r="767" spans="2:14">
      <c r="B767" s="2">
        <f t="shared" si="13"/>
        <v>0.72415509259259259</v>
      </c>
      <c r="C767">
        <v>22830</v>
      </c>
      <c r="D767">
        <v>485.62</v>
      </c>
      <c r="E767">
        <v>539.05999999999995</v>
      </c>
      <c r="F767">
        <v>548.87</v>
      </c>
      <c r="G767">
        <v>560.53</v>
      </c>
      <c r="H767">
        <v>565.95000000000005</v>
      </c>
      <c r="I767">
        <v>575.97</v>
      </c>
      <c r="J767">
        <v>3382</v>
      </c>
      <c r="K767">
        <v>3575</v>
      </c>
      <c r="N767" s="7"/>
    </row>
    <row r="768" spans="2:14">
      <c r="B768" s="2">
        <f t="shared" si="13"/>
        <v>0.72450231481481486</v>
      </c>
      <c r="C768">
        <v>22860</v>
      </c>
      <c r="D768">
        <v>482.8</v>
      </c>
      <c r="E768">
        <v>537.07000000000005</v>
      </c>
      <c r="F768">
        <v>547.04</v>
      </c>
      <c r="G768">
        <v>558.05999999999995</v>
      </c>
      <c r="H768">
        <v>563.17999999999995</v>
      </c>
      <c r="I768">
        <v>573.45000000000005</v>
      </c>
      <c r="J768">
        <v>3362</v>
      </c>
      <c r="K768">
        <v>3575</v>
      </c>
      <c r="N768" s="7"/>
    </row>
    <row r="769" spans="2:14">
      <c r="B769" s="2">
        <f t="shared" si="13"/>
        <v>0.72484953703703703</v>
      </c>
      <c r="C769">
        <v>22890</v>
      </c>
      <c r="D769">
        <v>481.52</v>
      </c>
      <c r="E769">
        <v>534.77</v>
      </c>
      <c r="F769">
        <v>544.86</v>
      </c>
      <c r="G769">
        <v>556.01</v>
      </c>
      <c r="H769">
        <v>561.37</v>
      </c>
      <c r="I769">
        <v>571.41999999999996</v>
      </c>
      <c r="J769">
        <v>3361</v>
      </c>
      <c r="K769">
        <v>3596</v>
      </c>
      <c r="N769" s="7"/>
    </row>
    <row r="770" spans="2:14">
      <c r="B770" s="2">
        <f t="shared" si="13"/>
        <v>0.72519675925925919</v>
      </c>
      <c r="C770">
        <v>22920</v>
      </c>
      <c r="D770">
        <v>477.33</v>
      </c>
      <c r="E770">
        <v>532.21</v>
      </c>
      <c r="F770">
        <v>543.14</v>
      </c>
      <c r="G770">
        <v>553.21</v>
      </c>
      <c r="H770">
        <v>557.98</v>
      </c>
      <c r="I770">
        <v>569.42999999999995</v>
      </c>
      <c r="J770">
        <v>3394</v>
      </c>
      <c r="K770">
        <v>3560</v>
      </c>
      <c r="N770" s="7"/>
    </row>
    <row r="771" spans="2:14">
      <c r="B771" s="2">
        <f t="shared" si="13"/>
        <v>0.72554398148148147</v>
      </c>
      <c r="C771">
        <v>22950</v>
      </c>
      <c r="D771">
        <v>475.06</v>
      </c>
      <c r="E771">
        <v>530.57000000000005</v>
      </c>
      <c r="F771">
        <v>541.29999999999995</v>
      </c>
      <c r="G771">
        <v>550.97</v>
      </c>
      <c r="H771">
        <v>556.83000000000004</v>
      </c>
      <c r="I771">
        <v>567.01</v>
      </c>
      <c r="J771">
        <v>3364</v>
      </c>
      <c r="K771">
        <v>3574</v>
      </c>
      <c r="N771" s="7"/>
    </row>
    <row r="772" spans="2:14">
      <c r="B772" s="2">
        <f t="shared" si="13"/>
        <v>0.72589120370370375</v>
      </c>
      <c r="C772">
        <v>22980</v>
      </c>
      <c r="D772">
        <v>473.34</v>
      </c>
      <c r="E772">
        <v>528.70000000000005</v>
      </c>
      <c r="F772">
        <v>538.89</v>
      </c>
      <c r="G772">
        <v>548.76</v>
      </c>
      <c r="H772">
        <v>555.04999999999995</v>
      </c>
      <c r="I772">
        <v>564.87</v>
      </c>
      <c r="J772">
        <v>3376</v>
      </c>
      <c r="K772">
        <v>3589</v>
      </c>
      <c r="N772" s="7"/>
    </row>
    <row r="773" spans="2:14">
      <c r="B773" s="2">
        <f t="shared" si="13"/>
        <v>0.72623842592592591</v>
      </c>
      <c r="C773">
        <v>23010</v>
      </c>
      <c r="D773">
        <v>470.26</v>
      </c>
      <c r="E773">
        <v>526.38</v>
      </c>
      <c r="F773">
        <v>536.78</v>
      </c>
      <c r="G773">
        <v>546.54</v>
      </c>
      <c r="H773">
        <v>552.49</v>
      </c>
      <c r="I773">
        <v>562.61</v>
      </c>
      <c r="J773">
        <v>3371</v>
      </c>
      <c r="K773">
        <v>3564</v>
      </c>
      <c r="N773" s="7"/>
    </row>
    <row r="774" spans="2:14">
      <c r="B774" s="2">
        <f t="shared" si="13"/>
        <v>0.72658564814814808</v>
      </c>
      <c r="C774">
        <v>23040</v>
      </c>
      <c r="D774">
        <v>466.61</v>
      </c>
      <c r="E774">
        <v>524.96</v>
      </c>
      <c r="F774">
        <v>535.53</v>
      </c>
      <c r="G774">
        <v>544.16</v>
      </c>
      <c r="H774">
        <v>549.88</v>
      </c>
      <c r="I774">
        <v>560.44000000000005</v>
      </c>
      <c r="J774">
        <v>3398</v>
      </c>
      <c r="K774">
        <v>3537</v>
      </c>
      <c r="N774" s="7"/>
    </row>
    <row r="775" spans="2:14">
      <c r="B775" s="2">
        <f t="shared" si="13"/>
        <v>0.72693287037037035</v>
      </c>
      <c r="C775">
        <v>23070</v>
      </c>
      <c r="D775">
        <v>463.23</v>
      </c>
      <c r="E775">
        <v>522.24</v>
      </c>
      <c r="F775">
        <v>533.62</v>
      </c>
      <c r="G775">
        <v>542.01</v>
      </c>
      <c r="H775">
        <v>547.11</v>
      </c>
      <c r="I775">
        <v>558.54</v>
      </c>
      <c r="J775">
        <v>3389</v>
      </c>
      <c r="K775">
        <v>3526</v>
      </c>
      <c r="N775" s="7"/>
    </row>
    <row r="776" spans="2:14">
      <c r="B776" s="2">
        <f t="shared" si="13"/>
        <v>0.72728009259259263</v>
      </c>
      <c r="C776">
        <v>23100</v>
      </c>
      <c r="D776">
        <v>461.5</v>
      </c>
      <c r="E776">
        <v>520.08000000000004</v>
      </c>
      <c r="F776">
        <v>531.95000000000005</v>
      </c>
      <c r="G776">
        <v>539.94000000000005</v>
      </c>
      <c r="H776">
        <v>545.75</v>
      </c>
      <c r="I776">
        <v>556.13</v>
      </c>
      <c r="J776">
        <v>3370</v>
      </c>
      <c r="K776">
        <v>3553</v>
      </c>
      <c r="N776" s="7"/>
    </row>
    <row r="777" spans="2:14">
      <c r="B777" s="2">
        <f t="shared" si="13"/>
        <v>0.7276273148148148</v>
      </c>
      <c r="C777">
        <v>23130</v>
      </c>
      <c r="D777">
        <v>459.03</v>
      </c>
      <c r="E777">
        <v>527.09</v>
      </c>
      <c r="F777">
        <v>535.22</v>
      </c>
      <c r="G777">
        <v>537.30999999999995</v>
      </c>
      <c r="H777">
        <v>546.72</v>
      </c>
      <c r="I777">
        <v>550.35</v>
      </c>
      <c r="J777">
        <v>2150</v>
      </c>
      <c r="K777">
        <v>1658</v>
      </c>
      <c r="N777" s="7"/>
    </row>
    <row r="778" spans="2:14">
      <c r="B778" s="2">
        <f t="shared" si="13"/>
        <v>0.72797453703703696</v>
      </c>
      <c r="C778">
        <v>23160</v>
      </c>
      <c r="D778">
        <v>454.66</v>
      </c>
      <c r="E778">
        <v>541.16</v>
      </c>
      <c r="F778">
        <v>541.96</v>
      </c>
      <c r="G778">
        <v>531.53</v>
      </c>
      <c r="H778">
        <v>545.07000000000005</v>
      </c>
      <c r="I778">
        <v>539.70000000000005</v>
      </c>
      <c r="J778">
        <v>53</v>
      </c>
      <c r="K778">
        <v>1050</v>
      </c>
      <c r="N778" s="7"/>
    </row>
    <row r="779" spans="2:14">
      <c r="B779" s="2">
        <f t="shared" si="13"/>
        <v>0.72832175925925924</v>
      </c>
      <c r="C779">
        <v>23190</v>
      </c>
      <c r="D779">
        <v>452.38</v>
      </c>
      <c r="E779">
        <v>545.41999999999996</v>
      </c>
      <c r="F779">
        <v>543.22</v>
      </c>
      <c r="G779">
        <v>527.52</v>
      </c>
      <c r="H779">
        <v>543.1</v>
      </c>
      <c r="I779">
        <v>535.63</v>
      </c>
      <c r="J779">
        <v>14</v>
      </c>
      <c r="K779">
        <v>1042</v>
      </c>
      <c r="N779" s="7"/>
    </row>
    <row r="780" spans="2:14">
      <c r="B780" s="2">
        <f t="shared" si="13"/>
        <v>0.72866898148148151</v>
      </c>
      <c r="C780">
        <v>23220</v>
      </c>
      <c r="D780">
        <v>452.36</v>
      </c>
      <c r="E780">
        <v>546.42999999999995</v>
      </c>
      <c r="F780">
        <v>543.13</v>
      </c>
      <c r="G780">
        <v>524.29</v>
      </c>
      <c r="H780">
        <v>540.98</v>
      </c>
      <c r="I780">
        <v>534</v>
      </c>
      <c r="J780">
        <v>9</v>
      </c>
      <c r="K780">
        <v>1040</v>
      </c>
      <c r="N780" s="7"/>
    </row>
    <row r="781" spans="2:14">
      <c r="B781" s="2">
        <f t="shared" si="13"/>
        <v>0.72901620370370368</v>
      </c>
      <c r="C781">
        <v>23250</v>
      </c>
      <c r="D781">
        <v>453.01</v>
      </c>
      <c r="E781">
        <v>546.51</v>
      </c>
      <c r="F781">
        <v>542.67999999999995</v>
      </c>
      <c r="G781">
        <v>521.34</v>
      </c>
      <c r="H781">
        <v>538.75</v>
      </c>
      <c r="I781">
        <v>530.26</v>
      </c>
      <c r="J781">
        <v>8</v>
      </c>
      <c r="K781">
        <v>1041</v>
      </c>
      <c r="N781" s="7"/>
    </row>
    <row r="782" spans="2:14">
      <c r="B782" s="2">
        <f t="shared" si="13"/>
        <v>0.72936342592592596</v>
      </c>
      <c r="C782">
        <v>23280</v>
      </c>
      <c r="D782">
        <v>453.28</v>
      </c>
      <c r="E782">
        <v>546.07000000000005</v>
      </c>
      <c r="F782">
        <v>542.20000000000005</v>
      </c>
      <c r="G782">
        <v>518.49</v>
      </c>
      <c r="H782">
        <v>536.38</v>
      </c>
      <c r="I782">
        <v>531.34</v>
      </c>
      <c r="J782">
        <v>8</v>
      </c>
      <c r="K782">
        <v>1041</v>
      </c>
      <c r="N782" s="7"/>
    </row>
    <row r="783" spans="2:14">
      <c r="B783" s="2">
        <f t="shared" si="13"/>
        <v>0.72971064814814812</v>
      </c>
      <c r="C783">
        <v>23310</v>
      </c>
      <c r="D783">
        <v>452.71</v>
      </c>
      <c r="E783">
        <v>545.61</v>
      </c>
      <c r="F783">
        <v>541.65</v>
      </c>
      <c r="G783">
        <v>515.71</v>
      </c>
      <c r="H783">
        <v>533.96</v>
      </c>
      <c r="I783">
        <v>528.42999999999995</v>
      </c>
      <c r="J783">
        <v>8</v>
      </c>
      <c r="K783">
        <v>1045</v>
      </c>
      <c r="N783" s="7"/>
    </row>
    <row r="784" spans="2:14">
      <c r="B784" s="2">
        <f t="shared" si="13"/>
        <v>0.7300578703703704</v>
      </c>
      <c r="C784">
        <v>23340</v>
      </c>
      <c r="D784">
        <v>451.88</v>
      </c>
      <c r="E784">
        <v>545.23</v>
      </c>
      <c r="F784">
        <v>540.94000000000005</v>
      </c>
      <c r="G784">
        <v>513.03</v>
      </c>
      <c r="H784">
        <v>531.53</v>
      </c>
      <c r="I784">
        <v>528.14</v>
      </c>
      <c r="J784">
        <v>8</v>
      </c>
      <c r="K784">
        <v>1049</v>
      </c>
      <c r="N784" s="7"/>
    </row>
    <row r="785" spans="2:14">
      <c r="B785" s="2">
        <f t="shared" si="13"/>
        <v>0.73040509259259268</v>
      </c>
      <c r="C785">
        <v>23370</v>
      </c>
      <c r="D785">
        <v>451.03</v>
      </c>
      <c r="E785">
        <v>544.72</v>
      </c>
      <c r="F785">
        <v>540.20000000000005</v>
      </c>
      <c r="G785">
        <v>510.36</v>
      </c>
      <c r="H785">
        <v>529.05999999999995</v>
      </c>
      <c r="I785">
        <v>522.16</v>
      </c>
      <c r="J785">
        <v>8</v>
      </c>
      <c r="K785">
        <v>1045</v>
      </c>
      <c r="N785" s="7"/>
    </row>
    <row r="786" spans="2:14">
      <c r="B786" s="2">
        <f t="shared" si="13"/>
        <v>0.73075231481481473</v>
      </c>
      <c r="C786">
        <v>23400</v>
      </c>
      <c r="D786">
        <v>450.19</v>
      </c>
      <c r="E786">
        <v>544.45000000000005</v>
      </c>
      <c r="F786">
        <v>539.55999999999995</v>
      </c>
      <c r="G786">
        <v>507.73</v>
      </c>
      <c r="H786">
        <v>526.59</v>
      </c>
      <c r="I786">
        <v>523.54</v>
      </c>
      <c r="J786">
        <v>8</v>
      </c>
      <c r="K786">
        <v>1046</v>
      </c>
      <c r="N786" s="7"/>
    </row>
    <row r="787" spans="2:14">
      <c r="B787" s="2">
        <f t="shared" si="13"/>
        <v>0.73109953703703701</v>
      </c>
      <c r="C787">
        <v>23430</v>
      </c>
      <c r="D787">
        <v>449.41</v>
      </c>
      <c r="E787">
        <v>544.13</v>
      </c>
      <c r="F787">
        <v>539.03</v>
      </c>
      <c r="G787">
        <v>505.16</v>
      </c>
      <c r="H787">
        <v>524.16</v>
      </c>
      <c r="I787">
        <v>523.16999999999996</v>
      </c>
      <c r="J787">
        <v>8</v>
      </c>
      <c r="K787">
        <v>1046</v>
      </c>
      <c r="N787" s="7"/>
    </row>
    <row r="788" spans="2:14">
      <c r="B788" s="2">
        <f t="shared" si="13"/>
        <v>0.73144675925925928</v>
      </c>
      <c r="C788">
        <v>23460</v>
      </c>
      <c r="D788">
        <v>448.78</v>
      </c>
      <c r="E788">
        <v>543.63</v>
      </c>
      <c r="F788">
        <v>538.49</v>
      </c>
      <c r="G788">
        <v>502.57</v>
      </c>
      <c r="H788">
        <v>521.70000000000005</v>
      </c>
      <c r="I788">
        <v>517.82000000000005</v>
      </c>
      <c r="J788">
        <v>8</v>
      </c>
      <c r="K788">
        <v>1051</v>
      </c>
      <c r="N788" s="7"/>
    </row>
    <row r="789" spans="2:14">
      <c r="B789" s="2">
        <f t="shared" si="13"/>
        <v>0.73179398148148145</v>
      </c>
      <c r="C789">
        <v>23490</v>
      </c>
      <c r="D789">
        <v>448.35</v>
      </c>
      <c r="E789">
        <v>543.30999999999995</v>
      </c>
      <c r="F789">
        <v>537.91</v>
      </c>
      <c r="G789">
        <v>500.03</v>
      </c>
      <c r="H789">
        <v>519.26</v>
      </c>
      <c r="I789">
        <v>520.32000000000005</v>
      </c>
      <c r="J789">
        <v>8</v>
      </c>
      <c r="K789">
        <v>1050</v>
      </c>
      <c r="N789" s="7"/>
    </row>
    <row r="790" spans="2:14">
      <c r="B790" s="2">
        <f t="shared" si="13"/>
        <v>0.73214120370370361</v>
      </c>
      <c r="C790">
        <v>23520</v>
      </c>
      <c r="D790">
        <v>447.84</v>
      </c>
      <c r="E790">
        <v>542.98</v>
      </c>
      <c r="F790">
        <v>537.4</v>
      </c>
      <c r="G790">
        <v>497.52</v>
      </c>
      <c r="H790">
        <v>516.86</v>
      </c>
      <c r="I790">
        <v>519.13</v>
      </c>
      <c r="J790">
        <v>8</v>
      </c>
      <c r="K790">
        <v>1049</v>
      </c>
      <c r="N790" s="7"/>
    </row>
    <row r="791" spans="2:14">
      <c r="B791" s="2">
        <f t="shared" si="13"/>
        <v>0.73248842592592589</v>
      </c>
      <c r="C791">
        <v>23550</v>
      </c>
      <c r="D791">
        <v>447.25</v>
      </c>
      <c r="E791">
        <v>542.42999999999995</v>
      </c>
      <c r="F791">
        <v>536.86</v>
      </c>
      <c r="G791">
        <v>494.97</v>
      </c>
      <c r="H791">
        <v>514.45000000000005</v>
      </c>
      <c r="I791">
        <v>512.35</v>
      </c>
      <c r="J791">
        <v>8</v>
      </c>
      <c r="K791">
        <v>1049</v>
      </c>
      <c r="N791" s="7"/>
    </row>
    <row r="792" spans="2:14">
      <c r="B792" s="2">
        <f t="shared" si="13"/>
        <v>0.73283564814814817</v>
      </c>
      <c r="C792">
        <v>23580</v>
      </c>
      <c r="D792">
        <v>446.63</v>
      </c>
      <c r="E792">
        <v>541.77</v>
      </c>
      <c r="F792">
        <v>536.20000000000005</v>
      </c>
      <c r="G792">
        <v>492.46</v>
      </c>
      <c r="H792">
        <v>512.07000000000005</v>
      </c>
      <c r="I792">
        <v>512.34</v>
      </c>
      <c r="J792">
        <v>8</v>
      </c>
      <c r="K792">
        <v>1051</v>
      </c>
      <c r="N792" s="7"/>
    </row>
    <row r="793" spans="2:14">
      <c r="B793" s="2">
        <f t="shared" si="13"/>
        <v>0.73318287037037033</v>
      </c>
      <c r="C793">
        <v>23610</v>
      </c>
      <c r="D793">
        <v>446.01</v>
      </c>
      <c r="E793">
        <v>541.12</v>
      </c>
      <c r="F793">
        <v>535.48</v>
      </c>
      <c r="G793">
        <v>490.01</v>
      </c>
      <c r="H793">
        <v>509.73</v>
      </c>
      <c r="I793">
        <v>508.77</v>
      </c>
      <c r="J793">
        <v>8</v>
      </c>
      <c r="K793">
        <v>1050</v>
      </c>
      <c r="N793" s="7"/>
    </row>
    <row r="794" spans="2:14">
      <c r="B794" s="2">
        <f t="shared" si="13"/>
        <v>0.73353009259259261</v>
      </c>
      <c r="C794">
        <v>23640</v>
      </c>
      <c r="D794">
        <v>445.36</v>
      </c>
      <c r="E794">
        <v>540.41999999999996</v>
      </c>
      <c r="F794">
        <v>534.72</v>
      </c>
      <c r="G794">
        <v>487.58</v>
      </c>
      <c r="H794">
        <v>507.39</v>
      </c>
      <c r="I794">
        <v>510.2</v>
      </c>
      <c r="J794">
        <v>8</v>
      </c>
      <c r="K794">
        <v>1050</v>
      </c>
      <c r="N794" s="7"/>
    </row>
    <row r="795" spans="2:14">
      <c r="B795" s="2">
        <f t="shared" si="13"/>
        <v>0.73387731481481477</v>
      </c>
      <c r="C795">
        <v>23670</v>
      </c>
      <c r="D795">
        <v>444.72</v>
      </c>
      <c r="E795">
        <v>539.66</v>
      </c>
      <c r="F795">
        <v>533.92999999999995</v>
      </c>
      <c r="G795">
        <v>485.16</v>
      </c>
      <c r="H795">
        <v>505.09</v>
      </c>
      <c r="I795">
        <v>506.16</v>
      </c>
      <c r="J795">
        <v>8</v>
      </c>
      <c r="K795">
        <v>1054</v>
      </c>
      <c r="N795" s="7"/>
    </row>
    <row r="796" spans="2:14">
      <c r="B796" s="2">
        <f t="shared" si="13"/>
        <v>0.73422453703703705</v>
      </c>
      <c r="C796">
        <v>23700</v>
      </c>
      <c r="D796">
        <v>444.1</v>
      </c>
      <c r="E796">
        <v>538.98</v>
      </c>
      <c r="F796">
        <v>533.15</v>
      </c>
      <c r="G796">
        <v>482.77</v>
      </c>
      <c r="H796">
        <v>502.83</v>
      </c>
      <c r="I796">
        <v>504.81</v>
      </c>
      <c r="J796">
        <v>8</v>
      </c>
      <c r="K796">
        <v>1053</v>
      </c>
      <c r="N796" s="7"/>
    </row>
    <row r="797" spans="2:14">
      <c r="B797" s="2">
        <f t="shared" si="13"/>
        <v>0.73457175925925933</v>
      </c>
      <c r="C797">
        <v>23730</v>
      </c>
      <c r="D797">
        <v>443.49</v>
      </c>
      <c r="E797">
        <v>538.23</v>
      </c>
      <c r="F797">
        <v>532.37</v>
      </c>
      <c r="G797">
        <v>480.37</v>
      </c>
      <c r="H797">
        <v>500.57</v>
      </c>
      <c r="I797">
        <v>503.11</v>
      </c>
      <c r="J797">
        <v>8</v>
      </c>
      <c r="K797">
        <v>1053</v>
      </c>
      <c r="N797" s="7"/>
    </row>
    <row r="798" spans="2:14">
      <c r="B798" s="2">
        <f t="shared" si="13"/>
        <v>0.73491898148148149</v>
      </c>
      <c r="C798">
        <v>23760</v>
      </c>
      <c r="D798">
        <v>442.87</v>
      </c>
      <c r="E798">
        <v>537.51</v>
      </c>
      <c r="F798">
        <v>531.57000000000005</v>
      </c>
      <c r="G798">
        <v>478.01</v>
      </c>
      <c r="H798">
        <v>498.34</v>
      </c>
      <c r="I798">
        <v>500.84</v>
      </c>
      <c r="J798">
        <v>8</v>
      </c>
      <c r="K798">
        <v>1053</v>
      </c>
      <c r="N798" s="7"/>
    </row>
    <row r="799" spans="2:14">
      <c r="B799" s="2">
        <f t="shared" si="13"/>
        <v>0.73526620370370366</v>
      </c>
      <c r="C799">
        <v>23790</v>
      </c>
      <c r="D799">
        <v>442.29</v>
      </c>
      <c r="E799">
        <v>536.70000000000005</v>
      </c>
      <c r="F799">
        <v>530.77</v>
      </c>
      <c r="G799">
        <v>475.68</v>
      </c>
      <c r="H799">
        <v>496.16</v>
      </c>
      <c r="I799">
        <v>499.05</v>
      </c>
      <c r="J799">
        <v>8</v>
      </c>
      <c r="K799">
        <v>1054</v>
      </c>
      <c r="N799" s="7"/>
    </row>
    <row r="800" spans="2:14">
      <c r="B800" s="2">
        <f t="shared" si="13"/>
        <v>0.73561342592592593</v>
      </c>
      <c r="C800">
        <v>23820</v>
      </c>
      <c r="D800">
        <v>441.7</v>
      </c>
      <c r="E800">
        <v>535.96</v>
      </c>
      <c r="F800">
        <v>529.95000000000005</v>
      </c>
      <c r="G800">
        <v>473.35</v>
      </c>
      <c r="H800">
        <v>493.96</v>
      </c>
      <c r="I800">
        <v>499.37</v>
      </c>
      <c r="J800">
        <v>8</v>
      </c>
      <c r="K800">
        <v>1055</v>
      </c>
      <c r="N800" s="7"/>
    </row>
    <row r="801" spans="2:14">
      <c r="B801" s="2">
        <f t="shared" si="13"/>
        <v>0.73596064814814821</v>
      </c>
      <c r="C801">
        <v>23850</v>
      </c>
      <c r="D801">
        <v>441.09</v>
      </c>
      <c r="E801">
        <v>535.19000000000005</v>
      </c>
      <c r="F801">
        <v>529.13</v>
      </c>
      <c r="G801">
        <v>471.03</v>
      </c>
      <c r="H801">
        <v>491.78</v>
      </c>
      <c r="I801">
        <v>499.39</v>
      </c>
      <c r="J801">
        <v>8</v>
      </c>
      <c r="K801">
        <v>1056</v>
      </c>
      <c r="N801" s="7"/>
    </row>
    <row r="802" spans="2:14">
      <c r="B802" s="2">
        <f t="shared" si="13"/>
        <v>0.73630787037037027</v>
      </c>
      <c r="C802">
        <v>23880</v>
      </c>
      <c r="D802">
        <v>440.5</v>
      </c>
      <c r="E802">
        <v>534.4</v>
      </c>
      <c r="F802">
        <v>528.34</v>
      </c>
      <c r="G802">
        <v>468.74</v>
      </c>
      <c r="H802">
        <v>489.68</v>
      </c>
      <c r="I802">
        <v>496.49</v>
      </c>
      <c r="J802">
        <v>8</v>
      </c>
      <c r="K802">
        <v>1056</v>
      </c>
      <c r="N802" s="7"/>
    </row>
    <row r="803" spans="2:14">
      <c r="B803" s="2">
        <f t="shared" si="13"/>
        <v>0.73665509259259254</v>
      </c>
      <c r="C803">
        <v>23910</v>
      </c>
      <c r="D803">
        <v>439.93</v>
      </c>
      <c r="E803">
        <v>533.69000000000005</v>
      </c>
      <c r="F803">
        <v>527.54999999999995</v>
      </c>
      <c r="G803">
        <v>466.42</v>
      </c>
      <c r="H803">
        <v>487.56</v>
      </c>
      <c r="I803">
        <v>495.44</v>
      </c>
      <c r="J803">
        <v>8</v>
      </c>
      <c r="K803">
        <v>1059</v>
      </c>
      <c r="N803" s="7"/>
    </row>
    <row r="804" spans="2:14">
      <c r="B804" s="2">
        <f t="shared" ref="B804:B867" si="14">C804/24/60/60+$B$3</f>
        <v>0.73700231481481482</v>
      </c>
      <c r="C804">
        <v>23940</v>
      </c>
      <c r="D804">
        <v>439.36</v>
      </c>
      <c r="E804">
        <v>532.89</v>
      </c>
      <c r="F804">
        <v>526.73</v>
      </c>
      <c r="G804">
        <v>464.13</v>
      </c>
      <c r="H804">
        <v>485.46</v>
      </c>
      <c r="I804">
        <v>491.27</v>
      </c>
      <c r="J804">
        <v>8</v>
      </c>
      <c r="K804">
        <v>1057</v>
      </c>
      <c r="N804" s="7"/>
    </row>
    <row r="805" spans="2:14">
      <c r="B805" s="2">
        <f t="shared" si="14"/>
        <v>0.73734953703703698</v>
      </c>
      <c r="C805">
        <v>23970</v>
      </c>
      <c r="D805">
        <v>438.77</v>
      </c>
      <c r="E805">
        <v>532.05999999999995</v>
      </c>
      <c r="F805">
        <v>525.94000000000005</v>
      </c>
      <c r="G805">
        <v>461.92</v>
      </c>
      <c r="H805">
        <v>483.42</v>
      </c>
      <c r="I805">
        <v>491.88</v>
      </c>
      <c r="J805">
        <v>8</v>
      </c>
      <c r="K805">
        <v>1055</v>
      </c>
      <c r="N805" s="7"/>
    </row>
    <row r="806" spans="2:14">
      <c r="B806" s="2">
        <f t="shared" si="14"/>
        <v>0.73769675925925926</v>
      </c>
      <c r="C806">
        <v>24000</v>
      </c>
      <c r="D806">
        <v>438.16</v>
      </c>
      <c r="E806">
        <v>531.29</v>
      </c>
      <c r="F806">
        <v>525.12</v>
      </c>
      <c r="G806">
        <v>459.68</v>
      </c>
      <c r="H806">
        <v>481.36</v>
      </c>
      <c r="I806">
        <v>497.65</v>
      </c>
      <c r="J806">
        <v>8</v>
      </c>
      <c r="K806">
        <v>1058</v>
      </c>
      <c r="N806" s="7"/>
    </row>
    <row r="807" spans="2:14">
      <c r="B807" s="2">
        <f t="shared" si="14"/>
        <v>0.73804398148148143</v>
      </c>
      <c r="C807">
        <v>24030</v>
      </c>
      <c r="D807">
        <v>437.56</v>
      </c>
      <c r="E807">
        <v>530.53</v>
      </c>
      <c r="F807">
        <v>524.30999999999995</v>
      </c>
      <c r="G807">
        <v>457.43</v>
      </c>
      <c r="H807">
        <v>479.32</v>
      </c>
      <c r="I807">
        <v>488.13</v>
      </c>
      <c r="J807">
        <v>8</v>
      </c>
      <c r="K807">
        <v>1056</v>
      </c>
      <c r="N807" s="7"/>
    </row>
    <row r="808" spans="2:14">
      <c r="B808" s="2">
        <f t="shared" si="14"/>
        <v>0.7383912037037037</v>
      </c>
      <c r="C808">
        <v>24060</v>
      </c>
      <c r="D808">
        <v>437</v>
      </c>
      <c r="E808">
        <v>529.72</v>
      </c>
      <c r="F808">
        <v>523.52</v>
      </c>
      <c r="G808">
        <v>455.24</v>
      </c>
      <c r="H808">
        <v>477.35</v>
      </c>
      <c r="I808">
        <v>488.66</v>
      </c>
      <c r="J808">
        <v>8</v>
      </c>
      <c r="K808">
        <v>1056</v>
      </c>
      <c r="N808" s="7"/>
    </row>
    <row r="809" spans="2:14">
      <c r="B809" s="2">
        <f t="shared" si="14"/>
        <v>0.73873842592592598</v>
      </c>
      <c r="C809">
        <v>24090</v>
      </c>
      <c r="D809">
        <v>436.39</v>
      </c>
      <c r="E809">
        <v>529</v>
      </c>
      <c r="F809">
        <v>522.70000000000005</v>
      </c>
      <c r="G809">
        <v>453.04</v>
      </c>
      <c r="H809">
        <v>475.35</v>
      </c>
      <c r="I809">
        <v>483.43</v>
      </c>
      <c r="J809">
        <v>8</v>
      </c>
      <c r="K809">
        <v>1060</v>
      </c>
      <c r="N809" s="7"/>
    </row>
    <row r="810" spans="2:14">
      <c r="B810" s="2">
        <f t="shared" si="14"/>
        <v>0.73908564814814814</v>
      </c>
      <c r="C810">
        <v>24120</v>
      </c>
      <c r="D810">
        <v>435.76</v>
      </c>
      <c r="E810">
        <v>528.12</v>
      </c>
      <c r="F810">
        <v>521.87</v>
      </c>
      <c r="G810">
        <v>450.85</v>
      </c>
      <c r="H810">
        <v>473.37</v>
      </c>
      <c r="I810">
        <v>488.02</v>
      </c>
      <c r="J810">
        <v>8</v>
      </c>
      <c r="K810">
        <v>1059</v>
      </c>
      <c r="N810" s="7"/>
    </row>
    <row r="811" spans="2:14">
      <c r="B811" s="2">
        <f t="shared" si="14"/>
        <v>0.73943287037037031</v>
      </c>
      <c r="C811">
        <v>24150</v>
      </c>
      <c r="D811">
        <v>435.16</v>
      </c>
      <c r="E811">
        <v>527.41</v>
      </c>
      <c r="F811">
        <v>521.04999999999995</v>
      </c>
      <c r="G811">
        <v>448.7</v>
      </c>
      <c r="H811">
        <v>471.44</v>
      </c>
      <c r="I811">
        <v>482.96</v>
      </c>
      <c r="J811">
        <v>8</v>
      </c>
      <c r="K811">
        <v>1057</v>
      </c>
      <c r="N811" s="7"/>
    </row>
    <row r="812" spans="2:14">
      <c r="B812" s="2">
        <f t="shared" si="14"/>
        <v>0.73978009259259259</v>
      </c>
      <c r="C812">
        <v>24180</v>
      </c>
      <c r="D812">
        <v>434.55</v>
      </c>
      <c r="E812">
        <v>526.61</v>
      </c>
      <c r="F812">
        <v>520.22</v>
      </c>
      <c r="G812">
        <v>446.56</v>
      </c>
      <c r="H812">
        <v>469.51</v>
      </c>
      <c r="I812">
        <v>480.1</v>
      </c>
      <c r="J812">
        <v>8</v>
      </c>
      <c r="K812">
        <v>1061</v>
      </c>
      <c r="N812" s="7"/>
    </row>
    <row r="813" spans="2:14">
      <c r="B813" s="2">
        <f t="shared" si="14"/>
        <v>0.74012731481481486</v>
      </c>
      <c r="C813">
        <v>24210</v>
      </c>
      <c r="D813">
        <v>433.93</v>
      </c>
      <c r="E813">
        <v>525.74</v>
      </c>
      <c r="F813">
        <v>519.4</v>
      </c>
      <c r="G813">
        <v>444.44</v>
      </c>
      <c r="H813">
        <v>467.6</v>
      </c>
      <c r="I813">
        <v>481.11</v>
      </c>
      <c r="J813">
        <v>8</v>
      </c>
      <c r="K813">
        <v>1059</v>
      </c>
      <c r="N813" s="7"/>
    </row>
    <row r="814" spans="2:14">
      <c r="B814" s="2">
        <f t="shared" si="14"/>
        <v>0.74047453703703703</v>
      </c>
      <c r="C814">
        <v>24240</v>
      </c>
      <c r="D814">
        <v>433.3</v>
      </c>
      <c r="E814">
        <v>524.95000000000005</v>
      </c>
      <c r="F814">
        <v>518.59</v>
      </c>
      <c r="G814">
        <v>442.37</v>
      </c>
      <c r="H814">
        <v>465.72</v>
      </c>
      <c r="I814">
        <v>477.12</v>
      </c>
      <c r="J814">
        <v>8</v>
      </c>
      <c r="K814">
        <v>1058</v>
      </c>
      <c r="N814" s="7"/>
    </row>
    <row r="815" spans="2:14">
      <c r="B815" s="2">
        <f t="shared" si="14"/>
        <v>0.74082175925925919</v>
      </c>
      <c r="C815">
        <v>24270</v>
      </c>
      <c r="D815">
        <v>432.68</v>
      </c>
      <c r="E815">
        <v>524.24</v>
      </c>
      <c r="F815">
        <v>517.78</v>
      </c>
      <c r="G815">
        <v>440.29</v>
      </c>
      <c r="H815">
        <v>463.84</v>
      </c>
      <c r="I815">
        <v>480.51</v>
      </c>
      <c r="J815">
        <v>8</v>
      </c>
      <c r="K815">
        <v>1062</v>
      </c>
      <c r="N815" s="7"/>
    </row>
    <row r="816" spans="2:14">
      <c r="B816" s="2">
        <f t="shared" si="14"/>
        <v>0.74116898148148147</v>
      </c>
      <c r="C816">
        <v>24300</v>
      </c>
      <c r="D816">
        <v>432.03</v>
      </c>
      <c r="E816">
        <v>523.36</v>
      </c>
      <c r="F816">
        <v>516.95000000000005</v>
      </c>
      <c r="G816">
        <v>438.23</v>
      </c>
      <c r="H816">
        <v>461.96</v>
      </c>
      <c r="I816">
        <v>476.56</v>
      </c>
      <c r="J816">
        <v>8</v>
      </c>
      <c r="K816">
        <v>1061</v>
      </c>
      <c r="N816" s="7"/>
    </row>
    <row r="817" spans="2:14">
      <c r="B817" s="2">
        <f t="shared" si="14"/>
        <v>0.74151620370370375</v>
      </c>
      <c r="C817">
        <v>24330</v>
      </c>
      <c r="D817">
        <v>431.4</v>
      </c>
      <c r="E817">
        <v>522.38</v>
      </c>
      <c r="F817">
        <v>516.14</v>
      </c>
      <c r="G817">
        <v>436.2</v>
      </c>
      <c r="H817">
        <v>460.13</v>
      </c>
      <c r="I817">
        <v>475.91</v>
      </c>
      <c r="J817">
        <v>8</v>
      </c>
      <c r="K817">
        <v>1063</v>
      </c>
      <c r="N817" s="7"/>
    </row>
    <row r="818" spans="2:14">
      <c r="B818" s="2">
        <f t="shared" si="14"/>
        <v>0.74186342592592591</v>
      </c>
      <c r="C818">
        <v>24360</v>
      </c>
      <c r="D818">
        <v>430.76</v>
      </c>
      <c r="E818">
        <v>521.70000000000005</v>
      </c>
      <c r="F818">
        <v>515.30999999999995</v>
      </c>
      <c r="G818">
        <v>434.14</v>
      </c>
      <c r="H818">
        <v>458.29</v>
      </c>
      <c r="I818">
        <v>470.1</v>
      </c>
      <c r="J818">
        <v>8</v>
      </c>
      <c r="K818">
        <v>1063</v>
      </c>
      <c r="N818" s="7"/>
    </row>
    <row r="819" spans="2:14">
      <c r="B819" s="2">
        <f t="shared" si="14"/>
        <v>0.74221064814814808</v>
      </c>
      <c r="C819">
        <v>24390</v>
      </c>
      <c r="D819">
        <v>430.1</v>
      </c>
      <c r="E819">
        <v>520.84</v>
      </c>
      <c r="F819">
        <v>514.51</v>
      </c>
      <c r="G819">
        <v>432.1</v>
      </c>
      <c r="H819">
        <v>456.48</v>
      </c>
      <c r="I819">
        <v>468.8</v>
      </c>
      <c r="J819">
        <v>8</v>
      </c>
      <c r="K819">
        <v>1065</v>
      </c>
      <c r="N819" s="7"/>
    </row>
    <row r="820" spans="2:14">
      <c r="B820" s="2">
        <f t="shared" si="14"/>
        <v>0.74255787037037035</v>
      </c>
      <c r="C820">
        <v>24420</v>
      </c>
      <c r="D820">
        <v>429.45</v>
      </c>
      <c r="E820">
        <v>520.04999999999995</v>
      </c>
      <c r="F820">
        <v>513.71</v>
      </c>
      <c r="G820">
        <v>430.1</v>
      </c>
      <c r="H820">
        <v>454.7</v>
      </c>
      <c r="I820">
        <v>468.77</v>
      </c>
      <c r="J820">
        <v>8</v>
      </c>
      <c r="K820">
        <v>1063</v>
      </c>
      <c r="N820" s="7"/>
    </row>
    <row r="821" spans="2:14">
      <c r="B821" s="2">
        <f t="shared" si="14"/>
        <v>0.74290509259259263</v>
      </c>
      <c r="C821">
        <v>24450</v>
      </c>
      <c r="D821">
        <v>428.79</v>
      </c>
      <c r="E821">
        <v>519.33000000000004</v>
      </c>
      <c r="F821">
        <v>512.88</v>
      </c>
      <c r="G821">
        <v>428.1</v>
      </c>
      <c r="H821">
        <v>452.91</v>
      </c>
      <c r="I821">
        <v>467.15</v>
      </c>
      <c r="J821">
        <v>8</v>
      </c>
      <c r="K821">
        <v>1064</v>
      </c>
      <c r="N821" s="7"/>
    </row>
    <row r="822" spans="2:14">
      <c r="B822" s="2">
        <f t="shared" si="14"/>
        <v>0.7432523148148148</v>
      </c>
      <c r="C822">
        <v>24480</v>
      </c>
      <c r="D822">
        <v>428.11</v>
      </c>
      <c r="E822">
        <v>518.45000000000005</v>
      </c>
      <c r="F822">
        <v>512.03</v>
      </c>
      <c r="G822">
        <v>426.11</v>
      </c>
      <c r="H822">
        <v>451.13</v>
      </c>
      <c r="I822">
        <v>464.37</v>
      </c>
      <c r="J822">
        <v>8</v>
      </c>
      <c r="K822">
        <v>1065</v>
      </c>
      <c r="N822" s="7"/>
    </row>
    <row r="823" spans="2:14">
      <c r="B823" s="2">
        <f t="shared" si="14"/>
        <v>0.74359953703703696</v>
      </c>
      <c r="C823">
        <v>24510</v>
      </c>
      <c r="D823">
        <v>427.43</v>
      </c>
      <c r="E823">
        <v>517.53</v>
      </c>
      <c r="F823">
        <v>511.24</v>
      </c>
      <c r="G823">
        <v>424.14</v>
      </c>
      <c r="H823">
        <v>449.4</v>
      </c>
      <c r="I823">
        <v>465.35</v>
      </c>
      <c r="J823">
        <v>8</v>
      </c>
      <c r="K823">
        <v>1069</v>
      </c>
      <c r="N823" s="7"/>
    </row>
    <row r="824" spans="2:14">
      <c r="B824" s="2">
        <f t="shared" si="14"/>
        <v>0.74394675925925924</v>
      </c>
      <c r="C824">
        <v>24540</v>
      </c>
      <c r="D824">
        <v>426.75</v>
      </c>
      <c r="E824">
        <v>516.86</v>
      </c>
      <c r="F824">
        <v>510.42</v>
      </c>
      <c r="G824">
        <v>422.18</v>
      </c>
      <c r="H824">
        <v>447.66</v>
      </c>
      <c r="I824">
        <v>466.28</v>
      </c>
      <c r="J824">
        <v>8</v>
      </c>
      <c r="K824">
        <v>1067</v>
      </c>
      <c r="N824" s="7"/>
    </row>
    <row r="825" spans="2:14">
      <c r="B825" s="2">
        <f t="shared" si="14"/>
        <v>0.74429398148148151</v>
      </c>
      <c r="C825">
        <v>24570</v>
      </c>
      <c r="D825">
        <v>426.08</v>
      </c>
      <c r="E825">
        <v>516.13</v>
      </c>
      <c r="F825">
        <v>509.58</v>
      </c>
      <c r="G825">
        <v>420.25</v>
      </c>
      <c r="H825">
        <v>445.93</v>
      </c>
      <c r="I825">
        <v>462.96</v>
      </c>
      <c r="J825">
        <v>8</v>
      </c>
      <c r="K825">
        <v>1070</v>
      </c>
      <c r="N825" s="7"/>
    </row>
    <row r="826" spans="2:14">
      <c r="B826" s="2">
        <f t="shared" si="14"/>
        <v>0.74464120370370368</v>
      </c>
      <c r="C826">
        <v>24600</v>
      </c>
      <c r="D826">
        <v>425.43</v>
      </c>
      <c r="E826">
        <v>515.22</v>
      </c>
      <c r="F826">
        <v>508.77</v>
      </c>
      <c r="G826">
        <v>418.35</v>
      </c>
      <c r="H826">
        <v>444.23</v>
      </c>
      <c r="I826">
        <v>463.91</v>
      </c>
      <c r="J826">
        <v>8</v>
      </c>
      <c r="K826">
        <v>1075</v>
      </c>
      <c r="N826" s="7"/>
    </row>
    <row r="827" spans="2:14">
      <c r="B827" s="2">
        <f t="shared" si="14"/>
        <v>0.74498842592592596</v>
      </c>
      <c r="C827">
        <v>24630</v>
      </c>
      <c r="D827">
        <v>424.75</v>
      </c>
      <c r="E827">
        <v>514.52</v>
      </c>
      <c r="F827">
        <v>507.93</v>
      </c>
      <c r="G827">
        <v>416.42</v>
      </c>
      <c r="H827">
        <v>442.52</v>
      </c>
      <c r="I827">
        <v>458.51</v>
      </c>
      <c r="J827">
        <v>8</v>
      </c>
      <c r="K827">
        <v>1078</v>
      </c>
      <c r="N827" s="7"/>
    </row>
    <row r="828" spans="2:14">
      <c r="B828" s="2">
        <f t="shared" si="14"/>
        <v>0.74533564814814812</v>
      </c>
      <c r="C828">
        <v>24660</v>
      </c>
      <c r="D828">
        <v>424.07</v>
      </c>
      <c r="E828">
        <v>513.61</v>
      </c>
      <c r="F828">
        <v>507.09</v>
      </c>
      <c r="G828">
        <v>414.49</v>
      </c>
      <c r="H828">
        <v>440.83</v>
      </c>
      <c r="I828">
        <v>461.26</v>
      </c>
      <c r="J828">
        <v>8</v>
      </c>
      <c r="K828">
        <v>1089</v>
      </c>
      <c r="N828" s="7"/>
    </row>
    <row r="829" spans="2:14">
      <c r="B829" s="2">
        <f t="shared" si="14"/>
        <v>0.7456828703703704</v>
      </c>
      <c r="C829">
        <v>24690</v>
      </c>
      <c r="D829">
        <v>423.39</v>
      </c>
      <c r="E829">
        <v>512.91</v>
      </c>
      <c r="F829">
        <v>506.28</v>
      </c>
      <c r="G829">
        <v>412.61</v>
      </c>
      <c r="H829">
        <v>439.16</v>
      </c>
      <c r="I829">
        <v>459.11</v>
      </c>
      <c r="J829">
        <v>8</v>
      </c>
      <c r="K829">
        <v>1097</v>
      </c>
      <c r="N829" s="7"/>
    </row>
    <row r="830" spans="2:14">
      <c r="B830" s="2">
        <f t="shared" si="14"/>
        <v>0.74603009259259268</v>
      </c>
      <c r="C830">
        <v>24720</v>
      </c>
      <c r="D830">
        <v>422.66</v>
      </c>
      <c r="E830">
        <v>512.09</v>
      </c>
      <c r="F830">
        <v>505.46</v>
      </c>
      <c r="G830">
        <v>410.75</v>
      </c>
      <c r="H830">
        <v>437.5</v>
      </c>
      <c r="I830">
        <v>454.36</v>
      </c>
      <c r="J830">
        <v>8</v>
      </c>
      <c r="K830">
        <v>1098</v>
      </c>
      <c r="N830" s="7"/>
    </row>
    <row r="831" spans="2:14">
      <c r="B831" s="2">
        <f t="shared" si="14"/>
        <v>0.74637731481481473</v>
      </c>
      <c r="C831">
        <v>24750</v>
      </c>
      <c r="D831">
        <v>421.92</v>
      </c>
      <c r="E831">
        <v>511.28</v>
      </c>
      <c r="F831">
        <v>504.65</v>
      </c>
      <c r="G831">
        <v>408.89</v>
      </c>
      <c r="H831">
        <v>435.85</v>
      </c>
      <c r="I831">
        <v>455.96</v>
      </c>
      <c r="J831">
        <v>8</v>
      </c>
      <c r="K831">
        <v>1098</v>
      </c>
      <c r="N831" s="7"/>
    </row>
    <row r="832" spans="2:14">
      <c r="B832" s="2">
        <f t="shared" si="14"/>
        <v>0.74672453703703701</v>
      </c>
      <c r="C832">
        <v>24780</v>
      </c>
      <c r="D832">
        <v>421.19</v>
      </c>
      <c r="E832">
        <v>510.27</v>
      </c>
      <c r="F832">
        <v>503.83</v>
      </c>
      <c r="G832">
        <v>407.03</v>
      </c>
      <c r="H832">
        <v>434.18</v>
      </c>
      <c r="I832">
        <v>460.03</v>
      </c>
      <c r="J832">
        <v>8</v>
      </c>
      <c r="K832">
        <v>1099</v>
      </c>
      <c r="N832" s="7"/>
    </row>
    <row r="833" spans="2:14">
      <c r="B833" s="2">
        <f t="shared" si="14"/>
        <v>0.74707175925925928</v>
      </c>
      <c r="C833">
        <v>24810</v>
      </c>
      <c r="D833">
        <v>420.44</v>
      </c>
      <c r="E833">
        <v>509.54</v>
      </c>
      <c r="F833">
        <v>503.02</v>
      </c>
      <c r="G833">
        <v>405.18</v>
      </c>
      <c r="H833">
        <v>432.56</v>
      </c>
      <c r="I833">
        <v>453.69</v>
      </c>
      <c r="J833">
        <v>8</v>
      </c>
      <c r="K833">
        <v>1099</v>
      </c>
      <c r="N833" s="7"/>
    </row>
    <row r="834" spans="2:14">
      <c r="B834" s="2">
        <f t="shared" si="14"/>
        <v>0.74741898148148145</v>
      </c>
      <c r="C834">
        <v>24840</v>
      </c>
      <c r="D834">
        <v>419.72</v>
      </c>
      <c r="E834">
        <v>508.78</v>
      </c>
      <c r="F834">
        <v>502.21</v>
      </c>
      <c r="G834">
        <v>403.37</v>
      </c>
      <c r="H834">
        <v>430.97</v>
      </c>
      <c r="I834">
        <v>455</v>
      </c>
      <c r="J834">
        <v>8</v>
      </c>
      <c r="K834">
        <v>1098</v>
      </c>
      <c r="N834" s="7"/>
    </row>
    <row r="835" spans="2:14">
      <c r="B835" s="2">
        <f t="shared" si="14"/>
        <v>0.74776620370370361</v>
      </c>
      <c r="C835">
        <v>24870</v>
      </c>
      <c r="D835">
        <v>419</v>
      </c>
      <c r="E835">
        <v>507.87</v>
      </c>
      <c r="F835">
        <v>501.4</v>
      </c>
      <c r="G835">
        <v>401.6</v>
      </c>
      <c r="H835">
        <v>429.39</v>
      </c>
      <c r="I835">
        <v>453.83</v>
      </c>
      <c r="J835">
        <v>8</v>
      </c>
      <c r="K835">
        <v>1096</v>
      </c>
      <c r="N835" s="7"/>
    </row>
    <row r="836" spans="2:14">
      <c r="B836" s="2">
        <f t="shared" si="14"/>
        <v>0.74811342592592589</v>
      </c>
      <c r="C836">
        <v>24900</v>
      </c>
      <c r="D836">
        <v>418.28</v>
      </c>
      <c r="E836">
        <v>507.21</v>
      </c>
      <c r="F836">
        <v>500.58</v>
      </c>
      <c r="G836">
        <v>399.81</v>
      </c>
      <c r="H836">
        <v>427.8</v>
      </c>
      <c r="I836">
        <v>448.97</v>
      </c>
      <c r="J836">
        <v>8</v>
      </c>
      <c r="K836">
        <v>1095</v>
      </c>
      <c r="N836" s="7"/>
    </row>
    <row r="837" spans="2:14">
      <c r="B837" s="2">
        <f t="shared" si="14"/>
        <v>0.74846064814814817</v>
      </c>
      <c r="C837">
        <v>24930</v>
      </c>
      <c r="D837">
        <v>417.57</v>
      </c>
      <c r="E837">
        <v>506.41</v>
      </c>
      <c r="F837">
        <v>499.76</v>
      </c>
      <c r="G837">
        <v>398.02</v>
      </c>
      <c r="H837">
        <v>426.22</v>
      </c>
      <c r="I837">
        <v>449.89</v>
      </c>
      <c r="J837">
        <v>8</v>
      </c>
      <c r="K837">
        <v>1093</v>
      </c>
      <c r="N837" s="7"/>
    </row>
    <row r="838" spans="2:14">
      <c r="B838" s="2">
        <f t="shared" si="14"/>
        <v>0.74880787037037033</v>
      </c>
      <c r="C838">
        <v>24960</v>
      </c>
      <c r="D838">
        <v>416.86</v>
      </c>
      <c r="E838">
        <v>505.65</v>
      </c>
      <c r="F838">
        <v>498.94</v>
      </c>
      <c r="G838">
        <v>396.22</v>
      </c>
      <c r="H838">
        <v>424.66</v>
      </c>
      <c r="I838">
        <v>448.62</v>
      </c>
      <c r="J838">
        <v>8</v>
      </c>
      <c r="K838">
        <v>1090</v>
      </c>
      <c r="N838" s="7"/>
    </row>
    <row r="839" spans="2:14">
      <c r="B839" s="2">
        <f t="shared" si="14"/>
        <v>0.74915509259259261</v>
      </c>
      <c r="C839">
        <v>24990</v>
      </c>
      <c r="D839">
        <v>416.16</v>
      </c>
      <c r="E839">
        <v>504.9</v>
      </c>
      <c r="F839">
        <v>498.13</v>
      </c>
      <c r="G839">
        <v>394.47</v>
      </c>
      <c r="H839">
        <v>423.1</v>
      </c>
      <c r="I839">
        <v>447.96</v>
      </c>
      <c r="J839">
        <v>8</v>
      </c>
      <c r="K839">
        <v>1089</v>
      </c>
      <c r="N839" s="7"/>
    </row>
    <row r="840" spans="2:14">
      <c r="B840" s="2">
        <f t="shared" si="14"/>
        <v>0.74950231481481477</v>
      </c>
      <c r="C840">
        <v>25020</v>
      </c>
      <c r="D840">
        <v>415.45</v>
      </c>
      <c r="E840">
        <v>504.06</v>
      </c>
      <c r="F840">
        <v>497.32</v>
      </c>
      <c r="G840">
        <v>392.76</v>
      </c>
      <c r="H840">
        <v>421.57</v>
      </c>
      <c r="I840">
        <v>444.48</v>
      </c>
      <c r="J840">
        <v>8</v>
      </c>
      <c r="K840">
        <v>1090</v>
      </c>
      <c r="N840" s="7"/>
    </row>
    <row r="841" spans="2:14">
      <c r="B841" s="2">
        <f t="shared" si="14"/>
        <v>0.74984953703703705</v>
      </c>
      <c r="C841">
        <v>25050</v>
      </c>
      <c r="D841">
        <v>414.75</v>
      </c>
      <c r="E841">
        <v>503.21</v>
      </c>
      <c r="F841">
        <v>496.52</v>
      </c>
      <c r="G841">
        <v>391.03</v>
      </c>
      <c r="H841">
        <v>420.03</v>
      </c>
      <c r="I841">
        <v>447.82</v>
      </c>
      <c r="J841">
        <v>8</v>
      </c>
      <c r="K841">
        <v>1089</v>
      </c>
      <c r="N841" s="7"/>
    </row>
    <row r="842" spans="2:14">
      <c r="B842" s="2">
        <f t="shared" si="14"/>
        <v>0.75019675925925933</v>
      </c>
      <c r="C842">
        <v>25080</v>
      </c>
      <c r="D842">
        <v>414.05</v>
      </c>
      <c r="E842">
        <v>502.57</v>
      </c>
      <c r="F842">
        <v>495.71</v>
      </c>
      <c r="G842">
        <v>389.29</v>
      </c>
      <c r="H842">
        <v>418.5</v>
      </c>
      <c r="I842">
        <v>442.4</v>
      </c>
      <c r="J842">
        <v>8</v>
      </c>
      <c r="K842">
        <v>1086</v>
      </c>
      <c r="N842" s="7"/>
    </row>
    <row r="843" spans="2:14">
      <c r="B843" s="2">
        <f t="shared" si="14"/>
        <v>0.75054398148148149</v>
      </c>
      <c r="C843">
        <v>25110</v>
      </c>
      <c r="D843">
        <v>413.39</v>
      </c>
      <c r="E843">
        <v>501.81</v>
      </c>
      <c r="F843">
        <v>494.9</v>
      </c>
      <c r="G843">
        <v>387.61</v>
      </c>
      <c r="H843">
        <v>417</v>
      </c>
      <c r="I843">
        <v>442.61</v>
      </c>
      <c r="J843">
        <v>8</v>
      </c>
      <c r="K843">
        <v>1085</v>
      </c>
      <c r="N843" s="7"/>
    </row>
    <row r="844" spans="2:14">
      <c r="B844" s="2">
        <f t="shared" si="14"/>
        <v>0.75089120370370366</v>
      </c>
      <c r="C844">
        <v>25140</v>
      </c>
      <c r="D844">
        <v>412.73</v>
      </c>
      <c r="E844">
        <v>500.94</v>
      </c>
      <c r="F844">
        <v>494.09</v>
      </c>
      <c r="G844">
        <v>385.9</v>
      </c>
      <c r="H844">
        <v>415.49</v>
      </c>
      <c r="I844">
        <v>440.85</v>
      </c>
      <c r="J844">
        <v>8</v>
      </c>
      <c r="K844">
        <v>1084</v>
      </c>
      <c r="N844" s="7"/>
    </row>
    <row r="845" spans="2:14">
      <c r="B845" s="2">
        <f t="shared" si="14"/>
        <v>0.75123842592592593</v>
      </c>
      <c r="C845">
        <v>25170</v>
      </c>
      <c r="D845">
        <v>412.05</v>
      </c>
      <c r="E845">
        <v>499.91</v>
      </c>
      <c r="F845">
        <v>493.26</v>
      </c>
      <c r="G845">
        <v>384.2</v>
      </c>
      <c r="H845">
        <v>413.98</v>
      </c>
      <c r="I845">
        <v>437.97</v>
      </c>
      <c r="J845">
        <v>8</v>
      </c>
      <c r="K845">
        <v>1082</v>
      </c>
      <c r="N845" s="7"/>
    </row>
    <row r="846" spans="2:14">
      <c r="B846" s="2">
        <f t="shared" si="14"/>
        <v>0.75158564814814821</v>
      </c>
      <c r="C846">
        <v>25200</v>
      </c>
      <c r="D846">
        <v>411.37</v>
      </c>
      <c r="E846">
        <v>499.3</v>
      </c>
      <c r="F846">
        <v>492.46</v>
      </c>
      <c r="G846">
        <v>382.56</v>
      </c>
      <c r="H846">
        <v>412.5</v>
      </c>
      <c r="I846">
        <v>438</v>
      </c>
      <c r="J846">
        <v>8</v>
      </c>
      <c r="K846">
        <v>1084</v>
      </c>
      <c r="N846" s="7"/>
    </row>
    <row r="847" spans="2:14">
      <c r="B847" s="2">
        <f t="shared" si="14"/>
        <v>0.75193287037037027</v>
      </c>
      <c r="C847">
        <v>25230</v>
      </c>
      <c r="D847">
        <v>410.69</v>
      </c>
      <c r="E847">
        <v>498.64</v>
      </c>
      <c r="F847">
        <v>491.68</v>
      </c>
      <c r="G847">
        <v>380.89</v>
      </c>
      <c r="H847">
        <v>411.03</v>
      </c>
      <c r="I847">
        <v>437.45</v>
      </c>
      <c r="J847">
        <v>8</v>
      </c>
      <c r="K847">
        <v>1087</v>
      </c>
      <c r="N847" s="7"/>
    </row>
    <row r="848" spans="2:14">
      <c r="B848" s="2">
        <f t="shared" si="14"/>
        <v>0.75228009259259254</v>
      </c>
      <c r="C848">
        <v>25260</v>
      </c>
      <c r="D848">
        <v>409.99</v>
      </c>
      <c r="E848">
        <v>497.64</v>
      </c>
      <c r="F848">
        <v>490.88</v>
      </c>
      <c r="G848">
        <v>379.23</v>
      </c>
      <c r="H848">
        <v>409.56</v>
      </c>
      <c r="I848">
        <v>436.76</v>
      </c>
      <c r="J848">
        <v>8</v>
      </c>
      <c r="K848">
        <v>1085</v>
      </c>
      <c r="N848" s="7"/>
    </row>
    <row r="849" spans="2:14">
      <c r="B849" s="2">
        <f t="shared" si="14"/>
        <v>0.75262731481481482</v>
      </c>
      <c r="C849">
        <v>25290</v>
      </c>
      <c r="D849">
        <v>409.29</v>
      </c>
      <c r="E849">
        <v>496.93</v>
      </c>
      <c r="F849">
        <v>490.08</v>
      </c>
      <c r="G849">
        <v>377.6</v>
      </c>
      <c r="H849">
        <v>408.12</v>
      </c>
      <c r="I849">
        <v>432.04</v>
      </c>
      <c r="J849">
        <v>8</v>
      </c>
      <c r="K849">
        <v>1084</v>
      </c>
      <c r="N849" s="7"/>
    </row>
    <row r="850" spans="2:14">
      <c r="B850" s="2">
        <f t="shared" si="14"/>
        <v>0.75297453703703698</v>
      </c>
      <c r="C850">
        <v>25320</v>
      </c>
      <c r="D850">
        <v>408.61</v>
      </c>
      <c r="E850">
        <v>496.28</v>
      </c>
      <c r="F850">
        <v>489.28</v>
      </c>
      <c r="G850">
        <v>375.98</v>
      </c>
      <c r="H850">
        <v>406.67</v>
      </c>
      <c r="I850">
        <v>435.42</v>
      </c>
      <c r="J850">
        <v>8</v>
      </c>
      <c r="K850">
        <v>1084</v>
      </c>
      <c r="N850" s="7"/>
    </row>
    <row r="851" spans="2:14">
      <c r="B851" s="2">
        <f t="shared" si="14"/>
        <v>0.75332175925925926</v>
      </c>
      <c r="C851">
        <v>25350</v>
      </c>
      <c r="D851">
        <v>407.91</v>
      </c>
      <c r="E851">
        <v>495.51</v>
      </c>
      <c r="F851">
        <v>488.49</v>
      </c>
      <c r="G851">
        <v>374.36</v>
      </c>
      <c r="H851">
        <v>405.24</v>
      </c>
      <c r="I851">
        <v>434.15</v>
      </c>
      <c r="J851">
        <v>8</v>
      </c>
      <c r="K851">
        <v>1084</v>
      </c>
      <c r="N851" s="7"/>
    </row>
    <row r="852" spans="2:14">
      <c r="B852" s="2">
        <f t="shared" si="14"/>
        <v>0.75366898148148143</v>
      </c>
      <c r="C852">
        <v>25380</v>
      </c>
      <c r="D852">
        <v>407.22</v>
      </c>
      <c r="E852">
        <v>494.55</v>
      </c>
      <c r="F852">
        <v>487.7</v>
      </c>
      <c r="G852">
        <v>372.74</v>
      </c>
      <c r="H852">
        <v>403.82</v>
      </c>
      <c r="I852">
        <v>432.02</v>
      </c>
      <c r="J852">
        <v>8</v>
      </c>
      <c r="K852">
        <v>1085</v>
      </c>
      <c r="N852" s="7"/>
    </row>
    <row r="853" spans="2:14">
      <c r="B853" s="2">
        <f t="shared" si="14"/>
        <v>0.7540162037037037</v>
      </c>
      <c r="C853">
        <v>25410</v>
      </c>
      <c r="D853">
        <v>406.53</v>
      </c>
      <c r="E853">
        <v>493.9</v>
      </c>
      <c r="F853">
        <v>486.91</v>
      </c>
      <c r="G853">
        <v>371.16</v>
      </c>
      <c r="H853">
        <v>402.4</v>
      </c>
      <c r="I853">
        <v>432.24</v>
      </c>
      <c r="J853">
        <v>8</v>
      </c>
      <c r="K853">
        <v>1086</v>
      </c>
      <c r="N853" s="7"/>
    </row>
    <row r="854" spans="2:14">
      <c r="B854" s="2">
        <f t="shared" si="14"/>
        <v>0.75436342592592598</v>
      </c>
      <c r="C854">
        <v>25440</v>
      </c>
      <c r="D854">
        <v>405.86</v>
      </c>
      <c r="E854">
        <v>493.01</v>
      </c>
      <c r="F854">
        <v>486.11</v>
      </c>
      <c r="G854">
        <v>369.55</v>
      </c>
      <c r="H854">
        <v>400.99</v>
      </c>
      <c r="I854">
        <v>436.2</v>
      </c>
      <c r="J854">
        <v>8</v>
      </c>
      <c r="K854">
        <v>1085</v>
      </c>
      <c r="N854" s="7"/>
    </row>
    <row r="855" spans="2:14">
      <c r="B855" s="2">
        <f t="shared" si="14"/>
        <v>0.75471064814814814</v>
      </c>
      <c r="C855">
        <v>25470</v>
      </c>
      <c r="D855">
        <v>405.2</v>
      </c>
      <c r="E855">
        <v>492.22</v>
      </c>
      <c r="F855">
        <v>485.3</v>
      </c>
      <c r="G855">
        <v>367.98</v>
      </c>
      <c r="H855">
        <v>399.62</v>
      </c>
      <c r="I855">
        <v>435.78</v>
      </c>
      <c r="J855">
        <v>8</v>
      </c>
      <c r="K855">
        <v>1082</v>
      </c>
      <c r="N855" s="7"/>
    </row>
    <row r="856" spans="2:14">
      <c r="B856" s="2">
        <f t="shared" si="14"/>
        <v>0.75505787037037031</v>
      </c>
      <c r="C856">
        <v>25500</v>
      </c>
      <c r="D856">
        <v>404.5</v>
      </c>
      <c r="E856">
        <v>491.49</v>
      </c>
      <c r="F856">
        <v>484.5</v>
      </c>
      <c r="G856">
        <v>366.4</v>
      </c>
      <c r="H856">
        <v>398.23</v>
      </c>
      <c r="I856">
        <v>432.46</v>
      </c>
      <c r="J856">
        <v>8</v>
      </c>
      <c r="K856">
        <v>1081</v>
      </c>
      <c r="N856" s="7"/>
    </row>
    <row r="857" spans="2:14">
      <c r="B857" s="2">
        <f t="shared" si="14"/>
        <v>0.75540509259259259</v>
      </c>
      <c r="C857">
        <v>25530</v>
      </c>
      <c r="D857">
        <v>403.82</v>
      </c>
      <c r="E857">
        <v>490.67</v>
      </c>
      <c r="F857">
        <v>483.72</v>
      </c>
      <c r="G857">
        <v>364.84</v>
      </c>
      <c r="H857">
        <v>396.84</v>
      </c>
      <c r="I857">
        <v>426.89</v>
      </c>
      <c r="J857">
        <v>8</v>
      </c>
      <c r="K857">
        <v>1082</v>
      </c>
      <c r="N857" s="7"/>
    </row>
    <row r="858" spans="2:14">
      <c r="B858" s="2">
        <f t="shared" si="14"/>
        <v>0.75575231481481486</v>
      </c>
      <c r="C858">
        <v>25560</v>
      </c>
      <c r="D858">
        <v>403.16</v>
      </c>
      <c r="E858">
        <v>489.92</v>
      </c>
      <c r="F858">
        <v>482.93</v>
      </c>
      <c r="G858">
        <v>363.34</v>
      </c>
      <c r="H858">
        <v>395.48</v>
      </c>
      <c r="I858">
        <v>425.62</v>
      </c>
      <c r="J858">
        <v>8</v>
      </c>
      <c r="K858">
        <v>1081</v>
      </c>
      <c r="N858" s="7"/>
    </row>
    <row r="859" spans="2:14">
      <c r="B859" s="2">
        <f t="shared" si="14"/>
        <v>0.75609953703703703</v>
      </c>
      <c r="C859">
        <v>25590</v>
      </c>
      <c r="D859">
        <v>402.52</v>
      </c>
      <c r="E859">
        <v>489.03</v>
      </c>
      <c r="F859">
        <v>482.12</v>
      </c>
      <c r="G859">
        <v>361.81</v>
      </c>
      <c r="H859">
        <v>394.11</v>
      </c>
      <c r="I859">
        <v>423.19</v>
      </c>
      <c r="J859">
        <v>7</v>
      </c>
      <c r="K859">
        <v>1080</v>
      </c>
      <c r="N859" s="7"/>
    </row>
    <row r="860" spans="2:14">
      <c r="B860" s="2">
        <f t="shared" si="14"/>
        <v>0.75644675925925919</v>
      </c>
      <c r="C860">
        <v>25620</v>
      </c>
      <c r="D860">
        <v>401.87</v>
      </c>
      <c r="E860">
        <v>488.17</v>
      </c>
      <c r="F860">
        <v>481.31</v>
      </c>
      <c r="G860">
        <v>360.27</v>
      </c>
      <c r="H860">
        <v>392.75</v>
      </c>
      <c r="I860">
        <v>423.7</v>
      </c>
      <c r="J860">
        <v>8</v>
      </c>
      <c r="K860">
        <v>1080</v>
      </c>
      <c r="N860" s="7"/>
    </row>
    <row r="861" spans="2:14">
      <c r="B861" s="2">
        <f t="shared" si="14"/>
        <v>0.75679398148148147</v>
      </c>
      <c r="C861">
        <v>25650</v>
      </c>
      <c r="D861">
        <v>401.2</v>
      </c>
      <c r="E861">
        <v>487.39</v>
      </c>
      <c r="F861">
        <v>480.52</v>
      </c>
      <c r="G861">
        <v>358.79</v>
      </c>
      <c r="H861">
        <v>391.42</v>
      </c>
      <c r="I861">
        <v>420.46</v>
      </c>
      <c r="J861">
        <v>8</v>
      </c>
      <c r="K861">
        <v>1080</v>
      </c>
      <c r="N861" s="7"/>
    </row>
    <row r="862" spans="2:14">
      <c r="B862" s="2">
        <f t="shared" si="14"/>
        <v>0.75714120370370375</v>
      </c>
      <c r="C862">
        <v>25680</v>
      </c>
      <c r="D862">
        <v>400.54</v>
      </c>
      <c r="E862">
        <v>486.69</v>
      </c>
      <c r="F862">
        <v>479.72</v>
      </c>
      <c r="G862">
        <v>357.28</v>
      </c>
      <c r="H862">
        <v>390.07</v>
      </c>
      <c r="I862">
        <v>420.87</v>
      </c>
      <c r="J862">
        <v>8</v>
      </c>
      <c r="K862">
        <v>1080</v>
      </c>
      <c r="N862" s="7"/>
    </row>
    <row r="863" spans="2:14">
      <c r="B863" s="2">
        <f t="shared" si="14"/>
        <v>0.75748842592592591</v>
      </c>
      <c r="C863">
        <v>25710</v>
      </c>
      <c r="D863">
        <v>399.89</v>
      </c>
      <c r="E863">
        <v>485.84</v>
      </c>
      <c r="F863">
        <v>478.94</v>
      </c>
      <c r="G863">
        <v>355.78</v>
      </c>
      <c r="H863">
        <v>388.75</v>
      </c>
      <c r="I863">
        <v>418.93</v>
      </c>
      <c r="J863">
        <v>8</v>
      </c>
      <c r="K863">
        <v>1080</v>
      </c>
      <c r="N863" s="7"/>
    </row>
    <row r="864" spans="2:14">
      <c r="B864" s="2">
        <f t="shared" si="14"/>
        <v>0.75783564814814808</v>
      </c>
      <c r="C864">
        <v>25740</v>
      </c>
      <c r="D864">
        <v>399.23</v>
      </c>
      <c r="E864">
        <v>484.94</v>
      </c>
      <c r="F864">
        <v>478.15</v>
      </c>
      <c r="G864">
        <v>354.29</v>
      </c>
      <c r="H864">
        <v>387.44</v>
      </c>
      <c r="I864">
        <v>418</v>
      </c>
      <c r="J864">
        <v>8</v>
      </c>
      <c r="K864">
        <v>1078</v>
      </c>
      <c r="N864" s="7"/>
    </row>
    <row r="865" spans="2:14">
      <c r="B865" s="2">
        <f t="shared" si="14"/>
        <v>0.75818287037037035</v>
      </c>
      <c r="C865">
        <v>25770</v>
      </c>
      <c r="D865">
        <v>398.6</v>
      </c>
      <c r="E865">
        <v>484.31</v>
      </c>
      <c r="F865">
        <v>477.36</v>
      </c>
      <c r="G865">
        <v>352.8</v>
      </c>
      <c r="H865">
        <v>386.12</v>
      </c>
      <c r="I865">
        <v>417.26</v>
      </c>
      <c r="J865">
        <v>8</v>
      </c>
      <c r="K865">
        <v>1078</v>
      </c>
      <c r="N865" s="7"/>
    </row>
    <row r="866" spans="2:14">
      <c r="B866" s="2">
        <f t="shared" si="14"/>
        <v>0.75853009259259263</v>
      </c>
      <c r="C866">
        <v>25800</v>
      </c>
      <c r="D866">
        <v>397.95</v>
      </c>
      <c r="E866">
        <v>483.33</v>
      </c>
      <c r="F866">
        <v>476.58</v>
      </c>
      <c r="G866">
        <v>351.32</v>
      </c>
      <c r="H866">
        <v>384.81</v>
      </c>
      <c r="I866">
        <v>414.56</v>
      </c>
      <c r="J866">
        <v>8</v>
      </c>
      <c r="K866">
        <v>1076</v>
      </c>
      <c r="N866" s="7"/>
    </row>
    <row r="867" spans="2:14">
      <c r="B867" s="2">
        <f t="shared" si="14"/>
        <v>0.7588773148148148</v>
      </c>
      <c r="C867">
        <v>25830</v>
      </c>
      <c r="D867">
        <v>397.33</v>
      </c>
      <c r="E867">
        <v>482.59</v>
      </c>
      <c r="F867">
        <v>475.82</v>
      </c>
      <c r="G867">
        <v>349.88</v>
      </c>
      <c r="H867">
        <v>383.52</v>
      </c>
      <c r="I867">
        <v>419.41</v>
      </c>
      <c r="J867">
        <v>8</v>
      </c>
      <c r="K867">
        <v>1075</v>
      </c>
      <c r="N867" s="7"/>
    </row>
    <row r="868" spans="2:14">
      <c r="B868" s="2">
        <f t="shared" ref="B868:B931" si="15">C868/24/60/60+$B$3</f>
        <v>0.75922453703703696</v>
      </c>
      <c r="C868">
        <v>25860</v>
      </c>
      <c r="D868">
        <v>396.69</v>
      </c>
      <c r="E868">
        <v>481.71</v>
      </c>
      <c r="F868">
        <v>475.02</v>
      </c>
      <c r="G868">
        <v>348.43</v>
      </c>
      <c r="H868">
        <v>382.22</v>
      </c>
      <c r="I868">
        <v>416.39</v>
      </c>
      <c r="J868">
        <v>8</v>
      </c>
      <c r="K868">
        <v>1074</v>
      </c>
      <c r="N868" s="7"/>
    </row>
    <row r="869" spans="2:14">
      <c r="B869" s="2">
        <f t="shared" si="15"/>
        <v>0.75957175925925924</v>
      </c>
      <c r="C869">
        <v>25890</v>
      </c>
      <c r="D869">
        <v>396.06</v>
      </c>
      <c r="E869">
        <v>480.91</v>
      </c>
      <c r="F869">
        <v>474.25</v>
      </c>
      <c r="G869">
        <v>347.02</v>
      </c>
      <c r="H869">
        <v>380.95</v>
      </c>
      <c r="I869">
        <v>417.09</v>
      </c>
      <c r="J869">
        <v>8</v>
      </c>
      <c r="K869">
        <v>1072</v>
      </c>
      <c r="N869" s="7"/>
    </row>
    <row r="870" spans="2:14">
      <c r="B870" s="2">
        <f t="shared" si="15"/>
        <v>0.75991898148148151</v>
      </c>
      <c r="C870">
        <v>25920</v>
      </c>
      <c r="D870">
        <v>395.45</v>
      </c>
      <c r="E870">
        <v>480.23</v>
      </c>
      <c r="F870">
        <v>473.47</v>
      </c>
      <c r="G870">
        <v>345.59</v>
      </c>
      <c r="H870">
        <v>379.68</v>
      </c>
      <c r="I870">
        <v>415.94</v>
      </c>
      <c r="J870">
        <v>8</v>
      </c>
      <c r="K870">
        <v>1071</v>
      </c>
      <c r="N870" s="7"/>
    </row>
    <row r="871" spans="2:14">
      <c r="B871" s="2">
        <f t="shared" si="15"/>
        <v>0.76026620370370368</v>
      </c>
      <c r="C871">
        <v>25950</v>
      </c>
      <c r="D871">
        <v>394.83</v>
      </c>
      <c r="E871">
        <v>479.47</v>
      </c>
      <c r="F871">
        <v>472.69</v>
      </c>
      <c r="G871">
        <v>344.15</v>
      </c>
      <c r="H871">
        <v>378.4</v>
      </c>
      <c r="I871">
        <v>412.43</v>
      </c>
      <c r="J871">
        <v>7</v>
      </c>
      <c r="K871">
        <v>1069</v>
      </c>
      <c r="N871" s="7"/>
    </row>
    <row r="872" spans="2:14">
      <c r="B872" s="2">
        <f t="shared" si="15"/>
        <v>0.76061342592592596</v>
      </c>
      <c r="C872">
        <v>25980</v>
      </c>
      <c r="D872">
        <v>394.21</v>
      </c>
      <c r="E872">
        <v>478.51</v>
      </c>
      <c r="F872">
        <v>471.91</v>
      </c>
      <c r="G872">
        <v>342.72</v>
      </c>
      <c r="H872">
        <v>377.13</v>
      </c>
      <c r="I872">
        <v>409.4</v>
      </c>
      <c r="J872">
        <v>7</v>
      </c>
      <c r="K872">
        <v>1069</v>
      </c>
      <c r="N872" s="7"/>
    </row>
    <row r="873" spans="2:14">
      <c r="B873" s="2">
        <f t="shared" si="15"/>
        <v>0.76096064814814812</v>
      </c>
      <c r="C873">
        <v>26010</v>
      </c>
      <c r="D873">
        <v>393.61</v>
      </c>
      <c r="E873">
        <v>477.99</v>
      </c>
      <c r="F873">
        <v>471.15</v>
      </c>
      <c r="G873">
        <v>341.35</v>
      </c>
      <c r="H873">
        <v>375.89</v>
      </c>
      <c r="I873">
        <v>412.12</v>
      </c>
      <c r="J873">
        <v>8</v>
      </c>
      <c r="K873">
        <v>1068</v>
      </c>
      <c r="N873" s="7"/>
    </row>
    <row r="874" spans="2:14">
      <c r="B874" s="2">
        <f t="shared" si="15"/>
        <v>0.7613078703703704</v>
      </c>
      <c r="C874">
        <v>26040</v>
      </c>
      <c r="D874">
        <v>392.99</v>
      </c>
      <c r="E874">
        <v>477.25</v>
      </c>
      <c r="F874">
        <v>470.36</v>
      </c>
      <c r="G874">
        <v>339.96</v>
      </c>
      <c r="H874">
        <v>374.66</v>
      </c>
      <c r="I874">
        <v>407.99</v>
      </c>
      <c r="J874">
        <v>8</v>
      </c>
      <c r="K874">
        <v>1066</v>
      </c>
      <c r="N874" s="7"/>
    </row>
    <row r="875" spans="2:14">
      <c r="B875" s="2">
        <f t="shared" si="15"/>
        <v>0.76165509259259268</v>
      </c>
      <c r="C875">
        <v>26070</v>
      </c>
      <c r="D875">
        <v>392.39</v>
      </c>
      <c r="E875">
        <v>476.45</v>
      </c>
      <c r="F875">
        <v>469.6</v>
      </c>
      <c r="G875">
        <v>338.58</v>
      </c>
      <c r="H875">
        <v>373.41</v>
      </c>
      <c r="I875">
        <v>409.15</v>
      </c>
      <c r="J875">
        <v>8</v>
      </c>
      <c r="K875">
        <v>1066</v>
      </c>
      <c r="N875" s="7"/>
    </row>
    <row r="876" spans="2:14">
      <c r="B876" s="2">
        <f t="shared" si="15"/>
        <v>0.76200231481481473</v>
      </c>
      <c r="C876">
        <v>26100</v>
      </c>
      <c r="D876">
        <v>391.79</v>
      </c>
      <c r="E876">
        <v>475.54</v>
      </c>
      <c r="F876">
        <v>468.82</v>
      </c>
      <c r="G876">
        <v>337.2</v>
      </c>
      <c r="H876">
        <v>372.19</v>
      </c>
      <c r="I876">
        <v>413.41</v>
      </c>
      <c r="J876">
        <v>7</v>
      </c>
      <c r="K876">
        <v>1065</v>
      </c>
      <c r="N876" s="7"/>
    </row>
    <row r="877" spans="2:14">
      <c r="B877" s="2">
        <f t="shared" si="15"/>
        <v>0.76234953703703701</v>
      </c>
      <c r="C877">
        <v>26130</v>
      </c>
      <c r="D877">
        <v>391.18</v>
      </c>
      <c r="E877">
        <v>474.68</v>
      </c>
      <c r="F877">
        <v>468.04</v>
      </c>
      <c r="G877">
        <v>335.81</v>
      </c>
      <c r="H877">
        <v>370.96</v>
      </c>
      <c r="I877">
        <v>405.55</v>
      </c>
      <c r="J877">
        <v>7</v>
      </c>
      <c r="K877">
        <v>1065</v>
      </c>
      <c r="N877" s="7"/>
    </row>
    <row r="878" spans="2:14">
      <c r="B878" s="2">
        <f t="shared" si="15"/>
        <v>0.76269675925925928</v>
      </c>
      <c r="C878">
        <v>26160</v>
      </c>
      <c r="D878">
        <v>390.58</v>
      </c>
      <c r="E878">
        <v>473.82</v>
      </c>
      <c r="F878">
        <v>467.27</v>
      </c>
      <c r="G878">
        <v>334.45</v>
      </c>
      <c r="H878">
        <v>369.74</v>
      </c>
      <c r="I878">
        <v>406.12</v>
      </c>
      <c r="J878">
        <v>8</v>
      </c>
      <c r="K878">
        <v>1064</v>
      </c>
      <c r="N878" s="7"/>
    </row>
    <row r="879" spans="2:14">
      <c r="B879" s="2">
        <f t="shared" si="15"/>
        <v>0.76304398148148145</v>
      </c>
      <c r="C879">
        <v>26190</v>
      </c>
      <c r="D879">
        <v>390.02</v>
      </c>
      <c r="E879">
        <v>473.01</v>
      </c>
      <c r="F879">
        <v>466.52</v>
      </c>
      <c r="G879">
        <v>333.13</v>
      </c>
      <c r="H879">
        <v>368.55</v>
      </c>
      <c r="I879">
        <v>406.85</v>
      </c>
      <c r="J879">
        <v>8</v>
      </c>
      <c r="K879">
        <v>1064</v>
      </c>
      <c r="N879" s="7"/>
    </row>
    <row r="880" spans="2:14">
      <c r="B880" s="2">
        <f t="shared" si="15"/>
        <v>0.76339120370370361</v>
      </c>
      <c r="C880">
        <v>26220</v>
      </c>
      <c r="D880">
        <v>389.41</v>
      </c>
      <c r="E880">
        <v>472.27</v>
      </c>
      <c r="F880">
        <v>465.75</v>
      </c>
      <c r="G880">
        <v>331.78</v>
      </c>
      <c r="H880">
        <v>367.34</v>
      </c>
      <c r="I880">
        <v>409.04</v>
      </c>
      <c r="J880">
        <v>8</v>
      </c>
      <c r="K880">
        <v>1063</v>
      </c>
      <c r="N880" s="7"/>
    </row>
    <row r="881" spans="2:14">
      <c r="B881" s="2">
        <f t="shared" si="15"/>
        <v>0.76373842592592589</v>
      </c>
      <c r="C881">
        <v>26250</v>
      </c>
      <c r="D881">
        <v>388.82</v>
      </c>
      <c r="E881">
        <v>471.61</v>
      </c>
      <c r="F881">
        <v>464.96</v>
      </c>
      <c r="G881">
        <v>330.44</v>
      </c>
      <c r="H881">
        <v>366.13</v>
      </c>
      <c r="I881">
        <v>407.05</v>
      </c>
      <c r="J881">
        <v>8</v>
      </c>
      <c r="K881">
        <v>1063</v>
      </c>
      <c r="N881" s="7"/>
    </row>
    <row r="882" spans="2:14">
      <c r="B882" s="2">
        <f t="shared" si="15"/>
        <v>0.76408564814814817</v>
      </c>
      <c r="C882">
        <v>26280</v>
      </c>
      <c r="D882">
        <v>388.24</v>
      </c>
      <c r="E882">
        <v>470.91</v>
      </c>
      <c r="F882">
        <v>464.21</v>
      </c>
      <c r="G882">
        <v>329.12</v>
      </c>
      <c r="H882">
        <v>364.97</v>
      </c>
      <c r="I882">
        <v>404.2</v>
      </c>
      <c r="J882">
        <v>8</v>
      </c>
      <c r="K882">
        <v>1064</v>
      </c>
      <c r="N882" s="7"/>
    </row>
    <row r="883" spans="2:14">
      <c r="B883" s="2">
        <f t="shared" si="15"/>
        <v>0.76443287037037033</v>
      </c>
      <c r="C883">
        <v>26310</v>
      </c>
      <c r="D883">
        <v>387.67</v>
      </c>
      <c r="E883">
        <v>469.93</v>
      </c>
      <c r="F883">
        <v>463.44</v>
      </c>
      <c r="G883">
        <v>327.79</v>
      </c>
      <c r="H883">
        <v>363.77</v>
      </c>
      <c r="I883">
        <v>400.93</v>
      </c>
      <c r="J883">
        <v>8</v>
      </c>
      <c r="K883">
        <v>1064</v>
      </c>
      <c r="N883" s="7"/>
    </row>
    <row r="884" spans="2:14">
      <c r="B884" s="2">
        <f t="shared" si="15"/>
        <v>0.76478009259259261</v>
      </c>
      <c r="C884">
        <v>26340</v>
      </c>
      <c r="D884">
        <v>387.11</v>
      </c>
      <c r="E884">
        <v>469.27</v>
      </c>
      <c r="F884">
        <v>462.68</v>
      </c>
      <c r="G884">
        <v>326.48</v>
      </c>
      <c r="H884">
        <v>362.59</v>
      </c>
      <c r="I884">
        <v>400.87</v>
      </c>
      <c r="J884">
        <v>8</v>
      </c>
      <c r="K884">
        <v>1064</v>
      </c>
      <c r="N884" s="7"/>
    </row>
    <row r="885" spans="2:14">
      <c r="B885" s="2">
        <f t="shared" si="15"/>
        <v>0.76512731481481477</v>
      </c>
      <c r="C885">
        <v>26370</v>
      </c>
      <c r="D885">
        <v>386.55</v>
      </c>
      <c r="E885">
        <v>468.35</v>
      </c>
      <c r="F885">
        <v>461.92</v>
      </c>
      <c r="G885">
        <v>325.18</v>
      </c>
      <c r="H885">
        <v>361.43</v>
      </c>
      <c r="I885">
        <v>399.17</v>
      </c>
      <c r="J885">
        <v>8</v>
      </c>
      <c r="K885">
        <v>1063</v>
      </c>
      <c r="N885" s="7"/>
    </row>
    <row r="886" spans="2:14">
      <c r="B886" s="2">
        <f t="shared" si="15"/>
        <v>0.76547453703703705</v>
      </c>
      <c r="C886">
        <v>26400</v>
      </c>
      <c r="D886">
        <v>385.99</v>
      </c>
      <c r="E886">
        <v>467.69</v>
      </c>
      <c r="F886">
        <v>461.15</v>
      </c>
      <c r="G886">
        <v>323.88</v>
      </c>
      <c r="H886">
        <v>360.27</v>
      </c>
      <c r="I886">
        <v>399.48</v>
      </c>
      <c r="J886">
        <v>7</v>
      </c>
      <c r="K886">
        <v>1063</v>
      </c>
      <c r="N886" s="7"/>
    </row>
    <row r="887" spans="2:14">
      <c r="B887" s="2">
        <f t="shared" si="15"/>
        <v>0.76582175925925933</v>
      </c>
      <c r="C887">
        <v>26430</v>
      </c>
      <c r="D887">
        <v>385.41</v>
      </c>
      <c r="E887">
        <v>466.99</v>
      </c>
      <c r="F887">
        <v>460.39</v>
      </c>
      <c r="G887">
        <v>322.60000000000002</v>
      </c>
      <c r="H887">
        <v>359.1</v>
      </c>
      <c r="I887">
        <v>397.83</v>
      </c>
      <c r="J887">
        <v>7</v>
      </c>
      <c r="K887">
        <v>1062</v>
      </c>
      <c r="N887" s="7"/>
    </row>
    <row r="888" spans="2:14">
      <c r="B888" s="2">
        <f t="shared" si="15"/>
        <v>0.76616898148148149</v>
      </c>
      <c r="C888">
        <v>26460</v>
      </c>
      <c r="D888">
        <v>384.85</v>
      </c>
      <c r="E888">
        <v>466.28</v>
      </c>
      <c r="F888">
        <v>459.63</v>
      </c>
      <c r="G888">
        <v>321.33</v>
      </c>
      <c r="H888">
        <v>357.96</v>
      </c>
      <c r="I888">
        <v>399.9</v>
      </c>
      <c r="J888">
        <v>7</v>
      </c>
      <c r="K888">
        <v>1065</v>
      </c>
      <c r="N888" s="7"/>
    </row>
    <row r="889" spans="2:14">
      <c r="B889" s="2">
        <f t="shared" si="15"/>
        <v>0.76651620370370366</v>
      </c>
      <c r="C889">
        <v>26490</v>
      </c>
      <c r="D889">
        <v>384.29</v>
      </c>
      <c r="E889">
        <v>465.49</v>
      </c>
      <c r="F889">
        <v>458.89</v>
      </c>
      <c r="G889">
        <v>320.07</v>
      </c>
      <c r="H889">
        <v>356.81</v>
      </c>
      <c r="I889">
        <v>396.2</v>
      </c>
      <c r="J889">
        <v>7</v>
      </c>
      <c r="K889">
        <v>1064</v>
      </c>
      <c r="N889" s="7"/>
    </row>
    <row r="890" spans="2:14">
      <c r="B890" s="2">
        <f t="shared" si="15"/>
        <v>0.76686342592592593</v>
      </c>
      <c r="C890">
        <v>26520</v>
      </c>
      <c r="D890">
        <v>383.73</v>
      </c>
      <c r="E890">
        <v>464.62</v>
      </c>
      <c r="F890">
        <v>458.13</v>
      </c>
      <c r="G890">
        <v>318.79000000000002</v>
      </c>
      <c r="H890">
        <v>355.66</v>
      </c>
      <c r="I890">
        <v>398.4</v>
      </c>
      <c r="J890">
        <v>7</v>
      </c>
      <c r="K890">
        <v>1063</v>
      </c>
      <c r="N890" s="7"/>
    </row>
    <row r="891" spans="2:14">
      <c r="B891" s="2">
        <f t="shared" si="15"/>
        <v>0.76721064814814821</v>
      </c>
      <c r="C891">
        <v>26550</v>
      </c>
      <c r="D891">
        <v>383.17</v>
      </c>
      <c r="E891">
        <v>463.76</v>
      </c>
      <c r="F891">
        <v>457.38</v>
      </c>
      <c r="G891">
        <v>317.54000000000002</v>
      </c>
      <c r="H891">
        <v>354.54</v>
      </c>
      <c r="I891">
        <v>401.51</v>
      </c>
      <c r="J891">
        <v>7</v>
      </c>
      <c r="K891">
        <v>1063</v>
      </c>
      <c r="N891" s="7"/>
    </row>
    <row r="892" spans="2:14">
      <c r="B892" s="2">
        <f t="shared" si="15"/>
        <v>0.76755787037037027</v>
      </c>
      <c r="C892">
        <v>26580</v>
      </c>
      <c r="D892">
        <v>382.6</v>
      </c>
      <c r="E892">
        <v>463.14</v>
      </c>
      <c r="F892">
        <v>456.63</v>
      </c>
      <c r="G892">
        <v>316.29000000000002</v>
      </c>
      <c r="H892">
        <v>353.41</v>
      </c>
      <c r="I892">
        <v>394.71</v>
      </c>
      <c r="J892">
        <v>7</v>
      </c>
      <c r="K892">
        <v>1064</v>
      </c>
      <c r="N892" s="7"/>
    </row>
    <row r="893" spans="2:14">
      <c r="B893" s="2">
        <f t="shared" si="15"/>
        <v>0.76790509259259254</v>
      </c>
      <c r="C893">
        <v>26610</v>
      </c>
      <c r="D893">
        <v>382.05</v>
      </c>
      <c r="E893">
        <v>462.15</v>
      </c>
      <c r="F893">
        <v>455.89</v>
      </c>
      <c r="G893">
        <v>315.07</v>
      </c>
      <c r="H893">
        <v>352.29</v>
      </c>
      <c r="I893">
        <v>397.77</v>
      </c>
      <c r="J893">
        <v>7</v>
      </c>
      <c r="K893">
        <v>1063</v>
      </c>
      <c r="N893" s="7"/>
    </row>
    <row r="894" spans="2:14">
      <c r="B894" s="2">
        <f t="shared" si="15"/>
        <v>0.76825231481481482</v>
      </c>
      <c r="C894">
        <v>26640</v>
      </c>
      <c r="D894">
        <v>381.52</v>
      </c>
      <c r="E894">
        <v>461.51</v>
      </c>
      <c r="F894">
        <v>455.16</v>
      </c>
      <c r="G894">
        <v>313.85000000000002</v>
      </c>
      <c r="H894">
        <v>351.21</v>
      </c>
      <c r="I894">
        <v>391.68</v>
      </c>
      <c r="J894">
        <v>7</v>
      </c>
      <c r="K894">
        <v>1063</v>
      </c>
      <c r="N894" s="7"/>
    </row>
    <row r="895" spans="2:14">
      <c r="B895" s="2">
        <f t="shared" si="15"/>
        <v>0.76859953703703698</v>
      </c>
      <c r="C895">
        <v>26670</v>
      </c>
      <c r="D895">
        <v>380.98</v>
      </c>
      <c r="E895">
        <v>460.57</v>
      </c>
      <c r="F895">
        <v>454.39</v>
      </c>
      <c r="G895">
        <v>312.62</v>
      </c>
      <c r="H895">
        <v>350.1</v>
      </c>
      <c r="I895">
        <v>390.95</v>
      </c>
      <c r="J895">
        <v>7</v>
      </c>
      <c r="K895">
        <v>1066</v>
      </c>
      <c r="N895" s="7"/>
    </row>
    <row r="896" spans="2:14">
      <c r="B896" s="2">
        <f t="shared" si="15"/>
        <v>0.76894675925925926</v>
      </c>
      <c r="C896">
        <v>26700</v>
      </c>
      <c r="D896">
        <v>380.45</v>
      </c>
      <c r="E896">
        <v>459.96</v>
      </c>
      <c r="F896">
        <v>453.64</v>
      </c>
      <c r="G896">
        <v>311.42</v>
      </c>
      <c r="H896">
        <v>348.99</v>
      </c>
      <c r="I896">
        <v>387.93</v>
      </c>
      <c r="J896">
        <v>7</v>
      </c>
      <c r="K896">
        <v>1066</v>
      </c>
      <c r="N896" s="7"/>
    </row>
    <row r="897" spans="2:14">
      <c r="B897" s="2">
        <f t="shared" si="15"/>
        <v>0.76929398148148143</v>
      </c>
      <c r="C897">
        <v>26730</v>
      </c>
      <c r="D897">
        <v>379.92</v>
      </c>
      <c r="E897">
        <v>459.39</v>
      </c>
      <c r="F897">
        <v>452.89</v>
      </c>
      <c r="G897">
        <v>310.20999999999998</v>
      </c>
      <c r="H897">
        <v>347.9</v>
      </c>
      <c r="I897">
        <v>386.79</v>
      </c>
      <c r="J897">
        <v>7</v>
      </c>
      <c r="K897">
        <v>1066</v>
      </c>
      <c r="N897" s="7"/>
    </row>
    <row r="898" spans="2:14">
      <c r="B898" s="2">
        <f t="shared" si="15"/>
        <v>0.7696412037037037</v>
      </c>
      <c r="C898">
        <v>26760</v>
      </c>
      <c r="D898">
        <v>379.37</v>
      </c>
      <c r="E898">
        <v>458.37</v>
      </c>
      <c r="F898">
        <v>452.15</v>
      </c>
      <c r="G898">
        <v>308.99</v>
      </c>
      <c r="H898">
        <v>346.81</v>
      </c>
      <c r="I898">
        <v>388.35</v>
      </c>
      <c r="J898">
        <v>7</v>
      </c>
      <c r="K898">
        <v>1066</v>
      </c>
      <c r="N898" s="7"/>
    </row>
    <row r="899" spans="2:14">
      <c r="B899" s="2">
        <f t="shared" si="15"/>
        <v>0.76998842592592598</v>
      </c>
      <c r="C899">
        <v>26790</v>
      </c>
      <c r="D899">
        <v>378.82</v>
      </c>
      <c r="E899">
        <v>457.44</v>
      </c>
      <c r="F899">
        <v>451.42</v>
      </c>
      <c r="G899">
        <v>307.77999999999997</v>
      </c>
      <c r="H899">
        <v>345.73</v>
      </c>
      <c r="I899">
        <v>388.08</v>
      </c>
      <c r="J899">
        <v>7</v>
      </c>
      <c r="K899">
        <v>1066</v>
      </c>
      <c r="N899" s="7"/>
    </row>
    <row r="900" spans="2:14">
      <c r="B900" s="2">
        <f t="shared" si="15"/>
        <v>0.77033564814814814</v>
      </c>
      <c r="C900">
        <v>26820</v>
      </c>
      <c r="D900">
        <v>378.3</v>
      </c>
      <c r="E900">
        <v>456.93</v>
      </c>
      <c r="F900">
        <v>450.68</v>
      </c>
      <c r="G900">
        <v>306.61</v>
      </c>
      <c r="H900">
        <v>344.67</v>
      </c>
      <c r="I900">
        <v>390.65</v>
      </c>
      <c r="J900">
        <v>7</v>
      </c>
      <c r="K900">
        <v>1065</v>
      </c>
      <c r="N900" s="7"/>
    </row>
    <row r="901" spans="2:14">
      <c r="B901" s="2">
        <f t="shared" si="15"/>
        <v>0.77068287037037031</v>
      </c>
      <c r="C901">
        <v>26850</v>
      </c>
      <c r="D901">
        <v>377.76</v>
      </c>
      <c r="E901">
        <v>456.22</v>
      </c>
      <c r="F901">
        <v>449.94</v>
      </c>
      <c r="G901">
        <v>305.43</v>
      </c>
      <c r="H901">
        <v>343.6</v>
      </c>
      <c r="I901">
        <v>386.05</v>
      </c>
      <c r="J901">
        <v>7</v>
      </c>
      <c r="K901">
        <v>1059</v>
      </c>
      <c r="N901" s="7"/>
    </row>
    <row r="902" spans="2:14">
      <c r="B902" s="2">
        <f t="shared" si="15"/>
        <v>0.77103009259259259</v>
      </c>
      <c r="C902">
        <v>26880</v>
      </c>
      <c r="D902">
        <v>377.22</v>
      </c>
      <c r="E902">
        <v>455.45</v>
      </c>
      <c r="F902">
        <v>449.21</v>
      </c>
      <c r="G902">
        <v>304.24</v>
      </c>
      <c r="H902">
        <v>342.54</v>
      </c>
      <c r="I902">
        <v>384.62</v>
      </c>
      <c r="J902">
        <v>7</v>
      </c>
      <c r="K902">
        <v>1058</v>
      </c>
      <c r="N902" s="7"/>
    </row>
    <row r="903" spans="2:14">
      <c r="B903" s="2">
        <f t="shared" si="15"/>
        <v>0.77137731481481486</v>
      </c>
      <c r="C903">
        <v>26910</v>
      </c>
      <c r="D903">
        <v>376.7</v>
      </c>
      <c r="E903">
        <v>454.75</v>
      </c>
      <c r="F903">
        <v>448.49</v>
      </c>
      <c r="G903">
        <v>303.08</v>
      </c>
      <c r="H903">
        <v>341.5</v>
      </c>
      <c r="I903">
        <v>386.83</v>
      </c>
      <c r="J903">
        <v>7</v>
      </c>
      <c r="K903">
        <v>1057</v>
      </c>
      <c r="N903" s="7"/>
    </row>
    <row r="904" spans="2:14">
      <c r="B904" s="2">
        <f t="shared" si="15"/>
        <v>0.77172453703703703</v>
      </c>
      <c r="C904">
        <v>26940</v>
      </c>
      <c r="D904">
        <v>376.17</v>
      </c>
      <c r="E904">
        <v>453.95</v>
      </c>
      <c r="F904">
        <v>447.75</v>
      </c>
      <c r="G904">
        <v>301.92</v>
      </c>
      <c r="H904">
        <v>340.46</v>
      </c>
      <c r="I904">
        <v>388.31</v>
      </c>
      <c r="J904">
        <v>7</v>
      </c>
      <c r="K904">
        <v>1056</v>
      </c>
      <c r="N904" s="7"/>
    </row>
    <row r="905" spans="2:14">
      <c r="B905" s="2">
        <f t="shared" si="15"/>
        <v>0.77207175925925919</v>
      </c>
      <c r="C905">
        <v>26970</v>
      </c>
      <c r="D905">
        <v>375.63</v>
      </c>
      <c r="E905">
        <v>453.05</v>
      </c>
      <c r="F905">
        <v>446.99</v>
      </c>
      <c r="G905">
        <v>300.75</v>
      </c>
      <c r="H905">
        <v>339.39</v>
      </c>
      <c r="I905">
        <v>384.76</v>
      </c>
      <c r="J905">
        <v>7</v>
      </c>
      <c r="K905">
        <v>1055</v>
      </c>
      <c r="N905" s="7"/>
    </row>
    <row r="906" spans="2:14">
      <c r="B906" s="2">
        <f t="shared" si="15"/>
        <v>0.77241898148148147</v>
      </c>
      <c r="C906">
        <v>27000</v>
      </c>
      <c r="D906">
        <v>375.1</v>
      </c>
      <c r="E906">
        <v>452.39</v>
      </c>
      <c r="F906">
        <v>446.26</v>
      </c>
      <c r="G906">
        <v>299.62</v>
      </c>
      <c r="H906">
        <v>338.36</v>
      </c>
      <c r="I906">
        <v>384.96</v>
      </c>
      <c r="J906">
        <v>7</v>
      </c>
      <c r="K906">
        <v>1053</v>
      </c>
      <c r="N906" s="7"/>
    </row>
    <row r="907" spans="2:14">
      <c r="B907" s="2">
        <f t="shared" si="15"/>
        <v>0.77276620370370375</v>
      </c>
      <c r="C907">
        <v>27030</v>
      </c>
      <c r="D907">
        <v>374.58</v>
      </c>
      <c r="E907">
        <v>451.47</v>
      </c>
      <c r="F907">
        <v>445.54</v>
      </c>
      <c r="G907">
        <v>298.49</v>
      </c>
      <c r="H907">
        <v>337.32</v>
      </c>
      <c r="I907">
        <v>383.84</v>
      </c>
      <c r="J907">
        <v>7</v>
      </c>
      <c r="K907">
        <v>1053</v>
      </c>
      <c r="N907" s="7"/>
    </row>
    <row r="908" spans="2:14">
      <c r="B908" s="2">
        <f t="shared" si="15"/>
        <v>0.77311342592592591</v>
      </c>
      <c r="C908">
        <v>27060</v>
      </c>
      <c r="D908">
        <v>374.06</v>
      </c>
      <c r="E908">
        <v>450.6</v>
      </c>
      <c r="F908">
        <v>444.82</v>
      </c>
      <c r="G908">
        <v>297.37</v>
      </c>
      <c r="H908">
        <v>336.29</v>
      </c>
      <c r="I908">
        <v>384.21</v>
      </c>
      <c r="J908">
        <v>7</v>
      </c>
      <c r="K908">
        <v>1052</v>
      </c>
      <c r="N908" s="7"/>
    </row>
    <row r="909" spans="2:14">
      <c r="B909" s="2">
        <f t="shared" si="15"/>
        <v>0.77346064814814808</v>
      </c>
      <c r="C909">
        <v>27090</v>
      </c>
      <c r="D909">
        <v>373.54</v>
      </c>
      <c r="E909">
        <v>449.97</v>
      </c>
      <c r="F909">
        <v>444.11</v>
      </c>
      <c r="G909">
        <v>296.25</v>
      </c>
      <c r="H909">
        <v>335.26</v>
      </c>
      <c r="I909">
        <v>384.31</v>
      </c>
      <c r="J909">
        <v>7</v>
      </c>
      <c r="K909">
        <v>1049</v>
      </c>
      <c r="N909" s="7"/>
    </row>
    <row r="910" spans="2:14">
      <c r="B910" s="2">
        <f t="shared" si="15"/>
        <v>0.77380787037037035</v>
      </c>
      <c r="C910">
        <v>27120</v>
      </c>
      <c r="D910">
        <v>373.03</v>
      </c>
      <c r="E910">
        <v>449.24</v>
      </c>
      <c r="F910">
        <v>443.39</v>
      </c>
      <c r="G910">
        <v>295.12</v>
      </c>
      <c r="H910">
        <v>334.26</v>
      </c>
      <c r="I910">
        <v>384.31</v>
      </c>
      <c r="J910">
        <v>7</v>
      </c>
      <c r="K910">
        <v>1047</v>
      </c>
      <c r="N910" s="7"/>
    </row>
    <row r="911" spans="2:14">
      <c r="B911" s="2">
        <f t="shared" si="15"/>
        <v>0.77415509259259263</v>
      </c>
      <c r="C911">
        <v>27150</v>
      </c>
      <c r="D911">
        <v>372.51</v>
      </c>
      <c r="E911">
        <v>448.65</v>
      </c>
      <c r="F911">
        <v>442.65</v>
      </c>
      <c r="G911">
        <v>293.98</v>
      </c>
      <c r="H911">
        <v>333.25</v>
      </c>
      <c r="I911">
        <v>379.39</v>
      </c>
      <c r="J911">
        <v>7</v>
      </c>
      <c r="K911">
        <v>1046</v>
      </c>
      <c r="N911" s="7"/>
    </row>
    <row r="912" spans="2:14">
      <c r="B912" s="2">
        <f t="shared" si="15"/>
        <v>0.7745023148148148</v>
      </c>
      <c r="C912">
        <v>27180</v>
      </c>
      <c r="D912">
        <v>372.02</v>
      </c>
      <c r="E912">
        <v>447.76</v>
      </c>
      <c r="F912">
        <v>441.94</v>
      </c>
      <c r="G912">
        <v>292.87</v>
      </c>
      <c r="H912">
        <v>332.25</v>
      </c>
      <c r="I912">
        <v>376.75</v>
      </c>
      <c r="J912">
        <v>7</v>
      </c>
      <c r="K912">
        <v>1045</v>
      </c>
      <c r="N912" s="7"/>
    </row>
    <row r="913" spans="2:14">
      <c r="B913" s="2">
        <f t="shared" si="15"/>
        <v>0.77484953703703696</v>
      </c>
      <c r="C913">
        <v>27210</v>
      </c>
      <c r="D913">
        <v>371.51</v>
      </c>
      <c r="E913">
        <v>446.95</v>
      </c>
      <c r="F913">
        <v>441.21</v>
      </c>
      <c r="G913">
        <v>291.77999999999997</v>
      </c>
      <c r="H913">
        <v>331.24</v>
      </c>
      <c r="I913">
        <v>379.06</v>
      </c>
      <c r="J913">
        <v>7</v>
      </c>
      <c r="K913">
        <v>1044</v>
      </c>
      <c r="N913" s="7"/>
    </row>
    <row r="914" spans="2:14">
      <c r="B914" s="2">
        <f t="shared" si="15"/>
        <v>0.77519675925925924</v>
      </c>
      <c r="C914">
        <v>27240</v>
      </c>
      <c r="D914">
        <v>371</v>
      </c>
      <c r="E914">
        <v>446.15</v>
      </c>
      <c r="F914">
        <v>440.49</v>
      </c>
      <c r="G914">
        <v>290.70999999999998</v>
      </c>
      <c r="H914">
        <v>330.22</v>
      </c>
      <c r="I914">
        <v>377.2</v>
      </c>
      <c r="J914">
        <v>7</v>
      </c>
      <c r="K914">
        <v>1043</v>
      </c>
      <c r="N914" s="7"/>
    </row>
    <row r="915" spans="2:14">
      <c r="B915" s="2">
        <f t="shared" si="15"/>
        <v>0.77554398148148151</v>
      </c>
      <c r="C915">
        <v>27270</v>
      </c>
      <c r="D915">
        <v>370.5</v>
      </c>
      <c r="E915">
        <v>445.59</v>
      </c>
      <c r="F915">
        <v>439.78</v>
      </c>
      <c r="G915">
        <v>289.64</v>
      </c>
      <c r="H915">
        <v>329.25</v>
      </c>
      <c r="I915">
        <v>375.93</v>
      </c>
      <c r="J915">
        <v>7</v>
      </c>
      <c r="K915">
        <v>1042</v>
      </c>
      <c r="N915" s="7"/>
    </row>
    <row r="916" spans="2:14">
      <c r="B916" s="2">
        <f t="shared" si="15"/>
        <v>0.77589120370370368</v>
      </c>
      <c r="C916">
        <v>27300</v>
      </c>
      <c r="D916">
        <v>369.98</v>
      </c>
      <c r="E916">
        <v>444.87</v>
      </c>
      <c r="F916">
        <v>439.06</v>
      </c>
      <c r="G916">
        <v>288.55</v>
      </c>
      <c r="H916">
        <v>328.25</v>
      </c>
      <c r="I916">
        <v>375.62</v>
      </c>
      <c r="J916">
        <v>7</v>
      </c>
      <c r="K916">
        <v>1041</v>
      </c>
      <c r="N916" s="7"/>
    </row>
    <row r="917" spans="2:14">
      <c r="B917" s="2">
        <f t="shared" si="15"/>
        <v>0.77623842592592596</v>
      </c>
      <c r="C917">
        <v>27330</v>
      </c>
      <c r="D917">
        <v>369.47</v>
      </c>
      <c r="E917">
        <v>444.28</v>
      </c>
      <c r="F917">
        <v>438.34</v>
      </c>
      <c r="G917">
        <v>287.48</v>
      </c>
      <c r="H917">
        <v>327.27</v>
      </c>
      <c r="I917">
        <v>375.48</v>
      </c>
      <c r="J917">
        <v>7</v>
      </c>
      <c r="K917">
        <v>1039</v>
      </c>
      <c r="N917" s="7"/>
    </row>
    <row r="918" spans="2:14">
      <c r="B918" s="2">
        <f t="shared" si="15"/>
        <v>0.77658564814814812</v>
      </c>
      <c r="C918">
        <v>27360</v>
      </c>
      <c r="D918">
        <v>368.98</v>
      </c>
      <c r="E918">
        <v>443.52</v>
      </c>
      <c r="F918">
        <v>437.64</v>
      </c>
      <c r="G918">
        <v>286.39999999999998</v>
      </c>
      <c r="H918">
        <v>326.32</v>
      </c>
      <c r="I918">
        <v>373.68</v>
      </c>
      <c r="J918">
        <v>7</v>
      </c>
      <c r="K918">
        <v>1038</v>
      </c>
      <c r="N918" s="7"/>
    </row>
    <row r="919" spans="2:14">
      <c r="B919" s="2">
        <f t="shared" si="15"/>
        <v>0.7769328703703704</v>
      </c>
      <c r="C919">
        <v>27390</v>
      </c>
      <c r="D919">
        <v>368.47</v>
      </c>
      <c r="E919">
        <v>442.61</v>
      </c>
      <c r="F919">
        <v>436.93</v>
      </c>
      <c r="G919">
        <v>285.33</v>
      </c>
      <c r="H919">
        <v>325.33999999999997</v>
      </c>
      <c r="I919">
        <v>370.88</v>
      </c>
      <c r="J919">
        <v>7</v>
      </c>
      <c r="K919">
        <v>1037</v>
      </c>
      <c r="N919" s="7"/>
    </row>
    <row r="920" spans="2:14">
      <c r="B920" s="2">
        <f t="shared" si="15"/>
        <v>0.77728009259259268</v>
      </c>
      <c r="C920">
        <v>27420</v>
      </c>
      <c r="D920">
        <v>367.98</v>
      </c>
      <c r="E920">
        <v>441.82</v>
      </c>
      <c r="F920">
        <v>436.21</v>
      </c>
      <c r="G920">
        <v>284.26</v>
      </c>
      <c r="H920">
        <v>324.35000000000002</v>
      </c>
      <c r="I920">
        <v>368.47</v>
      </c>
      <c r="J920">
        <v>7</v>
      </c>
      <c r="K920">
        <v>1036</v>
      </c>
      <c r="N920" s="7"/>
    </row>
    <row r="921" spans="2:14">
      <c r="B921" s="2">
        <f t="shared" si="15"/>
        <v>0.77762731481481473</v>
      </c>
      <c r="C921">
        <v>27450</v>
      </c>
      <c r="D921">
        <v>367.48</v>
      </c>
      <c r="E921">
        <v>440.75</v>
      </c>
      <c r="F921">
        <v>435.5</v>
      </c>
      <c r="G921">
        <v>283.2</v>
      </c>
      <c r="H921">
        <v>323.39999999999998</v>
      </c>
      <c r="I921">
        <v>366.9</v>
      </c>
      <c r="J921">
        <v>7</v>
      </c>
      <c r="K921">
        <v>1035</v>
      </c>
      <c r="N921" s="7"/>
    </row>
    <row r="922" spans="2:14">
      <c r="B922" s="2">
        <f t="shared" si="15"/>
        <v>0.77797453703703701</v>
      </c>
      <c r="C922">
        <v>27480</v>
      </c>
      <c r="D922">
        <v>367</v>
      </c>
      <c r="E922">
        <v>440.15</v>
      </c>
      <c r="F922">
        <v>434.78</v>
      </c>
      <c r="G922">
        <v>282.14</v>
      </c>
      <c r="H922">
        <v>322.43</v>
      </c>
      <c r="I922">
        <v>369.23</v>
      </c>
      <c r="J922">
        <v>7</v>
      </c>
      <c r="K922">
        <v>1033</v>
      </c>
      <c r="N922" s="7"/>
    </row>
    <row r="923" spans="2:14">
      <c r="B923" s="2">
        <f t="shared" si="15"/>
        <v>0.77832175925925928</v>
      </c>
      <c r="C923">
        <v>27510</v>
      </c>
      <c r="D923">
        <v>366.52</v>
      </c>
      <c r="E923">
        <v>439.44</v>
      </c>
      <c r="F923">
        <v>434.09</v>
      </c>
      <c r="G923">
        <v>281.10000000000002</v>
      </c>
      <c r="H923">
        <v>321.49</v>
      </c>
      <c r="I923">
        <v>369.58</v>
      </c>
      <c r="J923">
        <v>7</v>
      </c>
      <c r="K923">
        <v>1032</v>
      </c>
      <c r="N923" s="7"/>
    </row>
    <row r="924" spans="2:14">
      <c r="B924" s="2">
        <f t="shared" si="15"/>
        <v>0.77866898148148145</v>
      </c>
      <c r="C924">
        <v>27540</v>
      </c>
      <c r="D924">
        <v>366.02</v>
      </c>
      <c r="E924">
        <v>438.79</v>
      </c>
      <c r="F924">
        <v>433.37</v>
      </c>
      <c r="G924">
        <v>280.05</v>
      </c>
      <c r="H924">
        <v>320.55</v>
      </c>
      <c r="I924">
        <v>367.02</v>
      </c>
      <c r="J924">
        <v>7</v>
      </c>
      <c r="K924">
        <v>1030</v>
      </c>
      <c r="N924" s="7"/>
    </row>
    <row r="925" spans="2:14">
      <c r="B925" s="2">
        <f t="shared" si="15"/>
        <v>0.77901620370370361</v>
      </c>
      <c r="C925">
        <v>27570</v>
      </c>
      <c r="D925">
        <v>365.52</v>
      </c>
      <c r="E925">
        <v>438.16</v>
      </c>
      <c r="F925">
        <v>432.65</v>
      </c>
      <c r="G925">
        <v>279.01</v>
      </c>
      <c r="H925">
        <v>319.61</v>
      </c>
      <c r="I925">
        <v>368.04</v>
      </c>
      <c r="J925">
        <v>7</v>
      </c>
      <c r="K925">
        <v>1029</v>
      </c>
      <c r="N925" s="7"/>
    </row>
    <row r="926" spans="2:14">
      <c r="B926" s="2">
        <f t="shared" si="15"/>
        <v>0.77936342592592589</v>
      </c>
      <c r="C926">
        <v>27600</v>
      </c>
      <c r="D926">
        <v>365.04</v>
      </c>
      <c r="E926">
        <v>437.58</v>
      </c>
      <c r="F926">
        <v>431.96</v>
      </c>
      <c r="G926">
        <v>278</v>
      </c>
      <c r="H926">
        <v>318.67</v>
      </c>
      <c r="I926">
        <v>364.9</v>
      </c>
      <c r="J926">
        <v>7</v>
      </c>
      <c r="K926">
        <v>1028</v>
      </c>
      <c r="N926" s="7"/>
    </row>
    <row r="927" spans="2:14">
      <c r="B927" s="2">
        <f t="shared" si="15"/>
        <v>0.77971064814814817</v>
      </c>
      <c r="C927">
        <v>27630</v>
      </c>
      <c r="D927">
        <v>364.56</v>
      </c>
      <c r="E927">
        <v>436.51</v>
      </c>
      <c r="F927">
        <v>431.25</v>
      </c>
      <c r="G927">
        <v>276.97000000000003</v>
      </c>
      <c r="H927">
        <v>317.70999999999998</v>
      </c>
      <c r="I927">
        <v>369.14</v>
      </c>
      <c r="J927">
        <v>7</v>
      </c>
      <c r="K927">
        <v>1027</v>
      </c>
      <c r="N927" s="7"/>
    </row>
    <row r="928" spans="2:14">
      <c r="B928" s="2">
        <f t="shared" si="15"/>
        <v>0.78005787037037033</v>
      </c>
      <c r="C928">
        <v>27660</v>
      </c>
      <c r="D928">
        <v>364.08</v>
      </c>
      <c r="E928">
        <v>435.71</v>
      </c>
      <c r="F928">
        <v>430.56</v>
      </c>
      <c r="G928">
        <v>275.95</v>
      </c>
      <c r="H928">
        <v>316.79000000000002</v>
      </c>
      <c r="I928">
        <v>369.28</v>
      </c>
      <c r="J928">
        <v>7</v>
      </c>
      <c r="K928">
        <v>1026</v>
      </c>
      <c r="N928" s="7"/>
    </row>
    <row r="929" spans="2:14">
      <c r="B929" s="2">
        <f t="shared" si="15"/>
        <v>0.78040509259259261</v>
      </c>
      <c r="C929">
        <v>27690</v>
      </c>
      <c r="D929">
        <v>363.6</v>
      </c>
      <c r="E929">
        <v>435.12</v>
      </c>
      <c r="F929">
        <v>429.88</v>
      </c>
      <c r="G929">
        <v>274.95</v>
      </c>
      <c r="H929">
        <v>315.89</v>
      </c>
      <c r="I929">
        <v>364.97</v>
      </c>
      <c r="J929">
        <v>7</v>
      </c>
      <c r="K929">
        <v>1025</v>
      </c>
      <c r="N929" s="7"/>
    </row>
    <row r="930" spans="2:14">
      <c r="B930" s="2">
        <f t="shared" si="15"/>
        <v>0.78075231481481477</v>
      </c>
      <c r="C930">
        <v>27720</v>
      </c>
      <c r="D930">
        <v>363.06</v>
      </c>
      <c r="E930">
        <v>434.35</v>
      </c>
      <c r="F930">
        <v>429.18</v>
      </c>
      <c r="G930">
        <v>273.94</v>
      </c>
      <c r="H930">
        <v>314.97000000000003</v>
      </c>
      <c r="I930">
        <v>365.66</v>
      </c>
      <c r="J930">
        <v>7</v>
      </c>
      <c r="K930">
        <v>1024</v>
      </c>
      <c r="N930" s="7"/>
    </row>
    <row r="931" spans="2:14">
      <c r="B931" s="2">
        <f t="shared" si="15"/>
        <v>0.78109953703703705</v>
      </c>
      <c r="C931">
        <v>27750</v>
      </c>
      <c r="D931">
        <v>362.55</v>
      </c>
      <c r="E931">
        <v>433.68</v>
      </c>
      <c r="F931">
        <v>428.46</v>
      </c>
      <c r="G931">
        <v>272.95</v>
      </c>
      <c r="H931">
        <v>314.02</v>
      </c>
      <c r="I931">
        <v>362.81</v>
      </c>
      <c r="J931">
        <v>7</v>
      </c>
      <c r="K931">
        <v>1023</v>
      </c>
      <c r="N931" s="7"/>
    </row>
    <row r="932" spans="2:14">
      <c r="B932" s="2">
        <f t="shared" ref="B932:B995" si="16">C932/24/60/60+$B$3</f>
        <v>0.78144675925925933</v>
      </c>
      <c r="C932">
        <v>27780</v>
      </c>
      <c r="D932">
        <v>362.05</v>
      </c>
      <c r="E932">
        <v>432.87</v>
      </c>
      <c r="F932">
        <v>427.77</v>
      </c>
      <c r="G932">
        <v>271.97000000000003</v>
      </c>
      <c r="H932">
        <v>313.12</v>
      </c>
      <c r="I932">
        <v>365.4</v>
      </c>
      <c r="J932">
        <v>7</v>
      </c>
      <c r="K932">
        <v>1021</v>
      </c>
      <c r="N932" s="7"/>
    </row>
    <row r="933" spans="2:14">
      <c r="B933" s="2">
        <f t="shared" si="16"/>
        <v>0.78179398148148149</v>
      </c>
      <c r="C933">
        <v>27810</v>
      </c>
      <c r="D933">
        <v>361.57</v>
      </c>
      <c r="E933">
        <v>432.1</v>
      </c>
      <c r="F933">
        <v>427.08</v>
      </c>
      <c r="G933">
        <v>270.97000000000003</v>
      </c>
      <c r="H933">
        <v>312.24</v>
      </c>
      <c r="I933">
        <v>363.86</v>
      </c>
      <c r="J933">
        <v>7</v>
      </c>
      <c r="K933">
        <v>1020</v>
      </c>
      <c r="N933" s="7"/>
    </row>
    <row r="934" spans="2:14">
      <c r="B934" s="2">
        <f t="shared" si="16"/>
        <v>0.78214120370370366</v>
      </c>
      <c r="C934">
        <v>27840</v>
      </c>
      <c r="D934">
        <v>361.1</v>
      </c>
      <c r="E934">
        <v>431.4</v>
      </c>
      <c r="F934">
        <v>426.38</v>
      </c>
      <c r="G934">
        <v>270</v>
      </c>
      <c r="H934">
        <v>311.33999999999997</v>
      </c>
      <c r="I934">
        <v>361.16</v>
      </c>
      <c r="J934">
        <v>7</v>
      </c>
      <c r="K934">
        <v>1018</v>
      </c>
      <c r="N934" s="7"/>
    </row>
    <row r="935" spans="2:14">
      <c r="B935" s="2">
        <f t="shared" si="16"/>
        <v>0.78248842592592593</v>
      </c>
      <c r="C935">
        <v>27870</v>
      </c>
      <c r="D935">
        <v>360.63</v>
      </c>
      <c r="E935">
        <v>430.87</v>
      </c>
      <c r="F935">
        <v>425.71</v>
      </c>
      <c r="G935">
        <v>269.02999999999997</v>
      </c>
      <c r="H935">
        <v>310.47000000000003</v>
      </c>
      <c r="I935">
        <v>366.04</v>
      </c>
      <c r="J935">
        <v>7</v>
      </c>
      <c r="K935">
        <v>1017</v>
      </c>
      <c r="N935" s="7"/>
    </row>
    <row r="936" spans="2:14">
      <c r="B936" s="2">
        <f t="shared" si="16"/>
        <v>0.78283564814814821</v>
      </c>
      <c r="C936">
        <v>27900</v>
      </c>
      <c r="D936">
        <v>360.15</v>
      </c>
      <c r="E936">
        <v>430.11</v>
      </c>
      <c r="F936">
        <v>425.02</v>
      </c>
      <c r="G936">
        <v>268.05</v>
      </c>
      <c r="H936">
        <v>309.60000000000002</v>
      </c>
      <c r="I936">
        <v>365.01</v>
      </c>
      <c r="J936">
        <v>7</v>
      </c>
      <c r="K936">
        <v>1015</v>
      </c>
      <c r="N936" s="7"/>
    </row>
    <row r="937" spans="2:14">
      <c r="B937" s="2">
        <f t="shared" si="16"/>
        <v>0.78318287037037027</v>
      </c>
      <c r="C937">
        <v>27930</v>
      </c>
      <c r="D937">
        <v>359.69</v>
      </c>
      <c r="E937">
        <v>429.44</v>
      </c>
      <c r="F937">
        <v>424.32</v>
      </c>
      <c r="G937">
        <v>267.08999999999997</v>
      </c>
      <c r="H937">
        <v>308.66000000000003</v>
      </c>
      <c r="I937">
        <v>359.84</v>
      </c>
      <c r="J937">
        <v>7</v>
      </c>
      <c r="K937">
        <v>1014</v>
      </c>
      <c r="N937" s="7"/>
    </row>
    <row r="938" spans="2:14">
      <c r="B938" s="2">
        <f t="shared" si="16"/>
        <v>0.78353009259259254</v>
      </c>
      <c r="C938">
        <v>27960</v>
      </c>
      <c r="D938">
        <v>359.22</v>
      </c>
      <c r="E938">
        <v>428.56</v>
      </c>
      <c r="F938">
        <v>423.66</v>
      </c>
      <c r="G938">
        <v>266.14999999999998</v>
      </c>
      <c r="H938">
        <v>307.8</v>
      </c>
      <c r="I938">
        <v>359.44</v>
      </c>
      <c r="J938">
        <v>7</v>
      </c>
      <c r="K938">
        <v>1013</v>
      </c>
      <c r="N938" s="7"/>
    </row>
    <row r="939" spans="2:14">
      <c r="B939" s="2">
        <f t="shared" si="16"/>
        <v>0.78387731481481482</v>
      </c>
      <c r="C939">
        <v>27990</v>
      </c>
      <c r="D939">
        <v>358.74</v>
      </c>
      <c r="E939">
        <v>427.83</v>
      </c>
      <c r="F939">
        <v>422.98</v>
      </c>
      <c r="G939">
        <v>265.19</v>
      </c>
      <c r="H939">
        <v>306.89999999999998</v>
      </c>
      <c r="I939">
        <v>356.47</v>
      </c>
      <c r="J939">
        <v>7</v>
      </c>
      <c r="K939">
        <v>1012</v>
      </c>
      <c r="N939" s="7"/>
    </row>
    <row r="940" spans="2:14">
      <c r="B940" s="2">
        <f t="shared" si="16"/>
        <v>0.78422453703703698</v>
      </c>
      <c r="C940">
        <v>28020</v>
      </c>
      <c r="D940">
        <v>358.27</v>
      </c>
      <c r="E940">
        <v>426.97</v>
      </c>
      <c r="F940">
        <v>422.3</v>
      </c>
      <c r="G940">
        <v>264.23</v>
      </c>
      <c r="H940">
        <v>306.02999999999997</v>
      </c>
      <c r="I940">
        <v>357.01</v>
      </c>
      <c r="J940">
        <v>7</v>
      </c>
      <c r="K940">
        <v>1010</v>
      </c>
      <c r="N940" s="7"/>
    </row>
    <row r="941" spans="2:14">
      <c r="B941" s="2">
        <f t="shared" si="16"/>
        <v>0.78457175925925926</v>
      </c>
      <c r="C941">
        <v>28050</v>
      </c>
      <c r="D941">
        <v>357.8</v>
      </c>
      <c r="E941">
        <v>426.33</v>
      </c>
      <c r="F941">
        <v>421.62</v>
      </c>
      <c r="G941">
        <v>263.31</v>
      </c>
      <c r="H941">
        <v>305.2</v>
      </c>
      <c r="I941">
        <v>356.88</v>
      </c>
      <c r="J941">
        <v>7</v>
      </c>
      <c r="K941">
        <v>1008</v>
      </c>
      <c r="N941" s="7"/>
    </row>
    <row r="942" spans="2:14">
      <c r="B942" s="2">
        <f t="shared" si="16"/>
        <v>0.78491898148148143</v>
      </c>
      <c r="C942">
        <v>28080</v>
      </c>
      <c r="D942">
        <v>357.32</v>
      </c>
      <c r="E942">
        <v>425.64</v>
      </c>
      <c r="F942">
        <v>420.92</v>
      </c>
      <c r="G942">
        <v>262.35000000000002</v>
      </c>
      <c r="H942">
        <v>304.33999999999997</v>
      </c>
      <c r="I942">
        <v>356.06</v>
      </c>
      <c r="J942">
        <v>7</v>
      </c>
      <c r="K942">
        <v>1007</v>
      </c>
      <c r="N942" s="7"/>
    </row>
    <row r="943" spans="2:14">
      <c r="B943" s="2">
        <f t="shared" si="16"/>
        <v>0.7852662037037037</v>
      </c>
      <c r="C943">
        <v>28110</v>
      </c>
      <c r="D943">
        <v>356.87</v>
      </c>
      <c r="E943">
        <v>425.02</v>
      </c>
      <c r="F943">
        <v>420.25</v>
      </c>
      <c r="G943">
        <v>261.41000000000003</v>
      </c>
      <c r="H943">
        <v>303.45</v>
      </c>
      <c r="I943">
        <v>356.72</v>
      </c>
      <c r="J943">
        <v>7</v>
      </c>
      <c r="K943">
        <v>1007</v>
      </c>
      <c r="N943" s="7"/>
    </row>
    <row r="944" spans="2:14">
      <c r="B944" s="2">
        <f t="shared" si="16"/>
        <v>0.78561342592592598</v>
      </c>
      <c r="C944">
        <v>28140</v>
      </c>
      <c r="D944">
        <v>356.39</v>
      </c>
      <c r="E944">
        <v>424.24</v>
      </c>
      <c r="F944">
        <v>419.59</v>
      </c>
      <c r="G944">
        <v>260.48</v>
      </c>
      <c r="H944">
        <v>302.61</v>
      </c>
      <c r="I944">
        <v>351.37</v>
      </c>
      <c r="J944">
        <v>7</v>
      </c>
      <c r="K944">
        <v>1006</v>
      </c>
      <c r="N944" s="7"/>
    </row>
    <row r="945" spans="2:14">
      <c r="B945" s="2">
        <f t="shared" si="16"/>
        <v>0.78596064814814814</v>
      </c>
      <c r="C945">
        <v>28170</v>
      </c>
      <c r="D945">
        <v>355.93</v>
      </c>
      <c r="E945">
        <v>423.62</v>
      </c>
      <c r="F945">
        <v>418.9</v>
      </c>
      <c r="G945">
        <v>259.54000000000002</v>
      </c>
      <c r="H945">
        <v>301.77</v>
      </c>
      <c r="I945">
        <v>357.24</v>
      </c>
      <c r="J945">
        <v>7</v>
      </c>
      <c r="K945">
        <v>1005</v>
      </c>
      <c r="N945" s="7"/>
    </row>
    <row r="946" spans="2:14">
      <c r="B946" s="2">
        <f t="shared" si="16"/>
        <v>0.78630787037037031</v>
      </c>
      <c r="C946">
        <v>28200</v>
      </c>
      <c r="D946">
        <v>355.48</v>
      </c>
      <c r="E946">
        <v>422.78</v>
      </c>
      <c r="F946">
        <v>418.21</v>
      </c>
      <c r="G946">
        <v>258.62</v>
      </c>
      <c r="H946">
        <v>300.86</v>
      </c>
      <c r="I946">
        <v>352.96</v>
      </c>
      <c r="J946">
        <v>7</v>
      </c>
      <c r="K946">
        <v>1005</v>
      </c>
      <c r="N946" s="7"/>
    </row>
    <row r="947" spans="2:14">
      <c r="B947" s="2">
        <f t="shared" si="16"/>
        <v>0.78665509259259259</v>
      </c>
      <c r="C947">
        <v>28230</v>
      </c>
      <c r="D947">
        <v>355.02</v>
      </c>
      <c r="E947">
        <v>422.2</v>
      </c>
      <c r="F947">
        <v>417.56</v>
      </c>
      <c r="G947">
        <v>257.7</v>
      </c>
      <c r="H947">
        <v>300.02</v>
      </c>
      <c r="I947">
        <v>349.33</v>
      </c>
      <c r="J947">
        <v>7</v>
      </c>
      <c r="K947">
        <v>1003</v>
      </c>
      <c r="N947" s="7"/>
    </row>
    <row r="948" spans="2:14">
      <c r="B948" s="2">
        <f t="shared" si="16"/>
        <v>0.78700231481481486</v>
      </c>
      <c r="C948">
        <v>28260</v>
      </c>
      <c r="D948">
        <v>354.54</v>
      </c>
      <c r="E948">
        <v>421.53</v>
      </c>
      <c r="F948">
        <v>416.88</v>
      </c>
      <c r="G948">
        <v>256.76</v>
      </c>
      <c r="H948">
        <v>299.18</v>
      </c>
      <c r="I948">
        <v>350.43</v>
      </c>
      <c r="J948">
        <v>7</v>
      </c>
      <c r="K948">
        <v>1001</v>
      </c>
      <c r="N948" s="7"/>
    </row>
    <row r="949" spans="2:14">
      <c r="B949" s="2">
        <f t="shared" si="16"/>
        <v>0.78734953703703703</v>
      </c>
      <c r="C949">
        <v>28290</v>
      </c>
      <c r="D949">
        <v>354.07</v>
      </c>
      <c r="E949">
        <v>420.94</v>
      </c>
      <c r="F949">
        <v>416.22</v>
      </c>
      <c r="G949">
        <v>255.84</v>
      </c>
      <c r="H949">
        <v>298.41000000000003</v>
      </c>
      <c r="I949">
        <v>350.72</v>
      </c>
      <c r="J949">
        <v>7</v>
      </c>
      <c r="K949">
        <v>1001</v>
      </c>
      <c r="N949" s="7"/>
    </row>
    <row r="950" spans="2:14">
      <c r="B950" s="2">
        <f t="shared" si="16"/>
        <v>0.78769675925925919</v>
      </c>
      <c r="C950">
        <v>28320</v>
      </c>
      <c r="D950">
        <v>353.61</v>
      </c>
      <c r="E950">
        <v>420.01</v>
      </c>
      <c r="F950">
        <v>415.54</v>
      </c>
      <c r="G950">
        <v>254.95</v>
      </c>
      <c r="H950">
        <v>297.55</v>
      </c>
      <c r="I950">
        <v>352.62</v>
      </c>
      <c r="J950">
        <v>7</v>
      </c>
      <c r="K950">
        <v>999</v>
      </c>
      <c r="N950" s="7"/>
    </row>
    <row r="951" spans="2:14">
      <c r="B951" s="2">
        <f t="shared" si="16"/>
        <v>0.78804398148148147</v>
      </c>
      <c r="C951">
        <v>28350</v>
      </c>
      <c r="D951">
        <v>353.15</v>
      </c>
      <c r="E951">
        <v>419.19</v>
      </c>
      <c r="F951">
        <v>414.88</v>
      </c>
      <c r="G951">
        <v>254.05</v>
      </c>
      <c r="H951">
        <v>296.70999999999998</v>
      </c>
      <c r="I951">
        <v>351.08</v>
      </c>
      <c r="J951">
        <v>7</v>
      </c>
      <c r="K951">
        <v>998</v>
      </c>
      <c r="N951" s="7"/>
    </row>
    <row r="952" spans="2:14">
      <c r="B952" s="2">
        <f t="shared" si="16"/>
        <v>0.78839120370370375</v>
      </c>
      <c r="C952">
        <v>28380</v>
      </c>
      <c r="D952">
        <v>352.7</v>
      </c>
      <c r="E952">
        <v>418.5</v>
      </c>
      <c r="F952">
        <v>414.23</v>
      </c>
      <c r="G952">
        <v>253.16</v>
      </c>
      <c r="H952">
        <v>295.89999999999998</v>
      </c>
      <c r="I952">
        <v>347.14</v>
      </c>
      <c r="J952">
        <v>7</v>
      </c>
      <c r="K952">
        <v>996</v>
      </c>
      <c r="N952" s="7"/>
    </row>
    <row r="953" spans="2:14">
      <c r="B953" s="2">
        <f t="shared" si="16"/>
        <v>0.78873842592592591</v>
      </c>
      <c r="C953">
        <v>28410</v>
      </c>
      <c r="D953">
        <v>352.25</v>
      </c>
      <c r="E953">
        <v>417.8</v>
      </c>
      <c r="F953">
        <v>413.57</v>
      </c>
      <c r="G953">
        <v>252.28</v>
      </c>
      <c r="H953">
        <v>295.10000000000002</v>
      </c>
      <c r="I953">
        <v>348.75</v>
      </c>
      <c r="J953">
        <v>7</v>
      </c>
      <c r="K953">
        <v>993</v>
      </c>
      <c r="N953" s="7"/>
    </row>
    <row r="954" spans="2:14">
      <c r="B954" s="2">
        <f t="shared" si="16"/>
        <v>0.78908564814814808</v>
      </c>
      <c r="C954">
        <v>28440</v>
      </c>
      <c r="D954">
        <v>351.8</v>
      </c>
      <c r="E954">
        <v>417.11</v>
      </c>
      <c r="F954">
        <v>412.9</v>
      </c>
      <c r="G954">
        <v>251.4</v>
      </c>
      <c r="H954">
        <v>294.29000000000002</v>
      </c>
      <c r="I954">
        <v>345.72</v>
      </c>
      <c r="J954">
        <v>7</v>
      </c>
      <c r="K954">
        <v>991</v>
      </c>
      <c r="N954" s="7"/>
    </row>
    <row r="955" spans="2:14">
      <c r="B955" s="2">
        <f t="shared" si="16"/>
        <v>0.78943287037037035</v>
      </c>
      <c r="C955">
        <v>28470</v>
      </c>
      <c r="D955">
        <v>351.35</v>
      </c>
      <c r="E955">
        <v>416.72</v>
      </c>
      <c r="F955">
        <v>412.23</v>
      </c>
      <c r="G955">
        <v>250.52</v>
      </c>
      <c r="H955">
        <v>293.47000000000003</v>
      </c>
      <c r="I955">
        <v>345.05</v>
      </c>
      <c r="J955">
        <v>7</v>
      </c>
      <c r="K955">
        <v>992</v>
      </c>
      <c r="N955" s="7"/>
    </row>
    <row r="956" spans="2:14">
      <c r="B956" s="2">
        <f t="shared" si="16"/>
        <v>0.78978009259259263</v>
      </c>
      <c r="C956">
        <v>28500</v>
      </c>
      <c r="D956">
        <v>350.91</v>
      </c>
      <c r="E956">
        <v>415.75</v>
      </c>
      <c r="F956">
        <v>411.58</v>
      </c>
      <c r="G956">
        <v>249.65</v>
      </c>
      <c r="H956">
        <v>292.67</v>
      </c>
      <c r="I956">
        <v>343.91</v>
      </c>
      <c r="J956">
        <v>7</v>
      </c>
      <c r="K956">
        <v>991</v>
      </c>
      <c r="N956" s="7"/>
    </row>
    <row r="957" spans="2:14">
      <c r="B957" s="2">
        <f t="shared" si="16"/>
        <v>0.7901273148148148</v>
      </c>
      <c r="C957">
        <v>28530</v>
      </c>
      <c r="D957">
        <v>350.48</v>
      </c>
      <c r="E957">
        <v>414.97</v>
      </c>
      <c r="F957">
        <v>410.92</v>
      </c>
      <c r="G957">
        <v>248.77</v>
      </c>
      <c r="H957">
        <v>291.85000000000002</v>
      </c>
      <c r="I957">
        <v>345.97</v>
      </c>
      <c r="J957">
        <v>7</v>
      </c>
      <c r="K957">
        <v>990</v>
      </c>
      <c r="N957" s="7"/>
    </row>
    <row r="958" spans="2:14">
      <c r="B958" s="2">
        <f t="shared" si="16"/>
        <v>0.79047453703703696</v>
      </c>
      <c r="C958">
        <v>28560</v>
      </c>
      <c r="D958">
        <v>350.02</v>
      </c>
      <c r="E958">
        <v>414.27</v>
      </c>
      <c r="F958">
        <v>410.27</v>
      </c>
      <c r="G958">
        <v>247.9</v>
      </c>
      <c r="H958">
        <v>291.02999999999997</v>
      </c>
      <c r="I958">
        <v>346.69</v>
      </c>
      <c r="J958">
        <v>7</v>
      </c>
      <c r="K958">
        <v>986</v>
      </c>
      <c r="N958" s="7"/>
    </row>
    <row r="959" spans="2:14">
      <c r="B959" s="2">
        <f t="shared" si="16"/>
        <v>0.79082175925925924</v>
      </c>
      <c r="C959">
        <v>28590</v>
      </c>
      <c r="D959">
        <v>349.58</v>
      </c>
      <c r="E959">
        <v>413.48</v>
      </c>
      <c r="F959">
        <v>409.61</v>
      </c>
      <c r="G959">
        <v>247.06</v>
      </c>
      <c r="H959">
        <v>290.26</v>
      </c>
      <c r="I959">
        <v>343.13</v>
      </c>
      <c r="J959">
        <v>7</v>
      </c>
      <c r="K959">
        <v>985</v>
      </c>
      <c r="N959" s="7"/>
    </row>
    <row r="960" spans="2:14">
      <c r="B960" s="2">
        <f t="shared" si="16"/>
        <v>0.79116898148148151</v>
      </c>
      <c r="C960">
        <v>28620</v>
      </c>
      <c r="D960">
        <v>349.15</v>
      </c>
      <c r="E960">
        <v>412.86</v>
      </c>
      <c r="F960">
        <v>408.95</v>
      </c>
      <c r="G960">
        <v>246.21</v>
      </c>
      <c r="H960">
        <v>289.42</v>
      </c>
      <c r="I960">
        <v>344.13</v>
      </c>
      <c r="J960">
        <v>7</v>
      </c>
      <c r="K960">
        <v>983</v>
      </c>
      <c r="N960" s="7"/>
    </row>
    <row r="961" spans="2:14">
      <c r="B961" s="2">
        <f t="shared" si="16"/>
        <v>0.79151620370370368</v>
      </c>
      <c r="C961">
        <v>28650</v>
      </c>
      <c r="D961">
        <v>348.7</v>
      </c>
      <c r="E961">
        <v>411.94</v>
      </c>
      <c r="F961">
        <v>408.3</v>
      </c>
      <c r="G961">
        <v>245.35</v>
      </c>
      <c r="H961">
        <v>288.58999999999997</v>
      </c>
      <c r="I961">
        <v>342.33</v>
      </c>
      <c r="J961">
        <v>7</v>
      </c>
      <c r="K961">
        <v>981</v>
      </c>
      <c r="N961" s="7"/>
    </row>
    <row r="962" spans="2:14">
      <c r="B962" s="2">
        <f t="shared" si="16"/>
        <v>0.79186342592592596</v>
      </c>
      <c r="C962">
        <v>28680</v>
      </c>
      <c r="D962">
        <v>348.24</v>
      </c>
      <c r="E962">
        <v>411.32</v>
      </c>
      <c r="F962">
        <v>407.65</v>
      </c>
      <c r="G962">
        <v>244.51</v>
      </c>
      <c r="H962">
        <v>287.82</v>
      </c>
      <c r="I962">
        <v>338.25</v>
      </c>
      <c r="J962">
        <v>7</v>
      </c>
      <c r="K962">
        <v>979</v>
      </c>
      <c r="N962" s="7"/>
    </row>
    <row r="963" spans="2:14">
      <c r="B963" s="2">
        <f t="shared" si="16"/>
        <v>0.79221064814814812</v>
      </c>
      <c r="C963">
        <v>28710</v>
      </c>
      <c r="D963">
        <v>347.78</v>
      </c>
      <c r="E963">
        <v>410.81</v>
      </c>
      <c r="F963">
        <v>407.01</v>
      </c>
      <c r="G963">
        <v>243.67</v>
      </c>
      <c r="H963">
        <v>287.02999999999997</v>
      </c>
      <c r="I963">
        <v>339.58</v>
      </c>
      <c r="J963">
        <v>7</v>
      </c>
      <c r="K963">
        <v>977</v>
      </c>
      <c r="N963" s="7"/>
    </row>
    <row r="964" spans="2:14">
      <c r="B964" s="2">
        <f t="shared" si="16"/>
        <v>0.7925578703703704</v>
      </c>
      <c r="C964">
        <v>28740</v>
      </c>
      <c r="D964">
        <v>347.32</v>
      </c>
      <c r="E964">
        <v>410.05</v>
      </c>
      <c r="F964">
        <v>406.35</v>
      </c>
      <c r="G964">
        <v>242.82</v>
      </c>
      <c r="H964">
        <v>286.26</v>
      </c>
      <c r="I964">
        <v>339.41</v>
      </c>
      <c r="J964">
        <v>7</v>
      </c>
      <c r="K964">
        <v>974</v>
      </c>
      <c r="N964" s="7"/>
    </row>
    <row r="965" spans="2:14">
      <c r="B965" s="2">
        <f t="shared" si="16"/>
        <v>0.79290509259259268</v>
      </c>
      <c r="C965">
        <v>28770</v>
      </c>
      <c r="D965">
        <v>346.89</v>
      </c>
      <c r="E965">
        <v>409.61</v>
      </c>
      <c r="F965">
        <v>405.72</v>
      </c>
      <c r="G965">
        <v>241.97</v>
      </c>
      <c r="H965">
        <v>285.45</v>
      </c>
      <c r="I965">
        <v>342.29</v>
      </c>
      <c r="J965">
        <v>7</v>
      </c>
      <c r="K965">
        <v>970</v>
      </c>
      <c r="N965" s="7"/>
    </row>
    <row r="966" spans="2:14">
      <c r="B966" s="2">
        <f t="shared" si="16"/>
        <v>0.79325231481481473</v>
      </c>
      <c r="C966">
        <v>28800</v>
      </c>
      <c r="D966">
        <v>346.45</v>
      </c>
      <c r="E966">
        <v>408.94</v>
      </c>
      <c r="F966">
        <v>405.07</v>
      </c>
      <c r="G966">
        <v>241.14</v>
      </c>
      <c r="H966">
        <v>284.60000000000002</v>
      </c>
      <c r="I966">
        <v>336.48</v>
      </c>
      <c r="J966">
        <v>7</v>
      </c>
      <c r="K966">
        <v>968</v>
      </c>
      <c r="N966" s="7"/>
    </row>
    <row r="967" spans="2:14">
      <c r="B967" s="2">
        <f t="shared" si="16"/>
        <v>0.79359953703703701</v>
      </c>
      <c r="C967">
        <v>28830</v>
      </c>
      <c r="D967">
        <v>346</v>
      </c>
      <c r="E967">
        <v>408.16</v>
      </c>
      <c r="F967">
        <v>404.41</v>
      </c>
      <c r="G967">
        <v>240.29</v>
      </c>
      <c r="H967">
        <v>283.86</v>
      </c>
      <c r="I967">
        <v>340.28</v>
      </c>
      <c r="J967">
        <v>7</v>
      </c>
      <c r="K967">
        <v>966</v>
      </c>
      <c r="N967" s="7"/>
    </row>
    <row r="968" spans="2:14">
      <c r="B968" s="2">
        <f t="shared" si="16"/>
        <v>0.79394675925925928</v>
      </c>
      <c r="C968">
        <v>28860</v>
      </c>
      <c r="D968">
        <v>345.57</v>
      </c>
      <c r="E968">
        <v>407.33</v>
      </c>
      <c r="F968">
        <v>403.77</v>
      </c>
      <c r="G968">
        <v>239.48</v>
      </c>
      <c r="H968">
        <v>283.14</v>
      </c>
      <c r="I968">
        <v>339.77</v>
      </c>
      <c r="J968">
        <v>7</v>
      </c>
      <c r="K968">
        <v>965</v>
      </c>
      <c r="N968" s="7"/>
    </row>
    <row r="969" spans="2:14">
      <c r="B969" s="2">
        <f t="shared" si="16"/>
        <v>0.79429398148148145</v>
      </c>
      <c r="C969">
        <v>28890</v>
      </c>
      <c r="D969">
        <v>345.12</v>
      </c>
      <c r="E969">
        <v>406.58</v>
      </c>
      <c r="F969">
        <v>403.13</v>
      </c>
      <c r="G969">
        <v>238.66</v>
      </c>
      <c r="H969">
        <v>282.38</v>
      </c>
      <c r="I969">
        <v>336.96</v>
      </c>
      <c r="J969">
        <v>7</v>
      </c>
      <c r="K969">
        <v>965</v>
      </c>
      <c r="N969" s="7"/>
    </row>
    <row r="970" spans="2:14">
      <c r="B970" s="2">
        <f t="shared" si="16"/>
        <v>0.79464120370370361</v>
      </c>
      <c r="C970">
        <v>28920</v>
      </c>
      <c r="D970">
        <v>344.7</v>
      </c>
      <c r="E970">
        <v>405.74</v>
      </c>
      <c r="F970">
        <v>402.5</v>
      </c>
      <c r="G970">
        <v>237.84</v>
      </c>
      <c r="H970">
        <v>281.57</v>
      </c>
      <c r="I970">
        <v>337.24</v>
      </c>
      <c r="J970">
        <v>7</v>
      </c>
      <c r="K970">
        <v>963</v>
      </c>
      <c r="N970" s="7"/>
    </row>
    <row r="971" spans="2:14">
      <c r="B971" s="2">
        <f t="shared" si="16"/>
        <v>0.79498842592592589</v>
      </c>
      <c r="C971">
        <v>28950</v>
      </c>
      <c r="D971">
        <v>344.27</v>
      </c>
      <c r="E971">
        <v>405.2</v>
      </c>
      <c r="F971">
        <v>401.85</v>
      </c>
      <c r="G971">
        <v>237.06</v>
      </c>
      <c r="H971">
        <v>280.85000000000002</v>
      </c>
      <c r="I971">
        <v>335.66</v>
      </c>
      <c r="J971">
        <v>7</v>
      </c>
      <c r="K971">
        <v>962</v>
      </c>
      <c r="N971" s="7"/>
    </row>
    <row r="972" spans="2:14">
      <c r="B972" s="2">
        <f t="shared" si="16"/>
        <v>0.79533564814814817</v>
      </c>
      <c r="C972">
        <v>28980</v>
      </c>
      <c r="D972">
        <v>343.83</v>
      </c>
      <c r="E972">
        <v>404.57</v>
      </c>
      <c r="F972">
        <v>401.23</v>
      </c>
      <c r="G972">
        <v>236.23</v>
      </c>
      <c r="H972">
        <v>280.05</v>
      </c>
      <c r="I972">
        <v>342.69</v>
      </c>
      <c r="J972">
        <v>7</v>
      </c>
      <c r="K972">
        <v>961</v>
      </c>
      <c r="N972" s="7"/>
    </row>
    <row r="973" spans="2:14">
      <c r="B973" s="2">
        <f t="shared" si="16"/>
        <v>0.79568287037037033</v>
      </c>
      <c r="C973">
        <v>29010</v>
      </c>
      <c r="D973">
        <v>343.39</v>
      </c>
      <c r="E973">
        <v>403.95</v>
      </c>
      <c r="F973">
        <v>400.6</v>
      </c>
      <c r="G973">
        <v>235.42</v>
      </c>
      <c r="H973">
        <v>279.31</v>
      </c>
      <c r="I973">
        <v>340.51</v>
      </c>
      <c r="J973">
        <v>7</v>
      </c>
      <c r="K973">
        <v>959</v>
      </c>
      <c r="N973" s="7"/>
    </row>
    <row r="974" spans="2:14">
      <c r="B974" s="2">
        <f t="shared" si="16"/>
        <v>0.79603009259259261</v>
      </c>
      <c r="C974">
        <v>29040</v>
      </c>
      <c r="D974">
        <v>342.96</v>
      </c>
      <c r="E974">
        <v>403.41</v>
      </c>
      <c r="F974">
        <v>399.97</v>
      </c>
      <c r="G974">
        <v>234.62</v>
      </c>
      <c r="H974">
        <v>278.58</v>
      </c>
      <c r="I974">
        <v>337.12</v>
      </c>
      <c r="J974">
        <v>7</v>
      </c>
      <c r="K974">
        <v>958</v>
      </c>
      <c r="N974" s="7"/>
    </row>
    <row r="975" spans="2:14">
      <c r="B975" s="2">
        <f t="shared" si="16"/>
        <v>0.79637731481481477</v>
      </c>
      <c r="C975">
        <v>29070</v>
      </c>
      <c r="D975">
        <v>342.51</v>
      </c>
      <c r="E975">
        <v>402.38</v>
      </c>
      <c r="F975">
        <v>399.33</v>
      </c>
      <c r="G975">
        <v>233.79</v>
      </c>
      <c r="H975">
        <v>277.8</v>
      </c>
      <c r="I975">
        <v>338.73</v>
      </c>
      <c r="J975">
        <v>7</v>
      </c>
      <c r="K975">
        <v>957</v>
      </c>
      <c r="N975" s="7"/>
    </row>
    <row r="976" spans="2:14">
      <c r="B976" s="2">
        <f t="shared" si="16"/>
        <v>0.79672453703703705</v>
      </c>
      <c r="C976">
        <v>29100</v>
      </c>
      <c r="D976">
        <v>342.07</v>
      </c>
      <c r="E976">
        <v>401.89</v>
      </c>
      <c r="F976">
        <v>398.69</v>
      </c>
      <c r="G976">
        <v>233</v>
      </c>
      <c r="H976">
        <v>277.08</v>
      </c>
      <c r="I976">
        <v>331.3</v>
      </c>
      <c r="J976">
        <v>7</v>
      </c>
      <c r="K976">
        <v>956</v>
      </c>
      <c r="N976" s="7"/>
    </row>
    <row r="977" spans="2:14">
      <c r="B977" s="2">
        <f t="shared" si="16"/>
        <v>0.79707175925925933</v>
      </c>
      <c r="C977">
        <v>29130</v>
      </c>
      <c r="D977">
        <v>341.62</v>
      </c>
      <c r="E977">
        <v>401.32</v>
      </c>
      <c r="F977">
        <v>398.07</v>
      </c>
      <c r="G977">
        <v>232.2</v>
      </c>
      <c r="H977">
        <v>276.39999999999998</v>
      </c>
      <c r="I977">
        <v>338.23</v>
      </c>
      <c r="J977">
        <v>7</v>
      </c>
      <c r="K977">
        <v>955</v>
      </c>
      <c r="N977" s="7"/>
    </row>
    <row r="978" spans="2:14">
      <c r="B978" s="2">
        <f t="shared" si="16"/>
        <v>0.79741898148148149</v>
      </c>
      <c r="C978">
        <v>29160</v>
      </c>
      <c r="D978">
        <v>341.19</v>
      </c>
      <c r="E978">
        <v>400.68</v>
      </c>
      <c r="F978">
        <v>397.44</v>
      </c>
      <c r="G978">
        <v>231.4</v>
      </c>
      <c r="H978">
        <v>275.62</v>
      </c>
      <c r="I978">
        <v>331.57</v>
      </c>
      <c r="J978">
        <v>7</v>
      </c>
      <c r="K978">
        <v>952</v>
      </c>
      <c r="N978" s="7"/>
    </row>
    <row r="979" spans="2:14">
      <c r="B979" s="2">
        <f t="shared" si="16"/>
        <v>0.79776620370370366</v>
      </c>
      <c r="C979">
        <v>29190</v>
      </c>
      <c r="D979">
        <v>340.78</v>
      </c>
      <c r="E979">
        <v>399.68</v>
      </c>
      <c r="F979">
        <v>396.81</v>
      </c>
      <c r="G979">
        <v>230.63</v>
      </c>
      <c r="H979">
        <v>274.88</v>
      </c>
      <c r="I979">
        <v>333.5</v>
      </c>
      <c r="J979">
        <v>8</v>
      </c>
      <c r="K979">
        <v>950</v>
      </c>
      <c r="N979" s="7"/>
    </row>
    <row r="980" spans="2:14">
      <c r="B980" s="2">
        <f t="shared" si="16"/>
        <v>0.79811342592592593</v>
      </c>
      <c r="C980">
        <v>29220</v>
      </c>
      <c r="D980">
        <v>340.36</v>
      </c>
      <c r="E980">
        <v>399.15</v>
      </c>
      <c r="F980">
        <v>396.19</v>
      </c>
      <c r="G980">
        <v>229.87</v>
      </c>
      <c r="H980">
        <v>274.14999999999998</v>
      </c>
      <c r="I980">
        <v>332.51</v>
      </c>
      <c r="J980">
        <v>8</v>
      </c>
      <c r="K980">
        <v>947</v>
      </c>
      <c r="N980" s="7"/>
    </row>
    <row r="981" spans="2:14">
      <c r="B981" s="2">
        <f t="shared" si="16"/>
        <v>0.79846064814814821</v>
      </c>
      <c r="C981">
        <v>29250</v>
      </c>
      <c r="D981">
        <v>339.93</v>
      </c>
      <c r="E981">
        <v>398.68</v>
      </c>
      <c r="F981">
        <v>395.56</v>
      </c>
      <c r="G981">
        <v>229.1</v>
      </c>
      <c r="H981">
        <v>273.45999999999998</v>
      </c>
      <c r="I981">
        <v>336.3</v>
      </c>
      <c r="J981">
        <v>7</v>
      </c>
      <c r="K981">
        <v>948</v>
      </c>
      <c r="N981" s="7"/>
    </row>
    <row r="982" spans="2:14">
      <c r="B982" s="2">
        <f t="shared" si="16"/>
        <v>0.79880787037037027</v>
      </c>
      <c r="C982">
        <v>29280</v>
      </c>
      <c r="D982">
        <v>339.5</v>
      </c>
      <c r="E982">
        <v>398.13</v>
      </c>
      <c r="F982">
        <v>394.93</v>
      </c>
      <c r="G982">
        <v>228.35</v>
      </c>
      <c r="H982">
        <v>272.7</v>
      </c>
      <c r="I982">
        <v>326.89</v>
      </c>
      <c r="J982">
        <v>7</v>
      </c>
      <c r="K982">
        <v>947</v>
      </c>
      <c r="N982" s="7"/>
    </row>
    <row r="983" spans="2:14">
      <c r="B983" s="2">
        <f t="shared" si="16"/>
        <v>0.79915509259259254</v>
      </c>
      <c r="C983">
        <v>29310</v>
      </c>
      <c r="D983">
        <v>339.1</v>
      </c>
      <c r="E983">
        <v>397.57</v>
      </c>
      <c r="F983">
        <v>394.31</v>
      </c>
      <c r="G983">
        <v>227.6</v>
      </c>
      <c r="H983">
        <v>271.95</v>
      </c>
      <c r="I983">
        <v>327.93</v>
      </c>
      <c r="J983">
        <v>7</v>
      </c>
      <c r="K983">
        <v>945</v>
      </c>
      <c r="N983" s="7"/>
    </row>
    <row r="984" spans="2:14">
      <c r="B984" s="2">
        <f t="shared" si="16"/>
        <v>0.79950231481481482</v>
      </c>
      <c r="C984">
        <v>29340</v>
      </c>
      <c r="D984">
        <v>338.7</v>
      </c>
      <c r="E984">
        <v>396.7</v>
      </c>
      <c r="F984">
        <v>393.69</v>
      </c>
      <c r="G984">
        <v>226.83</v>
      </c>
      <c r="H984">
        <v>271.27</v>
      </c>
      <c r="I984">
        <v>328.88</v>
      </c>
      <c r="J984">
        <v>7</v>
      </c>
      <c r="K984">
        <v>944</v>
      </c>
      <c r="N984" s="7"/>
    </row>
    <row r="985" spans="2:14">
      <c r="B985" s="2">
        <f t="shared" si="16"/>
        <v>0.79984953703703698</v>
      </c>
      <c r="C985">
        <v>29370</v>
      </c>
      <c r="D985">
        <v>338.28</v>
      </c>
      <c r="E985">
        <v>395.9</v>
      </c>
      <c r="F985">
        <v>393.06</v>
      </c>
      <c r="G985">
        <v>226.07</v>
      </c>
      <c r="H985">
        <v>270.52999999999997</v>
      </c>
      <c r="I985">
        <v>328.11</v>
      </c>
      <c r="J985">
        <v>7</v>
      </c>
      <c r="K985">
        <v>943</v>
      </c>
      <c r="N985" s="7"/>
    </row>
    <row r="986" spans="2:14">
      <c r="B986" s="2">
        <f t="shared" si="16"/>
        <v>0.80019675925925926</v>
      </c>
      <c r="C986">
        <v>29400</v>
      </c>
      <c r="D986">
        <v>337.87</v>
      </c>
      <c r="E986">
        <v>395.21</v>
      </c>
      <c r="F986">
        <v>392.45</v>
      </c>
      <c r="G986">
        <v>225.32</v>
      </c>
      <c r="H986">
        <v>269.83</v>
      </c>
      <c r="I986">
        <v>326.94</v>
      </c>
      <c r="J986">
        <v>7</v>
      </c>
      <c r="K986">
        <v>941</v>
      </c>
      <c r="N986" s="7"/>
    </row>
    <row r="987" spans="2:14">
      <c r="B987" s="2">
        <f t="shared" si="16"/>
        <v>0.80054398148148143</v>
      </c>
      <c r="C987">
        <v>29430</v>
      </c>
      <c r="D987">
        <v>337.44</v>
      </c>
      <c r="E987">
        <v>394.63</v>
      </c>
      <c r="F987">
        <v>391.84</v>
      </c>
      <c r="G987">
        <v>224.55</v>
      </c>
      <c r="H987">
        <v>269.08</v>
      </c>
      <c r="I987">
        <v>330.42</v>
      </c>
      <c r="J987">
        <v>7</v>
      </c>
      <c r="K987">
        <v>940</v>
      </c>
      <c r="N987" s="7"/>
    </row>
    <row r="988" spans="2:14">
      <c r="B988" s="2">
        <f t="shared" si="16"/>
        <v>0.8008912037037037</v>
      </c>
      <c r="C988">
        <v>29460</v>
      </c>
      <c r="D988">
        <v>337.01</v>
      </c>
      <c r="E988">
        <v>393.91</v>
      </c>
      <c r="F988">
        <v>391.22</v>
      </c>
      <c r="G988">
        <v>223.79</v>
      </c>
      <c r="H988">
        <v>268.36</v>
      </c>
      <c r="I988">
        <v>325.13</v>
      </c>
      <c r="J988">
        <v>7</v>
      </c>
      <c r="K988">
        <v>938</v>
      </c>
      <c r="N988" s="7"/>
    </row>
    <row r="989" spans="2:14">
      <c r="B989" s="2">
        <f t="shared" si="16"/>
        <v>0.80123842592592598</v>
      </c>
      <c r="C989">
        <v>29490</v>
      </c>
      <c r="D989">
        <v>336.59</v>
      </c>
      <c r="E989">
        <v>393.32</v>
      </c>
      <c r="F989">
        <v>390.61</v>
      </c>
      <c r="G989">
        <v>223.05</v>
      </c>
      <c r="H989">
        <v>267.63</v>
      </c>
      <c r="I989">
        <v>325.79000000000002</v>
      </c>
      <c r="J989">
        <v>7</v>
      </c>
      <c r="K989">
        <v>937</v>
      </c>
      <c r="N989" s="7"/>
    </row>
    <row r="990" spans="2:14">
      <c r="B990" s="2">
        <f t="shared" si="16"/>
        <v>0.80158564814814814</v>
      </c>
      <c r="C990">
        <v>29520</v>
      </c>
      <c r="D990">
        <v>336.17</v>
      </c>
      <c r="E990">
        <v>392.47</v>
      </c>
      <c r="F990">
        <v>389.99</v>
      </c>
      <c r="G990">
        <v>222.29</v>
      </c>
      <c r="H990">
        <v>266.89</v>
      </c>
      <c r="I990">
        <v>327.67</v>
      </c>
      <c r="J990">
        <v>7</v>
      </c>
      <c r="K990">
        <v>935</v>
      </c>
      <c r="N990" s="7"/>
    </row>
    <row r="991" spans="2:14">
      <c r="B991" s="2">
        <f t="shared" si="16"/>
        <v>0.80193287037037031</v>
      </c>
      <c r="C991">
        <v>29550</v>
      </c>
      <c r="D991">
        <v>335.76</v>
      </c>
      <c r="E991">
        <v>391.44</v>
      </c>
      <c r="F991">
        <v>389.38</v>
      </c>
      <c r="G991">
        <v>221.56</v>
      </c>
      <c r="H991">
        <v>266.29000000000002</v>
      </c>
      <c r="I991">
        <v>323.13</v>
      </c>
      <c r="J991">
        <v>7</v>
      </c>
      <c r="K991">
        <v>930</v>
      </c>
      <c r="N991" s="7"/>
    </row>
    <row r="992" spans="2:14">
      <c r="B992" s="2">
        <f t="shared" si="16"/>
        <v>0.80228009259259259</v>
      </c>
      <c r="C992">
        <v>29580</v>
      </c>
      <c r="D992">
        <v>335.36</v>
      </c>
      <c r="E992">
        <v>390.94</v>
      </c>
      <c r="F992">
        <v>388.78</v>
      </c>
      <c r="G992">
        <v>220.86</v>
      </c>
      <c r="H992">
        <v>265.57</v>
      </c>
      <c r="I992">
        <v>323.31</v>
      </c>
      <c r="J992">
        <v>7</v>
      </c>
      <c r="K992">
        <v>929</v>
      </c>
      <c r="N992" s="7"/>
    </row>
    <row r="993" spans="2:14">
      <c r="B993" s="2">
        <f t="shared" si="16"/>
        <v>0.80262731481481486</v>
      </c>
      <c r="C993">
        <v>29610</v>
      </c>
      <c r="D993">
        <v>334.96</v>
      </c>
      <c r="E993">
        <v>390.25</v>
      </c>
      <c r="F993">
        <v>388.16</v>
      </c>
      <c r="G993">
        <v>220.13</v>
      </c>
      <c r="H993">
        <v>264.81</v>
      </c>
      <c r="I993">
        <v>324.72000000000003</v>
      </c>
      <c r="J993">
        <v>8</v>
      </c>
      <c r="K993">
        <v>928</v>
      </c>
      <c r="N993" s="7"/>
    </row>
    <row r="994" spans="2:14">
      <c r="B994" s="2">
        <f t="shared" si="16"/>
        <v>0.80297453703703703</v>
      </c>
      <c r="C994">
        <v>29640</v>
      </c>
      <c r="D994">
        <v>334.54</v>
      </c>
      <c r="E994">
        <v>389.49</v>
      </c>
      <c r="F994">
        <v>387.55</v>
      </c>
      <c r="G994">
        <v>219.42</v>
      </c>
      <c r="H994">
        <v>264.2</v>
      </c>
      <c r="I994">
        <v>325.36</v>
      </c>
      <c r="J994">
        <v>8</v>
      </c>
      <c r="K994">
        <v>927</v>
      </c>
      <c r="N994" s="7"/>
    </row>
    <row r="995" spans="2:14">
      <c r="B995" s="2">
        <f t="shared" si="16"/>
        <v>0.80332175925925919</v>
      </c>
      <c r="C995">
        <v>29670</v>
      </c>
      <c r="D995">
        <v>334.12</v>
      </c>
      <c r="E995">
        <v>389.21</v>
      </c>
      <c r="F995">
        <v>386.95</v>
      </c>
      <c r="G995">
        <v>218.68</v>
      </c>
      <c r="H995">
        <v>263.43</v>
      </c>
      <c r="I995">
        <v>323.22000000000003</v>
      </c>
      <c r="J995">
        <v>7</v>
      </c>
      <c r="K995">
        <v>926</v>
      </c>
      <c r="N995" s="7"/>
    </row>
    <row r="996" spans="2:14">
      <c r="B996" s="2">
        <f t="shared" ref="B996:B1059" si="17">C996/24/60/60+$B$3</f>
        <v>0.80366898148148147</v>
      </c>
      <c r="C996">
        <v>29700</v>
      </c>
      <c r="D996">
        <v>333.72</v>
      </c>
      <c r="E996">
        <v>388.62</v>
      </c>
      <c r="F996">
        <v>386.35</v>
      </c>
      <c r="G996">
        <v>217.95</v>
      </c>
      <c r="H996">
        <v>262.77</v>
      </c>
      <c r="I996">
        <v>321.2</v>
      </c>
      <c r="J996">
        <v>7</v>
      </c>
      <c r="K996">
        <v>926</v>
      </c>
      <c r="N996" s="7"/>
    </row>
    <row r="997" spans="2:14">
      <c r="B997" s="2">
        <f t="shared" si="17"/>
        <v>0.80401620370370375</v>
      </c>
      <c r="C997">
        <v>29730</v>
      </c>
      <c r="D997">
        <v>333.3</v>
      </c>
      <c r="E997">
        <v>387.89</v>
      </c>
      <c r="F997">
        <v>385.74</v>
      </c>
      <c r="G997">
        <v>217.21</v>
      </c>
      <c r="H997">
        <v>262.04000000000002</v>
      </c>
      <c r="I997">
        <v>322.52999999999997</v>
      </c>
      <c r="J997">
        <v>7</v>
      </c>
      <c r="K997">
        <v>926</v>
      </c>
      <c r="N997" s="7"/>
    </row>
    <row r="998" spans="2:14">
      <c r="B998" s="2">
        <f t="shared" si="17"/>
        <v>0.80436342592592591</v>
      </c>
      <c r="C998">
        <v>29760</v>
      </c>
      <c r="D998">
        <v>332.89</v>
      </c>
      <c r="E998">
        <v>387.15</v>
      </c>
      <c r="F998">
        <v>385.14</v>
      </c>
      <c r="G998">
        <v>216.5</v>
      </c>
      <c r="H998">
        <v>261.36</v>
      </c>
      <c r="I998">
        <v>324.36</v>
      </c>
      <c r="J998">
        <v>7</v>
      </c>
      <c r="K998">
        <v>924</v>
      </c>
      <c r="N998" s="7"/>
    </row>
    <row r="999" spans="2:14">
      <c r="B999" s="2">
        <f t="shared" si="17"/>
        <v>0.80471064814814808</v>
      </c>
      <c r="C999">
        <v>29790</v>
      </c>
      <c r="D999">
        <v>332.47</v>
      </c>
      <c r="E999">
        <v>386.56</v>
      </c>
      <c r="F999">
        <v>384.54</v>
      </c>
      <c r="G999">
        <v>215.79</v>
      </c>
      <c r="H999">
        <v>260.82</v>
      </c>
      <c r="I999">
        <v>323.83</v>
      </c>
      <c r="J999">
        <v>7</v>
      </c>
      <c r="K999">
        <v>921</v>
      </c>
      <c r="N999" s="7"/>
    </row>
    <row r="1000" spans="2:14">
      <c r="B1000" s="2">
        <f t="shared" si="17"/>
        <v>0.80505787037037035</v>
      </c>
      <c r="C1000">
        <v>29820</v>
      </c>
      <c r="D1000">
        <v>332.06</v>
      </c>
      <c r="E1000">
        <v>385.78</v>
      </c>
      <c r="F1000">
        <v>383.92</v>
      </c>
      <c r="G1000">
        <v>215.07</v>
      </c>
      <c r="H1000">
        <v>260.14999999999998</v>
      </c>
      <c r="I1000">
        <v>318.95</v>
      </c>
      <c r="J1000">
        <v>7</v>
      </c>
      <c r="K1000">
        <v>921</v>
      </c>
      <c r="N1000" s="7"/>
    </row>
    <row r="1001" spans="2:14">
      <c r="B1001" s="2">
        <f t="shared" si="17"/>
        <v>0.80540509259259263</v>
      </c>
      <c r="C1001">
        <v>29850</v>
      </c>
      <c r="D1001">
        <v>331.65</v>
      </c>
      <c r="E1001">
        <v>385.2</v>
      </c>
      <c r="F1001">
        <v>383.32</v>
      </c>
      <c r="G1001">
        <v>214.35</v>
      </c>
      <c r="H1001">
        <v>259.39999999999998</v>
      </c>
      <c r="I1001">
        <v>318.44</v>
      </c>
      <c r="J1001">
        <v>7</v>
      </c>
      <c r="K1001">
        <v>920</v>
      </c>
      <c r="N1001" s="7"/>
    </row>
    <row r="1002" spans="2:14">
      <c r="B1002" s="2">
        <f t="shared" si="17"/>
        <v>0.8057523148148148</v>
      </c>
      <c r="C1002">
        <v>29880</v>
      </c>
      <c r="D1002">
        <v>331.26</v>
      </c>
      <c r="E1002">
        <v>384.41</v>
      </c>
      <c r="F1002">
        <v>382.72</v>
      </c>
      <c r="G1002">
        <v>213.64</v>
      </c>
      <c r="H1002">
        <v>258.68</v>
      </c>
      <c r="I1002">
        <v>317.48</v>
      </c>
      <c r="J1002">
        <v>7</v>
      </c>
      <c r="K1002">
        <v>917</v>
      </c>
      <c r="N1002" s="7"/>
    </row>
    <row r="1003" spans="2:14">
      <c r="B1003" s="2">
        <f t="shared" si="17"/>
        <v>0.80609953703703696</v>
      </c>
      <c r="C1003">
        <v>29910</v>
      </c>
      <c r="D1003">
        <v>330.85</v>
      </c>
      <c r="E1003">
        <v>383.79</v>
      </c>
      <c r="F1003">
        <v>382.12</v>
      </c>
      <c r="G1003">
        <v>212.96</v>
      </c>
      <c r="H1003">
        <v>257.97000000000003</v>
      </c>
      <c r="I1003">
        <v>321.69</v>
      </c>
      <c r="J1003">
        <v>7</v>
      </c>
      <c r="K1003">
        <v>916</v>
      </c>
      <c r="N1003" s="7"/>
    </row>
    <row r="1004" spans="2:14">
      <c r="B1004" s="2">
        <f t="shared" si="17"/>
        <v>0.80644675925925924</v>
      </c>
      <c r="C1004">
        <v>29940</v>
      </c>
      <c r="D1004">
        <v>330.47</v>
      </c>
      <c r="E1004">
        <v>383.32</v>
      </c>
      <c r="F1004">
        <v>381.54</v>
      </c>
      <c r="G1004">
        <v>212.28</v>
      </c>
      <c r="H1004">
        <v>257.3</v>
      </c>
      <c r="I1004">
        <v>316.64</v>
      </c>
      <c r="J1004">
        <v>7</v>
      </c>
      <c r="K1004">
        <v>911</v>
      </c>
      <c r="N1004" s="7"/>
    </row>
    <row r="1005" spans="2:14">
      <c r="B1005" s="2">
        <f t="shared" si="17"/>
        <v>0.80679398148148151</v>
      </c>
      <c r="C1005">
        <v>29970</v>
      </c>
      <c r="D1005">
        <v>330.07</v>
      </c>
      <c r="E1005">
        <v>382.68</v>
      </c>
      <c r="F1005">
        <v>380.94</v>
      </c>
      <c r="G1005">
        <v>211.59</v>
      </c>
      <c r="H1005">
        <v>256.8</v>
      </c>
      <c r="I1005">
        <v>315.70999999999998</v>
      </c>
      <c r="J1005">
        <v>7</v>
      </c>
      <c r="K1005">
        <v>909</v>
      </c>
      <c r="N1005" s="7"/>
    </row>
    <row r="1006" spans="2:14">
      <c r="B1006" s="2">
        <f t="shared" si="17"/>
        <v>0.80714120370370368</v>
      </c>
      <c r="C1006">
        <v>30000</v>
      </c>
      <c r="D1006">
        <v>329.68</v>
      </c>
      <c r="E1006">
        <v>382.03</v>
      </c>
      <c r="F1006">
        <v>380.34</v>
      </c>
      <c r="G1006">
        <v>210.9</v>
      </c>
      <c r="H1006">
        <v>256.06</v>
      </c>
      <c r="I1006">
        <v>318.06</v>
      </c>
      <c r="J1006">
        <v>7</v>
      </c>
      <c r="K1006">
        <v>907</v>
      </c>
      <c r="N1006" s="7"/>
    </row>
    <row r="1007" spans="2:14">
      <c r="B1007" s="2">
        <f t="shared" si="17"/>
        <v>0.80748842592592596</v>
      </c>
      <c r="C1007">
        <v>30030</v>
      </c>
      <c r="D1007">
        <v>329.3</v>
      </c>
      <c r="E1007">
        <v>381.2</v>
      </c>
      <c r="F1007">
        <v>379.76</v>
      </c>
      <c r="G1007">
        <v>210.2</v>
      </c>
      <c r="H1007">
        <v>255.33</v>
      </c>
      <c r="I1007">
        <v>321.60000000000002</v>
      </c>
      <c r="J1007">
        <v>7</v>
      </c>
      <c r="K1007">
        <v>906</v>
      </c>
      <c r="N1007" s="7"/>
    </row>
    <row r="1008" spans="2:14">
      <c r="B1008" s="2">
        <f t="shared" si="17"/>
        <v>0.80783564814814812</v>
      </c>
      <c r="C1008">
        <v>30060</v>
      </c>
      <c r="D1008">
        <v>328.91</v>
      </c>
      <c r="E1008">
        <v>380.71</v>
      </c>
      <c r="F1008">
        <v>379.18</v>
      </c>
      <c r="G1008">
        <v>209.53</v>
      </c>
      <c r="H1008">
        <v>254.71</v>
      </c>
      <c r="I1008">
        <v>319.95999999999998</v>
      </c>
      <c r="J1008">
        <v>7</v>
      </c>
      <c r="K1008">
        <v>904</v>
      </c>
      <c r="N1008" s="7"/>
    </row>
    <row r="1009" spans="2:14">
      <c r="B1009" s="2">
        <f t="shared" si="17"/>
        <v>0.8081828703703704</v>
      </c>
      <c r="C1009">
        <v>30090</v>
      </c>
      <c r="D1009">
        <v>328.51</v>
      </c>
      <c r="E1009">
        <v>380.37</v>
      </c>
      <c r="F1009">
        <v>378.58</v>
      </c>
      <c r="G1009">
        <v>208.85</v>
      </c>
      <c r="H1009">
        <v>254.04</v>
      </c>
      <c r="I1009">
        <v>314.77</v>
      </c>
      <c r="J1009">
        <v>7</v>
      </c>
      <c r="K1009">
        <v>901</v>
      </c>
      <c r="N1009" s="7"/>
    </row>
    <row r="1010" spans="2:14">
      <c r="B1010" s="2">
        <f t="shared" si="17"/>
        <v>0.80853009259259268</v>
      </c>
      <c r="C1010">
        <v>30120</v>
      </c>
      <c r="D1010">
        <v>328.12</v>
      </c>
      <c r="E1010">
        <v>379.73</v>
      </c>
      <c r="F1010">
        <v>377.99</v>
      </c>
      <c r="G1010">
        <v>208.17</v>
      </c>
      <c r="H1010">
        <v>253.41</v>
      </c>
      <c r="I1010">
        <v>318.83</v>
      </c>
      <c r="J1010">
        <v>7</v>
      </c>
      <c r="K1010">
        <v>903</v>
      </c>
      <c r="N1010" s="7"/>
    </row>
    <row r="1011" spans="2:14">
      <c r="B1011" s="2">
        <f t="shared" si="17"/>
        <v>0.80887731481481473</v>
      </c>
      <c r="C1011">
        <v>30150</v>
      </c>
      <c r="D1011">
        <v>327.73</v>
      </c>
      <c r="E1011">
        <v>378.95</v>
      </c>
      <c r="F1011">
        <v>377.41</v>
      </c>
      <c r="G1011">
        <v>207.48</v>
      </c>
      <c r="H1011">
        <v>252.77</v>
      </c>
      <c r="I1011">
        <v>317.27</v>
      </c>
      <c r="J1011">
        <v>7</v>
      </c>
      <c r="K1011">
        <v>900</v>
      </c>
      <c r="N1011" s="7"/>
    </row>
    <row r="1012" spans="2:14">
      <c r="B1012" s="2">
        <f t="shared" si="17"/>
        <v>0.80922453703703701</v>
      </c>
      <c r="C1012">
        <v>30180</v>
      </c>
      <c r="D1012">
        <v>327.33</v>
      </c>
      <c r="E1012">
        <v>378.46</v>
      </c>
      <c r="F1012">
        <v>376.82</v>
      </c>
      <c r="G1012">
        <v>206.82</v>
      </c>
      <c r="H1012">
        <v>252.12</v>
      </c>
      <c r="I1012">
        <v>312.07</v>
      </c>
      <c r="J1012">
        <v>7</v>
      </c>
      <c r="K1012">
        <v>898</v>
      </c>
      <c r="N1012" s="7"/>
    </row>
    <row r="1013" spans="2:14">
      <c r="B1013" s="2">
        <f t="shared" si="17"/>
        <v>0.80957175925925928</v>
      </c>
      <c r="C1013">
        <v>30210</v>
      </c>
      <c r="D1013">
        <v>326.95</v>
      </c>
      <c r="E1013">
        <v>377.55</v>
      </c>
      <c r="F1013">
        <v>376.25</v>
      </c>
      <c r="G1013">
        <v>206.16</v>
      </c>
      <c r="H1013">
        <v>251.56</v>
      </c>
      <c r="I1013">
        <v>317.99</v>
      </c>
      <c r="J1013">
        <v>7</v>
      </c>
      <c r="K1013">
        <v>897</v>
      </c>
      <c r="N1013" s="7"/>
    </row>
    <row r="1014" spans="2:14">
      <c r="B1014" s="2">
        <f t="shared" si="17"/>
        <v>0.80991898148148145</v>
      </c>
      <c r="C1014">
        <v>30240</v>
      </c>
      <c r="D1014">
        <v>326.55</v>
      </c>
      <c r="E1014">
        <v>376.9</v>
      </c>
      <c r="F1014">
        <v>375.65</v>
      </c>
      <c r="G1014">
        <v>205.5</v>
      </c>
      <c r="H1014">
        <v>250.94</v>
      </c>
      <c r="I1014">
        <v>317.01</v>
      </c>
      <c r="J1014">
        <v>7</v>
      </c>
      <c r="K1014">
        <v>895</v>
      </c>
      <c r="N1014" s="7"/>
    </row>
    <row r="1015" spans="2:14">
      <c r="B1015" s="2">
        <f t="shared" si="17"/>
        <v>0.81026620370370361</v>
      </c>
      <c r="C1015">
        <v>30270</v>
      </c>
      <c r="D1015">
        <v>326.14</v>
      </c>
      <c r="E1015">
        <v>376.29</v>
      </c>
      <c r="F1015">
        <v>375.06</v>
      </c>
      <c r="G1015">
        <v>204.84</v>
      </c>
      <c r="H1015">
        <v>250.31</v>
      </c>
      <c r="I1015">
        <v>313.5</v>
      </c>
      <c r="J1015">
        <v>7</v>
      </c>
      <c r="K1015">
        <v>893</v>
      </c>
      <c r="N1015" s="7"/>
    </row>
    <row r="1016" spans="2:14">
      <c r="B1016" s="2">
        <f t="shared" si="17"/>
        <v>0.81061342592592589</v>
      </c>
      <c r="C1016">
        <v>30300</v>
      </c>
      <c r="D1016">
        <v>325.75</v>
      </c>
      <c r="E1016">
        <v>375.75</v>
      </c>
      <c r="F1016">
        <v>374.5</v>
      </c>
      <c r="G1016">
        <v>204.17</v>
      </c>
      <c r="H1016">
        <v>249.61</v>
      </c>
      <c r="I1016">
        <v>306.83999999999997</v>
      </c>
      <c r="J1016">
        <v>7</v>
      </c>
      <c r="K1016">
        <v>885</v>
      </c>
      <c r="N1016" s="7"/>
    </row>
    <row r="1017" spans="2:14">
      <c r="B1017" s="2">
        <f t="shared" si="17"/>
        <v>0.81096064814814817</v>
      </c>
      <c r="C1017">
        <v>30330</v>
      </c>
      <c r="D1017">
        <v>325.38</v>
      </c>
      <c r="E1017">
        <v>375.08</v>
      </c>
      <c r="F1017">
        <v>373.94</v>
      </c>
      <c r="G1017">
        <v>203.52</v>
      </c>
      <c r="H1017">
        <v>249.01</v>
      </c>
      <c r="I1017">
        <v>312.07</v>
      </c>
      <c r="J1017">
        <v>7</v>
      </c>
      <c r="K1017">
        <v>878</v>
      </c>
      <c r="N1017" s="7"/>
    </row>
    <row r="1018" spans="2:14">
      <c r="B1018" s="2">
        <f t="shared" si="17"/>
        <v>0.81130787037037033</v>
      </c>
      <c r="C1018">
        <v>30360</v>
      </c>
      <c r="D1018">
        <v>325</v>
      </c>
      <c r="E1018">
        <v>374.38</v>
      </c>
      <c r="F1018">
        <v>373.35</v>
      </c>
      <c r="G1018">
        <v>202.88</v>
      </c>
      <c r="H1018">
        <v>248.33</v>
      </c>
      <c r="I1018">
        <v>310.3</v>
      </c>
      <c r="J1018">
        <v>7</v>
      </c>
      <c r="K1018">
        <v>876</v>
      </c>
      <c r="N1018" s="7"/>
    </row>
    <row r="1019" spans="2:14">
      <c r="B1019" s="2">
        <f t="shared" si="17"/>
        <v>0.81165509259259261</v>
      </c>
      <c r="C1019">
        <v>30390</v>
      </c>
      <c r="D1019">
        <v>324.63</v>
      </c>
      <c r="E1019">
        <v>373.77</v>
      </c>
      <c r="F1019">
        <v>372.78</v>
      </c>
      <c r="G1019">
        <v>202.25</v>
      </c>
      <c r="H1019">
        <v>247.7</v>
      </c>
      <c r="I1019">
        <v>306.41000000000003</v>
      </c>
      <c r="J1019">
        <v>7</v>
      </c>
      <c r="K1019">
        <v>874</v>
      </c>
      <c r="N1019" s="7"/>
    </row>
    <row r="1020" spans="2:14">
      <c r="B1020" s="2">
        <f t="shared" si="17"/>
        <v>0.81200231481481477</v>
      </c>
      <c r="C1020">
        <v>30420</v>
      </c>
      <c r="D1020">
        <v>324.25</v>
      </c>
      <c r="E1020">
        <v>373.2</v>
      </c>
      <c r="F1020">
        <v>372.2</v>
      </c>
      <c r="G1020">
        <v>201.62</v>
      </c>
      <c r="H1020">
        <v>247.08</v>
      </c>
      <c r="I1020">
        <v>308.81</v>
      </c>
      <c r="J1020">
        <v>7</v>
      </c>
      <c r="K1020">
        <v>872</v>
      </c>
      <c r="N1020" s="7"/>
    </row>
    <row r="1021" spans="2:14">
      <c r="B1021" s="2">
        <f t="shared" si="17"/>
        <v>0.81234953703703705</v>
      </c>
      <c r="C1021">
        <v>30450</v>
      </c>
      <c r="D1021">
        <v>323.87</v>
      </c>
      <c r="E1021">
        <v>372.33</v>
      </c>
      <c r="F1021">
        <v>371.62</v>
      </c>
      <c r="G1021">
        <v>200.95</v>
      </c>
      <c r="H1021">
        <v>246.52</v>
      </c>
      <c r="I1021">
        <v>308.54000000000002</v>
      </c>
      <c r="J1021">
        <v>7</v>
      </c>
      <c r="K1021">
        <v>871</v>
      </c>
      <c r="N1021" s="7"/>
    </row>
    <row r="1022" spans="2:14">
      <c r="B1022" s="2">
        <f t="shared" si="17"/>
        <v>0.81269675925925933</v>
      </c>
      <c r="C1022">
        <v>30480</v>
      </c>
      <c r="D1022">
        <v>323.49</v>
      </c>
      <c r="E1022">
        <v>371.67</v>
      </c>
      <c r="F1022">
        <v>371.04</v>
      </c>
      <c r="G1022">
        <v>200.31</v>
      </c>
      <c r="H1022">
        <v>245.86</v>
      </c>
      <c r="I1022">
        <v>309.81</v>
      </c>
      <c r="J1022">
        <v>7</v>
      </c>
      <c r="K1022">
        <v>870</v>
      </c>
      <c r="N1022" s="7"/>
    </row>
    <row r="1023" spans="2:14">
      <c r="B1023" s="2">
        <f t="shared" si="17"/>
        <v>0.81304398148148149</v>
      </c>
      <c r="C1023">
        <v>30510</v>
      </c>
      <c r="D1023">
        <v>323.10000000000002</v>
      </c>
      <c r="E1023">
        <v>371.14</v>
      </c>
      <c r="F1023">
        <v>370.45</v>
      </c>
      <c r="G1023">
        <v>199.66</v>
      </c>
      <c r="H1023">
        <v>245.28</v>
      </c>
      <c r="I1023">
        <v>309.45999999999998</v>
      </c>
      <c r="J1023">
        <v>7</v>
      </c>
      <c r="K1023">
        <v>868</v>
      </c>
      <c r="N1023" s="7"/>
    </row>
    <row r="1024" spans="2:14">
      <c r="B1024" s="2">
        <f t="shared" si="17"/>
        <v>0.81339120370370366</v>
      </c>
      <c r="C1024">
        <v>30540</v>
      </c>
      <c r="D1024">
        <v>322.70999999999998</v>
      </c>
      <c r="E1024">
        <v>370.77</v>
      </c>
      <c r="F1024">
        <v>369.89</v>
      </c>
      <c r="G1024">
        <v>199.01</v>
      </c>
      <c r="H1024">
        <v>244.67</v>
      </c>
      <c r="I1024">
        <v>310.44</v>
      </c>
      <c r="J1024">
        <v>7</v>
      </c>
      <c r="K1024">
        <v>866</v>
      </c>
      <c r="N1024" s="7"/>
    </row>
    <row r="1025" spans="2:14">
      <c r="B1025" s="2">
        <f t="shared" si="17"/>
        <v>0.81373842592592593</v>
      </c>
      <c r="C1025">
        <v>30570</v>
      </c>
      <c r="D1025">
        <v>322.33</v>
      </c>
      <c r="E1025">
        <v>370.08</v>
      </c>
      <c r="F1025">
        <v>369.33</v>
      </c>
      <c r="G1025">
        <v>198.37</v>
      </c>
      <c r="H1025">
        <v>243.96</v>
      </c>
      <c r="I1025">
        <v>307.91000000000003</v>
      </c>
      <c r="J1025">
        <v>7</v>
      </c>
      <c r="K1025">
        <v>865</v>
      </c>
      <c r="N1025" s="7"/>
    </row>
    <row r="1026" spans="2:14">
      <c r="B1026" s="2">
        <f t="shared" si="17"/>
        <v>0.81408564814814821</v>
      </c>
      <c r="C1026">
        <v>30600</v>
      </c>
      <c r="D1026">
        <v>321.95999999999998</v>
      </c>
      <c r="E1026">
        <v>369.26</v>
      </c>
      <c r="F1026">
        <v>368.75</v>
      </c>
      <c r="G1026">
        <v>197.73</v>
      </c>
      <c r="H1026">
        <v>243.33</v>
      </c>
      <c r="I1026">
        <v>309.52999999999997</v>
      </c>
      <c r="J1026">
        <v>7</v>
      </c>
      <c r="K1026">
        <v>862</v>
      </c>
      <c r="N1026" s="7"/>
    </row>
    <row r="1027" spans="2:14">
      <c r="B1027" s="2">
        <f t="shared" si="17"/>
        <v>0.81443287037037027</v>
      </c>
      <c r="C1027">
        <v>30630</v>
      </c>
      <c r="D1027">
        <v>321.58999999999997</v>
      </c>
      <c r="E1027">
        <v>368.72</v>
      </c>
      <c r="F1027">
        <v>368.19</v>
      </c>
      <c r="G1027">
        <v>197.11</v>
      </c>
      <c r="H1027">
        <v>242.77</v>
      </c>
      <c r="I1027">
        <v>308.83999999999997</v>
      </c>
      <c r="J1027">
        <v>7</v>
      </c>
      <c r="K1027">
        <v>861</v>
      </c>
      <c r="N1027" s="7"/>
    </row>
    <row r="1028" spans="2:14">
      <c r="B1028" s="2">
        <f t="shared" si="17"/>
        <v>0.81478009259259254</v>
      </c>
      <c r="C1028">
        <v>30660</v>
      </c>
      <c r="D1028">
        <v>321.2</v>
      </c>
      <c r="E1028">
        <v>368.17</v>
      </c>
      <c r="F1028">
        <v>367.62</v>
      </c>
      <c r="G1028">
        <v>196.48</v>
      </c>
      <c r="H1028">
        <v>242.27</v>
      </c>
      <c r="I1028">
        <v>302.25</v>
      </c>
      <c r="J1028">
        <v>7</v>
      </c>
      <c r="K1028">
        <v>859</v>
      </c>
      <c r="N1028" s="7"/>
    </row>
    <row r="1029" spans="2:14">
      <c r="B1029" s="2">
        <f t="shared" si="17"/>
        <v>0.81512731481481482</v>
      </c>
      <c r="C1029">
        <v>30690</v>
      </c>
      <c r="D1029">
        <v>320.82</v>
      </c>
      <c r="E1029">
        <v>367.58</v>
      </c>
      <c r="F1029">
        <v>367.05</v>
      </c>
      <c r="G1029">
        <v>195.86</v>
      </c>
      <c r="H1029">
        <v>241.91</v>
      </c>
      <c r="I1029">
        <v>306.60000000000002</v>
      </c>
      <c r="J1029">
        <v>7</v>
      </c>
      <c r="K1029">
        <v>850</v>
      </c>
      <c r="N1029" s="7"/>
    </row>
    <row r="1030" spans="2:14">
      <c r="B1030" s="2">
        <f t="shared" si="17"/>
        <v>0.81547453703703698</v>
      </c>
      <c r="C1030">
        <v>30720</v>
      </c>
      <c r="D1030">
        <v>320.44</v>
      </c>
      <c r="E1030">
        <v>367.03</v>
      </c>
      <c r="F1030">
        <v>366.49</v>
      </c>
      <c r="G1030">
        <v>195.25</v>
      </c>
      <c r="H1030">
        <v>241.32</v>
      </c>
      <c r="I1030">
        <v>305.77</v>
      </c>
      <c r="J1030">
        <v>7</v>
      </c>
      <c r="K1030">
        <v>847</v>
      </c>
      <c r="N1030" s="7"/>
    </row>
    <row r="1031" spans="2:14">
      <c r="B1031" s="2">
        <f t="shared" si="17"/>
        <v>0.81582175925925926</v>
      </c>
      <c r="C1031">
        <v>30750</v>
      </c>
      <c r="D1031">
        <v>320.06</v>
      </c>
      <c r="E1031">
        <v>366.39</v>
      </c>
      <c r="F1031">
        <v>365.93</v>
      </c>
      <c r="G1031">
        <v>194.61</v>
      </c>
      <c r="H1031">
        <v>240.5</v>
      </c>
      <c r="I1031">
        <v>304.2</v>
      </c>
      <c r="J1031">
        <v>7</v>
      </c>
      <c r="K1031">
        <v>844</v>
      </c>
      <c r="N1031" s="7"/>
    </row>
    <row r="1032" spans="2:14">
      <c r="B1032" s="2">
        <f t="shared" si="17"/>
        <v>0.81616898148148143</v>
      </c>
      <c r="C1032">
        <v>30780</v>
      </c>
      <c r="D1032">
        <v>319.7</v>
      </c>
      <c r="E1032">
        <v>365.7</v>
      </c>
      <c r="F1032">
        <v>365.35</v>
      </c>
      <c r="G1032">
        <v>194</v>
      </c>
      <c r="H1032">
        <v>239.93</v>
      </c>
      <c r="I1032">
        <v>303.94</v>
      </c>
      <c r="J1032">
        <v>7</v>
      </c>
      <c r="K1032">
        <v>842</v>
      </c>
      <c r="N1032" s="7"/>
    </row>
    <row r="1033" spans="2:14">
      <c r="B1033" s="2">
        <f t="shared" si="17"/>
        <v>0.8165162037037037</v>
      </c>
      <c r="C1033">
        <v>30810</v>
      </c>
      <c r="D1033">
        <v>319.32</v>
      </c>
      <c r="E1033">
        <v>365.21</v>
      </c>
      <c r="F1033">
        <v>364.79</v>
      </c>
      <c r="G1033">
        <v>193.37</v>
      </c>
      <c r="H1033">
        <v>239.34</v>
      </c>
      <c r="I1033">
        <v>304.22000000000003</v>
      </c>
      <c r="J1033">
        <v>7</v>
      </c>
      <c r="K1033">
        <v>842</v>
      </c>
      <c r="N1033" s="7"/>
    </row>
    <row r="1034" spans="2:14">
      <c r="B1034" s="2">
        <f t="shared" si="17"/>
        <v>0.81686342592592598</v>
      </c>
      <c r="C1034">
        <v>30840</v>
      </c>
      <c r="D1034">
        <v>318.94</v>
      </c>
      <c r="E1034">
        <v>364.74</v>
      </c>
      <c r="F1034">
        <v>364.25</v>
      </c>
      <c r="G1034">
        <v>192.76</v>
      </c>
      <c r="H1034">
        <v>238.77</v>
      </c>
      <c r="I1034">
        <v>301.74</v>
      </c>
      <c r="J1034">
        <v>7</v>
      </c>
      <c r="K1034">
        <v>840</v>
      </c>
      <c r="N1034" s="7"/>
    </row>
    <row r="1035" spans="2:14">
      <c r="B1035" s="2">
        <f t="shared" si="17"/>
        <v>0.81721064814814814</v>
      </c>
      <c r="C1035">
        <v>30870</v>
      </c>
      <c r="D1035">
        <v>318.57</v>
      </c>
      <c r="E1035">
        <v>363.75</v>
      </c>
      <c r="F1035">
        <v>363.69</v>
      </c>
      <c r="G1035">
        <v>192.15</v>
      </c>
      <c r="H1035">
        <v>238.12</v>
      </c>
      <c r="I1035">
        <v>301.72000000000003</v>
      </c>
      <c r="J1035">
        <v>7</v>
      </c>
      <c r="K1035">
        <v>838</v>
      </c>
      <c r="N1035" s="7"/>
    </row>
    <row r="1036" spans="2:14">
      <c r="B1036" s="2">
        <f t="shared" si="17"/>
        <v>0.81755787037037031</v>
      </c>
      <c r="C1036">
        <v>30900</v>
      </c>
      <c r="D1036">
        <v>318.2</v>
      </c>
      <c r="E1036">
        <v>363.28</v>
      </c>
      <c r="F1036">
        <v>363.14</v>
      </c>
      <c r="G1036">
        <v>191.55</v>
      </c>
      <c r="H1036">
        <v>237.65</v>
      </c>
      <c r="I1036">
        <v>302.18</v>
      </c>
      <c r="J1036">
        <v>7</v>
      </c>
      <c r="K1036">
        <v>838</v>
      </c>
      <c r="N1036" s="7"/>
    </row>
    <row r="1037" spans="2:14">
      <c r="B1037" s="2">
        <f t="shared" si="17"/>
        <v>0.81790509259259259</v>
      </c>
      <c r="C1037">
        <v>30930</v>
      </c>
      <c r="D1037">
        <v>317.83</v>
      </c>
      <c r="E1037">
        <v>362.47</v>
      </c>
      <c r="F1037">
        <v>362.59</v>
      </c>
      <c r="G1037">
        <v>190.95</v>
      </c>
      <c r="H1037">
        <v>237.08</v>
      </c>
      <c r="I1037">
        <v>299.24</v>
      </c>
      <c r="J1037">
        <v>7</v>
      </c>
      <c r="K1037">
        <v>835</v>
      </c>
      <c r="N1037" s="7"/>
    </row>
    <row r="1038" spans="2:14">
      <c r="B1038" s="2">
        <f t="shared" si="17"/>
        <v>0.81825231481481486</v>
      </c>
      <c r="C1038">
        <v>30960</v>
      </c>
      <c r="D1038">
        <v>317.45999999999998</v>
      </c>
      <c r="E1038">
        <v>361.97</v>
      </c>
      <c r="F1038">
        <v>362.03</v>
      </c>
      <c r="G1038">
        <v>190.36</v>
      </c>
      <c r="H1038">
        <v>236.4</v>
      </c>
      <c r="I1038">
        <v>300.20999999999998</v>
      </c>
      <c r="J1038">
        <v>7</v>
      </c>
      <c r="K1038">
        <v>834</v>
      </c>
      <c r="N1038" s="7"/>
    </row>
    <row r="1039" spans="2:14">
      <c r="B1039" s="2">
        <f t="shared" si="17"/>
        <v>0.81859953703703703</v>
      </c>
      <c r="C1039">
        <v>30990</v>
      </c>
      <c r="D1039">
        <v>317.11</v>
      </c>
      <c r="E1039">
        <v>361.24</v>
      </c>
      <c r="F1039">
        <v>361.49</v>
      </c>
      <c r="G1039">
        <v>189.78</v>
      </c>
      <c r="H1039">
        <v>236.06</v>
      </c>
      <c r="I1039">
        <v>303.08</v>
      </c>
      <c r="J1039">
        <v>7</v>
      </c>
      <c r="K1039">
        <v>832</v>
      </c>
      <c r="N1039" s="7"/>
    </row>
    <row r="1040" spans="2:14">
      <c r="B1040" s="2">
        <f t="shared" si="17"/>
        <v>0.81894675925925919</v>
      </c>
      <c r="C1040">
        <v>31020</v>
      </c>
      <c r="D1040">
        <v>316.73</v>
      </c>
      <c r="E1040">
        <v>360.62</v>
      </c>
      <c r="F1040">
        <v>360.93</v>
      </c>
      <c r="G1040">
        <v>189.18</v>
      </c>
      <c r="H1040">
        <v>235.48</v>
      </c>
      <c r="I1040">
        <v>300.49</v>
      </c>
      <c r="J1040">
        <v>7</v>
      </c>
      <c r="K1040">
        <v>831</v>
      </c>
      <c r="N1040" s="7"/>
    </row>
    <row r="1041" spans="2:14">
      <c r="B1041" s="2">
        <f t="shared" si="17"/>
        <v>0.81929398148148147</v>
      </c>
      <c r="C1041">
        <v>31050</v>
      </c>
      <c r="D1041">
        <v>316.36</v>
      </c>
      <c r="E1041">
        <v>360.29</v>
      </c>
      <c r="F1041">
        <v>360.37</v>
      </c>
      <c r="G1041">
        <v>188.58</v>
      </c>
      <c r="H1041">
        <v>234.79</v>
      </c>
      <c r="I1041">
        <v>300.86</v>
      </c>
      <c r="J1041">
        <v>7</v>
      </c>
      <c r="K1041">
        <v>828</v>
      </c>
      <c r="N1041" s="7"/>
    </row>
    <row r="1042" spans="2:14">
      <c r="B1042" s="2">
        <f t="shared" si="17"/>
        <v>0.81964120370370375</v>
      </c>
      <c r="C1042">
        <v>31080</v>
      </c>
      <c r="D1042">
        <v>316.02</v>
      </c>
      <c r="E1042">
        <v>359.65</v>
      </c>
      <c r="F1042">
        <v>359.83</v>
      </c>
      <c r="G1042">
        <v>188</v>
      </c>
      <c r="H1042">
        <v>234.33</v>
      </c>
      <c r="I1042">
        <v>300.24</v>
      </c>
      <c r="J1042">
        <v>7</v>
      </c>
      <c r="K1042">
        <v>819</v>
      </c>
      <c r="N1042" s="7"/>
    </row>
    <row r="1043" spans="2:14">
      <c r="B1043" s="2">
        <f t="shared" si="17"/>
        <v>0.81998842592592591</v>
      </c>
      <c r="C1043">
        <v>31110</v>
      </c>
      <c r="D1043">
        <v>315.64999999999998</v>
      </c>
      <c r="E1043">
        <v>359.02</v>
      </c>
      <c r="F1043">
        <v>359.29</v>
      </c>
      <c r="G1043">
        <v>187.4</v>
      </c>
      <c r="H1043">
        <v>233.88</v>
      </c>
      <c r="I1043">
        <v>297.49</v>
      </c>
      <c r="J1043">
        <v>7</v>
      </c>
      <c r="K1043">
        <v>817</v>
      </c>
      <c r="N1043" s="7"/>
    </row>
    <row r="1044" spans="2:14">
      <c r="B1044" s="2">
        <f t="shared" si="17"/>
        <v>0.82033564814814808</v>
      </c>
      <c r="C1044">
        <v>31140</v>
      </c>
      <c r="D1044">
        <v>315.27999999999997</v>
      </c>
      <c r="E1044">
        <v>358.61</v>
      </c>
      <c r="F1044">
        <v>358.74</v>
      </c>
      <c r="G1044">
        <v>186.78</v>
      </c>
      <c r="H1044">
        <v>233.33</v>
      </c>
      <c r="I1044">
        <v>299.81</v>
      </c>
      <c r="J1044">
        <v>7</v>
      </c>
      <c r="K1044">
        <v>816</v>
      </c>
      <c r="N1044" s="7"/>
    </row>
    <row r="1045" spans="2:14">
      <c r="B1045" s="2">
        <f t="shared" si="17"/>
        <v>0.82068287037037035</v>
      </c>
      <c r="C1045">
        <v>31170</v>
      </c>
      <c r="D1045">
        <v>314.91000000000003</v>
      </c>
      <c r="E1045">
        <v>358.11</v>
      </c>
      <c r="F1045">
        <v>358.2</v>
      </c>
      <c r="G1045">
        <v>186.2</v>
      </c>
      <c r="H1045">
        <v>232.77</v>
      </c>
      <c r="I1045">
        <v>297.02999999999997</v>
      </c>
      <c r="J1045">
        <v>7</v>
      </c>
      <c r="K1045">
        <v>815</v>
      </c>
      <c r="N1045" s="7"/>
    </row>
    <row r="1046" spans="2:14">
      <c r="B1046" s="2">
        <f t="shared" si="17"/>
        <v>0.82103009259259263</v>
      </c>
      <c r="C1046">
        <v>31200</v>
      </c>
      <c r="D1046">
        <v>314.52999999999997</v>
      </c>
      <c r="E1046">
        <v>357.5</v>
      </c>
      <c r="F1046">
        <v>357.65</v>
      </c>
      <c r="G1046">
        <v>185.61</v>
      </c>
      <c r="H1046">
        <v>232.23</v>
      </c>
      <c r="I1046">
        <v>293.49</v>
      </c>
      <c r="J1046">
        <v>7</v>
      </c>
      <c r="K1046">
        <v>814</v>
      </c>
      <c r="N1046" s="7"/>
    </row>
    <row r="1047" spans="2:14">
      <c r="B1047" s="2">
        <f t="shared" si="17"/>
        <v>0.8213773148148148</v>
      </c>
      <c r="C1047">
        <v>31230</v>
      </c>
      <c r="D1047">
        <v>314.18</v>
      </c>
      <c r="E1047">
        <v>356.93</v>
      </c>
      <c r="F1047">
        <v>357.1</v>
      </c>
      <c r="G1047">
        <v>185.02</v>
      </c>
      <c r="H1047">
        <v>231.46</v>
      </c>
      <c r="I1047">
        <v>293.88</v>
      </c>
      <c r="J1047">
        <v>7</v>
      </c>
      <c r="K1047">
        <v>812</v>
      </c>
      <c r="N1047" s="7"/>
    </row>
    <row r="1048" spans="2:14">
      <c r="B1048" s="2">
        <f t="shared" si="17"/>
        <v>0.82172453703703696</v>
      </c>
      <c r="C1048">
        <v>31260</v>
      </c>
      <c r="D1048">
        <v>313.83999999999997</v>
      </c>
      <c r="E1048">
        <v>356.36</v>
      </c>
      <c r="F1048">
        <v>356.57</v>
      </c>
      <c r="G1048">
        <v>184.45</v>
      </c>
      <c r="H1048">
        <v>230.91</v>
      </c>
      <c r="I1048">
        <v>297.43</v>
      </c>
      <c r="J1048">
        <v>7</v>
      </c>
      <c r="K1048">
        <v>810</v>
      </c>
      <c r="N1048" s="7"/>
    </row>
    <row r="1049" spans="2:14">
      <c r="B1049" s="2">
        <f t="shared" si="17"/>
        <v>0.82207175925925924</v>
      </c>
      <c r="C1049">
        <v>31290</v>
      </c>
      <c r="D1049">
        <v>313.48</v>
      </c>
      <c r="E1049">
        <v>355.89</v>
      </c>
      <c r="F1049">
        <v>356.04</v>
      </c>
      <c r="G1049">
        <v>183.88</v>
      </c>
      <c r="H1049">
        <v>230.68</v>
      </c>
      <c r="I1049">
        <v>295.66000000000003</v>
      </c>
      <c r="J1049">
        <v>7</v>
      </c>
      <c r="K1049">
        <v>809</v>
      </c>
      <c r="N1049" s="7"/>
    </row>
    <row r="1050" spans="2:14">
      <c r="B1050" s="2">
        <f t="shared" si="17"/>
        <v>0.82241898148148151</v>
      </c>
      <c r="C1050">
        <v>31320</v>
      </c>
      <c r="D1050">
        <v>313.12</v>
      </c>
      <c r="E1050">
        <v>355.06</v>
      </c>
      <c r="F1050">
        <v>355.49</v>
      </c>
      <c r="G1050">
        <v>183.31</v>
      </c>
      <c r="H1050">
        <v>230.12</v>
      </c>
      <c r="I1050">
        <v>298.79000000000002</v>
      </c>
      <c r="J1050">
        <v>7</v>
      </c>
      <c r="K1050">
        <v>808</v>
      </c>
      <c r="N1050" s="7"/>
    </row>
    <row r="1051" spans="2:14">
      <c r="B1051" s="2">
        <f t="shared" si="17"/>
        <v>0.82276620370370368</v>
      </c>
      <c r="C1051">
        <v>31350</v>
      </c>
      <c r="D1051">
        <v>312.75</v>
      </c>
      <c r="E1051">
        <v>354.51</v>
      </c>
      <c r="F1051">
        <v>354.96</v>
      </c>
      <c r="G1051">
        <v>182.73</v>
      </c>
      <c r="H1051">
        <v>229.51</v>
      </c>
      <c r="I1051">
        <v>295.64999999999998</v>
      </c>
      <c r="J1051">
        <v>7</v>
      </c>
      <c r="K1051">
        <v>808</v>
      </c>
      <c r="N1051" s="7"/>
    </row>
    <row r="1052" spans="2:14">
      <c r="B1052" s="2">
        <f t="shared" si="17"/>
        <v>0.82311342592592596</v>
      </c>
      <c r="C1052">
        <v>31380</v>
      </c>
      <c r="D1052">
        <v>312.39</v>
      </c>
      <c r="E1052">
        <v>353.82</v>
      </c>
      <c r="F1052">
        <v>354.43</v>
      </c>
      <c r="G1052">
        <v>182.16</v>
      </c>
      <c r="H1052">
        <v>228.94</v>
      </c>
      <c r="I1052">
        <v>293.27999999999997</v>
      </c>
      <c r="J1052">
        <v>7</v>
      </c>
      <c r="K1052">
        <v>804</v>
      </c>
      <c r="N1052" s="7"/>
    </row>
    <row r="1053" spans="2:14">
      <c r="B1053" s="2">
        <f t="shared" si="17"/>
        <v>0.82346064814814812</v>
      </c>
      <c r="C1053">
        <v>31410</v>
      </c>
      <c r="D1053">
        <v>312.01</v>
      </c>
      <c r="E1053">
        <v>353.46</v>
      </c>
      <c r="F1053">
        <v>353.88</v>
      </c>
      <c r="G1053">
        <v>181.58</v>
      </c>
      <c r="H1053">
        <v>228.57</v>
      </c>
      <c r="I1053">
        <v>293.61</v>
      </c>
      <c r="J1053">
        <v>7</v>
      </c>
      <c r="K1053">
        <v>802</v>
      </c>
      <c r="N1053" s="7"/>
    </row>
    <row r="1054" spans="2:14">
      <c r="B1054" s="2">
        <f t="shared" si="17"/>
        <v>0.8238078703703704</v>
      </c>
      <c r="C1054">
        <v>31440</v>
      </c>
      <c r="D1054">
        <v>311.69</v>
      </c>
      <c r="E1054">
        <v>352.8</v>
      </c>
      <c r="F1054">
        <v>353.36</v>
      </c>
      <c r="G1054">
        <v>181.02</v>
      </c>
      <c r="H1054">
        <v>228.06</v>
      </c>
      <c r="I1054">
        <v>291.18</v>
      </c>
      <c r="J1054">
        <v>7</v>
      </c>
      <c r="K1054">
        <v>799</v>
      </c>
      <c r="N1054" s="7"/>
    </row>
    <row r="1055" spans="2:14">
      <c r="B1055" s="2">
        <f t="shared" si="17"/>
        <v>0.82415509259259268</v>
      </c>
      <c r="C1055">
        <v>31470</v>
      </c>
      <c r="D1055">
        <v>311.35000000000002</v>
      </c>
      <c r="E1055">
        <v>352.22</v>
      </c>
      <c r="F1055">
        <v>352.83</v>
      </c>
      <c r="G1055">
        <v>180.45</v>
      </c>
      <c r="H1055">
        <v>227.49</v>
      </c>
      <c r="I1055">
        <v>292.41000000000003</v>
      </c>
      <c r="J1055">
        <v>7</v>
      </c>
      <c r="K1055">
        <v>797</v>
      </c>
      <c r="N1055" s="7"/>
    </row>
    <row r="1056" spans="2:14">
      <c r="B1056" s="2">
        <f t="shared" si="17"/>
        <v>0.82450231481481473</v>
      </c>
      <c r="C1056">
        <v>31500</v>
      </c>
      <c r="D1056">
        <v>311</v>
      </c>
      <c r="E1056">
        <v>351.65</v>
      </c>
      <c r="F1056">
        <v>352.29</v>
      </c>
      <c r="G1056">
        <v>179.89</v>
      </c>
      <c r="H1056">
        <v>227.06</v>
      </c>
      <c r="I1056">
        <v>294</v>
      </c>
      <c r="J1056">
        <v>7</v>
      </c>
      <c r="K1056">
        <v>800</v>
      </c>
      <c r="N1056" s="7"/>
    </row>
    <row r="1057" spans="2:14">
      <c r="B1057" s="2">
        <f t="shared" si="17"/>
        <v>0.82484953703703701</v>
      </c>
      <c r="C1057">
        <v>31530</v>
      </c>
      <c r="D1057">
        <v>310.66000000000003</v>
      </c>
      <c r="E1057">
        <v>350.97</v>
      </c>
      <c r="F1057">
        <v>351.76</v>
      </c>
      <c r="G1057">
        <v>179.35</v>
      </c>
      <c r="H1057">
        <v>226.53</v>
      </c>
      <c r="I1057">
        <v>291.12</v>
      </c>
      <c r="J1057">
        <v>7</v>
      </c>
      <c r="K1057">
        <v>799</v>
      </c>
      <c r="N1057" s="7"/>
    </row>
    <row r="1058" spans="2:14">
      <c r="B1058" s="2">
        <f t="shared" si="17"/>
        <v>0.82519675925925928</v>
      </c>
      <c r="C1058">
        <v>31560</v>
      </c>
      <c r="D1058">
        <v>310.32</v>
      </c>
      <c r="E1058">
        <v>350.33</v>
      </c>
      <c r="F1058">
        <v>351.24</v>
      </c>
      <c r="G1058">
        <v>178.8</v>
      </c>
      <c r="H1058">
        <v>225.93</v>
      </c>
      <c r="I1058">
        <v>292.01</v>
      </c>
      <c r="J1058">
        <v>7</v>
      </c>
      <c r="K1058">
        <v>796</v>
      </c>
      <c r="N1058" s="7"/>
    </row>
    <row r="1059" spans="2:14">
      <c r="B1059" s="2">
        <f t="shared" si="17"/>
        <v>0.82554398148148145</v>
      </c>
      <c r="C1059">
        <v>31590</v>
      </c>
      <c r="D1059">
        <v>309.98</v>
      </c>
      <c r="E1059">
        <v>349.95</v>
      </c>
      <c r="F1059">
        <v>350.7</v>
      </c>
      <c r="G1059">
        <v>178.23</v>
      </c>
      <c r="H1059">
        <v>225.35</v>
      </c>
      <c r="I1059">
        <v>293.19</v>
      </c>
      <c r="J1059">
        <v>7</v>
      </c>
      <c r="K1059">
        <v>794</v>
      </c>
      <c r="N1059" s="7"/>
    </row>
    <row r="1060" spans="2:14">
      <c r="B1060" s="2">
        <f t="shared" ref="B1060:B1123" si="18">C1060/24/60/60+$B$3</f>
        <v>0.82589120370370361</v>
      </c>
      <c r="C1060">
        <v>31620</v>
      </c>
      <c r="D1060">
        <v>309.64</v>
      </c>
      <c r="E1060">
        <v>349.27</v>
      </c>
      <c r="F1060">
        <v>350.18</v>
      </c>
      <c r="G1060">
        <v>177.69</v>
      </c>
      <c r="H1060">
        <v>224.88</v>
      </c>
      <c r="I1060">
        <v>290.08999999999997</v>
      </c>
      <c r="J1060">
        <v>7</v>
      </c>
      <c r="K1060">
        <v>792</v>
      </c>
      <c r="N1060" s="7"/>
    </row>
    <row r="1061" spans="2:14">
      <c r="B1061" s="2">
        <f t="shared" si="18"/>
        <v>0.82623842592592589</v>
      </c>
      <c r="C1061">
        <v>31650</v>
      </c>
      <c r="D1061">
        <v>309.27999999999997</v>
      </c>
      <c r="E1061">
        <v>348.64</v>
      </c>
      <c r="F1061">
        <v>349.64</v>
      </c>
      <c r="G1061">
        <v>177.13</v>
      </c>
      <c r="H1061">
        <v>224.42</v>
      </c>
      <c r="I1061">
        <v>292.54000000000002</v>
      </c>
      <c r="J1061">
        <v>7</v>
      </c>
      <c r="K1061">
        <v>792</v>
      </c>
      <c r="N1061" s="7"/>
    </row>
    <row r="1062" spans="2:14">
      <c r="B1062" s="2">
        <f t="shared" si="18"/>
        <v>0.82658564814814817</v>
      </c>
      <c r="C1062">
        <v>31680</v>
      </c>
      <c r="D1062">
        <v>308.94</v>
      </c>
      <c r="E1062">
        <v>348.07</v>
      </c>
      <c r="F1062">
        <v>349.12</v>
      </c>
      <c r="G1062">
        <v>176.59</v>
      </c>
      <c r="H1062">
        <v>223.91</v>
      </c>
      <c r="I1062">
        <v>288.82</v>
      </c>
      <c r="J1062">
        <v>7</v>
      </c>
      <c r="K1062">
        <v>790</v>
      </c>
      <c r="N1062" s="7"/>
    </row>
    <row r="1063" spans="2:14">
      <c r="B1063" s="2">
        <f t="shared" si="18"/>
        <v>0.82693287037037033</v>
      </c>
      <c r="C1063">
        <v>31710</v>
      </c>
      <c r="D1063">
        <v>308.63</v>
      </c>
      <c r="E1063">
        <v>347.34</v>
      </c>
      <c r="F1063">
        <v>348.61</v>
      </c>
      <c r="G1063">
        <v>176.07</v>
      </c>
      <c r="H1063">
        <v>223.41</v>
      </c>
      <c r="I1063">
        <v>289.38</v>
      </c>
      <c r="J1063">
        <v>7</v>
      </c>
      <c r="K1063">
        <v>789</v>
      </c>
      <c r="N1063" s="7"/>
    </row>
    <row r="1064" spans="2:14">
      <c r="B1064" s="2">
        <f t="shared" si="18"/>
        <v>0.82728009259259261</v>
      </c>
      <c r="C1064">
        <v>31740</v>
      </c>
      <c r="D1064">
        <v>308.3</v>
      </c>
      <c r="E1064">
        <v>346.56</v>
      </c>
      <c r="F1064">
        <v>348.07</v>
      </c>
      <c r="G1064">
        <v>175.53</v>
      </c>
      <c r="H1064">
        <v>223.03</v>
      </c>
      <c r="I1064">
        <v>286.08999999999997</v>
      </c>
      <c r="J1064">
        <v>7</v>
      </c>
      <c r="K1064">
        <v>787</v>
      </c>
      <c r="N1064" s="7"/>
    </row>
    <row r="1065" spans="2:14">
      <c r="B1065" s="2">
        <f t="shared" si="18"/>
        <v>0.82762731481481477</v>
      </c>
      <c r="C1065">
        <v>31770</v>
      </c>
      <c r="D1065">
        <v>307.97000000000003</v>
      </c>
      <c r="E1065">
        <v>346.08</v>
      </c>
      <c r="F1065">
        <v>347.55</v>
      </c>
      <c r="G1065">
        <v>174.98</v>
      </c>
      <c r="H1065">
        <v>222.25</v>
      </c>
      <c r="I1065">
        <v>290.87</v>
      </c>
      <c r="J1065">
        <v>7</v>
      </c>
      <c r="K1065">
        <v>786</v>
      </c>
      <c r="N1065" s="7"/>
    </row>
    <row r="1066" spans="2:14">
      <c r="B1066" s="2">
        <f t="shared" si="18"/>
        <v>0.82797453703703705</v>
      </c>
      <c r="C1066">
        <v>31800</v>
      </c>
      <c r="D1066">
        <v>307.62</v>
      </c>
      <c r="E1066">
        <v>345.68</v>
      </c>
      <c r="F1066">
        <v>347.03</v>
      </c>
      <c r="G1066">
        <v>174.45</v>
      </c>
      <c r="H1066">
        <v>221.84</v>
      </c>
      <c r="I1066">
        <v>285.91000000000003</v>
      </c>
      <c r="J1066">
        <v>7</v>
      </c>
      <c r="K1066">
        <v>785</v>
      </c>
      <c r="N1066" s="7"/>
    </row>
    <row r="1067" spans="2:14">
      <c r="B1067" s="2">
        <f t="shared" si="18"/>
        <v>0.82832175925925933</v>
      </c>
      <c r="C1067">
        <v>31830</v>
      </c>
      <c r="D1067">
        <v>307.27999999999997</v>
      </c>
      <c r="E1067">
        <v>345.19</v>
      </c>
      <c r="F1067">
        <v>346.51</v>
      </c>
      <c r="G1067">
        <v>173.91</v>
      </c>
      <c r="H1067">
        <v>221.39</v>
      </c>
      <c r="I1067">
        <v>288.17</v>
      </c>
      <c r="J1067">
        <v>7</v>
      </c>
      <c r="K1067">
        <v>780</v>
      </c>
      <c r="N1067" s="7"/>
    </row>
    <row r="1068" spans="2:14">
      <c r="B1068" s="2">
        <f t="shared" si="18"/>
        <v>0.82866898148148149</v>
      </c>
      <c r="C1068">
        <v>31860</v>
      </c>
      <c r="D1068">
        <v>306.94</v>
      </c>
      <c r="E1068">
        <v>344.39</v>
      </c>
      <c r="F1068">
        <v>345.99</v>
      </c>
      <c r="G1068">
        <v>173.37</v>
      </c>
      <c r="H1068">
        <v>220.86</v>
      </c>
      <c r="I1068">
        <v>286.22000000000003</v>
      </c>
      <c r="J1068">
        <v>7</v>
      </c>
      <c r="K1068">
        <v>775</v>
      </c>
      <c r="N1068" s="7"/>
    </row>
    <row r="1069" spans="2:14">
      <c r="B1069" s="2">
        <f t="shared" si="18"/>
        <v>0.82901620370370366</v>
      </c>
      <c r="C1069">
        <v>31890</v>
      </c>
      <c r="D1069">
        <v>306.58999999999997</v>
      </c>
      <c r="E1069">
        <v>344.09</v>
      </c>
      <c r="F1069">
        <v>345.47</v>
      </c>
      <c r="G1069">
        <v>172.82</v>
      </c>
      <c r="H1069">
        <v>220.33</v>
      </c>
      <c r="I1069">
        <v>285.88</v>
      </c>
      <c r="J1069">
        <v>7</v>
      </c>
      <c r="K1069">
        <v>774</v>
      </c>
      <c r="N1069" s="7"/>
    </row>
    <row r="1070" spans="2:14">
      <c r="B1070" s="2">
        <f t="shared" si="18"/>
        <v>0.82936342592592593</v>
      </c>
      <c r="C1070">
        <v>31920</v>
      </c>
      <c r="D1070">
        <v>306.26</v>
      </c>
      <c r="E1070">
        <v>343.16</v>
      </c>
      <c r="F1070">
        <v>344.95</v>
      </c>
      <c r="G1070">
        <v>172.28</v>
      </c>
      <c r="H1070">
        <v>219.78</v>
      </c>
      <c r="I1070">
        <v>285.75</v>
      </c>
      <c r="J1070">
        <v>7</v>
      </c>
      <c r="K1070">
        <v>772</v>
      </c>
      <c r="N1070" s="7"/>
    </row>
    <row r="1071" spans="2:14">
      <c r="B1071" s="2">
        <f t="shared" si="18"/>
        <v>0.82971064814814821</v>
      </c>
      <c r="C1071">
        <v>31950</v>
      </c>
      <c r="D1071">
        <v>305.93</v>
      </c>
      <c r="E1071">
        <v>342.46</v>
      </c>
      <c r="F1071">
        <v>344.42</v>
      </c>
      <c r="G1071">
        <v>171.74</v>
      </c>
      <c r="H1071">
        <v>219.37</v>
      </c>
      <c r="I1071">
        <v>287.76</v>
      </c>
      <c r="J1071">
        <v>7</v>
      </c>
      <c r="K1071">
        <v>771</v>
      </c>
      <c r="N1071" s="7"/>
    </row>
    <row r="1072" spans="2:14">
      <c r="B1072" s="2">
        <f t="shared" si="18"/>
        <v>0.83005787037037027</v>
      </c>
      <c r="C1072">
        <v>31980</v>
      </c>
      <c r="D1072">
        <v>305.61</v>
      </c>
      <c r="E1072">
        <v>341.97</v>
      </c>
      <c r="F1072">
        <v>343.92</v>
      </c>
      <c r="G1072">
        <v>171.21</v>
      </c>
      <c r="H1072">
        <v>218.86</v>
      </c>
      <c r="I1072">
        <v>287.39999999999998</v>
      </c>
      <c r="J1072">
        <v>7</v>
      </c>
      <c r="K1072">
        <v>770</v>
      </c>
      <c r="N1072" s="7"/>
    </row>
    <row r="1073" spans="2:14">
      <c r="B1073" s="2">
        <f t="shared" si="18"/>
        <v>0.83040509259259254</v>
      </c>
      <c r="C1073">
        <v>32010</v>
      </c>
      <c r="D1073">
        <v>305.27999999999997</v>
      </c>
      <c r="E1073">
        <v>341.64</v>
      </c>
      <c r="F1073">
        <v>343.4</v>
      </c>
      <c r="G1073">
        <v>170.7</v>
      </c>
      <c r="H1073">
        <v>218.39</v>
      </c>
      <c r="I1073">
        <v>284.19</v>
      </c>
      <c r="J1073">
        <v>7</v>
      </c>
      <c r="K1073">
        <v>768</v>
      </c>
      <c r="N1073" s="7"/>
    </row>
    <row r="1074" spans="2:14">
      <c r="B1074" s="2">
        <f t="shared" si="18"/>
        <v>0.83075231481481482</v>
      </c>
      <c r="C1074">
        <v>32040</v>
      </c>
      <c r="D1074">
        <v>304.93</v>
      </c>
      <c r="E1074">
        <v>341.14</v>
      </c>
      <c r="F1074">
        <v>342.89</v>
      </c>
      <c r="G1074">
        <v>170.18</v>
      </c>
      <c r="H1074">
        <v>217.88</v>
      </c>
      <c r="I1074">
        <v>287.12</v>
      </c>
      <c r="J1074">
        <v>7</v>
      </c>
      <c r="K1074">
        <v>766</v>
      </c>
      <c r="N1074" s="7"/>
    </row>
    <row r="1075" spans="2:14">
      <c r="B1075" s="2">
        <f t="shared" si="18"/>
        <v>0.83109953703703698</v>
      </c>
      <c r="C1075">
        <v>32070</v>
      </c>
      <c r="D1075">
        <v>304.61</v>
      </c>
      <c r="E1075">
        <v>340.23</v>
      </c>
      <c r="F1075">
        <v>342.39</v>
      </c>
      <c r="G1075">
        <v>169.67</v>
      </c>
      <c r="H1075">
        <v>217.32</v>
      </c>
      <c r="I1075">
        <v>283.72000000000003</v>
      </c>
      <c r="J1075">
        <v>7</v>
      </c>
      <c r="K1075">
        <v>765</v>
      </c>
      <c r="N1075" s="7"/>
    </row>
    <row r="1076" spans="2:14">
      <c r="B1076" s="2">
        <f t="shared" si="18"/>
        <v>0.83144675925925926</v>
      </c>
      <c r="C1076">
        <v>32100</v>
      </c>
      <c r="D1076">
        <v>304.27</v>
      </c>
      <c r="E1076">
        <v>339.75</v>
      </c>
      <c r="F1076">
        <v>341.88</v>
      </c>
      <c r="G1076">
        <v>169.15</v>
      </c>
      <c r="H1076">
        <v>216.83</v>
      </c>
      <c r="I1076">
        <v>283.79000000000002</v>
      </c>
      <c r="J1076">
        <v>7</v>
      </c>
      <c r="K1076">
        <v>764</v>
      </c>
      <c r="N1076" s="7"/>
    </row>
    <row r="1077" spans="2:14">
      <c r="B1077" s="2">
        <f t="shared" si="18"/>
        <v>0.83179398148148143</v>
      </c>
      <c r="C1077">
        <v>32130</v>
      </c>
      <c r="D1077">
        <v>303.94</v>
      </c>
      <c r="E1077">
        <v>339.25</v>
      </c>
      <c r="F1077">
        <v>341.37</v>
      </c>
      <c r="G1077">
        <v>168.64</v>
      </c>
      <c r="H1077">
        <v>216.46</v>
      </c>
      <c r="I1077">
        <v>285.07</v>
      </c>
      <c r="J1077">
        <v>7</v>
      </c>
      <c r="K1077">
        <v>762</v>
      </c>
      <c r="N1077" s="7"/>
    </row>
    <row r="1078" spans="2:14">
      <c r="B1078" s="2">
        <f t="shared" si="18"/>
        <v>0.8321412037037037</v>
      </c>
      <c r="C1078">
        <v>32160</v>
      </c>
      <c r="D1078">
        <v>303.60000000000002</v>
      </c>
      <c r="E1078">
        <v>338.94</v>
      </c>
      <c r="F1078">
        <v>340.86</v>
      </c>
      <c r="G1078">
        <v>168.14</v>
      </c>
      <c r="H1078">
        <v>215.96</v>
      </c>
      <c r="I1078">
        <v>282.79000000000002</v>
      </c>
      <c r="J1078">
        <v>7</v>
      </c>
      <c r="K1078">
        <v>760</v>
      </c>
      <c r="N1078" s="7"/>
    </row>
    <row r="1079" spans="2:14">
      <c r="B1079" s="2">
        <f t="shared" si="18"/>
        <v>0.83248842592592598</v>
      </c>
      <c r="C1079">
        <v>32190</v>
      </c>
      <c r="D1079">
        <v>303.27</v>
      </c>
      <c r="E1079">
        <v>338.41</v>
      </c>
      <c r="F1079">
        <v>340.35</v>
      </c>
      <c r="G1079">
        <v>167.63</v>
      </c>
      <c r="H1079">
        <v>215.53</v>
      </c>
      <c r="I1079">
        <v>283.91000000000003</v>
      </c>
      <c r="J1079">
        <v>7</v>
      </c>
      <c r="K1079">
        <v>759</v>
      </c>
      <c r="N1079" s="7"/>
    </row>
    <row r="1080" spans="2:14">
      <c r="B1080" s="2">
        <f t="shared" si="18"/>
        <v>0.83283564814814814</v>
      </c>
      <c r="C1080">
        <v>32220</v>
      </c>
      <c r="D1080">
        <v>302.93</v>
      </c>
      <c r="E1080">
        <v>338.01</v>
      </c>
      <c r="F1080">
        <v>339.85</v>
      </c>
      <c r="G1080">
        <v>167.14</v>
      </c>
      <c r="H1080">
        <v>215.1</v>
      </c>
      <c r="I1080">
        <v>283.52999999999997</v>
      </c>
      <c r="J1080">
        <v>7</v>
      </c>
      <c r="K1080">
        <v>752</v>
      </c>
      <c r="N1080" s="7"/>
    </row>
    <row r="1081" spans="2:14">
      <c r="B1081" s="2">
        <f t="shared" si="18"/>
        <v>0.83318287037037031</v>
      </c>
      <c r="C1081">
        <v>32250</v>
      </c>
      <c r="D1081">
        <v>302.62</v>
      </c>
      <c r="E1081">
        <v>337.2</v>
      </c>
      <c r="F1081">
        <v>339.35</v>
      </c>
      <c r="G1081">
        <v>166.65</v>
      </c>
      <c r="H1081">
        <v>214.68</v>
      </c>
      <c r="I1081">
        <v>280.58999999999997</v>
      </c>
      <c r="J1081">
        <v>7</v>
      </c>
      <c r="K1081">
        <v>749</v>
      </c>
      <c r="N1081" s="7"/>
    </row>
    <row r="1082" spans="2:14">
      <c r="B1082" s="2">
        <f t="shared" si="18"/>
        <v>0.83353009259259259</v>
      </c>
      <c r="C1082">
        <v>32280</v>
      </c>
      <c r="D1082">
        <v>302.3</v>
      </c>
      <c r="E1082">
        <v>336.45</v>
      </c>
      <c r="F1082">
        <v>338.83</v>
      </c>
      <c r="G1082">
        <v>166.15</v>
      </c>
      <c r="H1082">
        <v>214.2</v>
      </c>
      <c r="I1082">
        <v>286.51</v>
      </c>
      <c r="J1082">
        <v>7</v>
      </c>
      <c r="K1082">
        <v>746</v>
      </c>
      <c r="N1082" s="7"/>
    </row>
    <row r="1083" spans="2:14">
      <c r="B1083" s="2">
        <f t="shared" si="18"/>
        <v>0.83387731481481486</v>
      </c>
      <c r="C1083">
        <v>32310</v>
      </c>
      <c r="D1083">
        <v>301.97000000000003</v>
      </c>
      <c r="E1083">
        <v>336.07</v>
      </c>
      <c r="F1083">
        <v>338.33</v>
      </c>
      <c r="G1083">
        <v>165.64</v>
      </c>
      <c r="H1083">
        <v>213.73</v>
      </c>
      <c r="I1083">
        <v>280.55</v>
      </c>
      <c r="J1083">
        <v>7</v>
      </c>
      <c r="K1083">
        <v>744</v>
      </c>
      <c r="N1083" s="7"/>
    </row>
    <row r="1084" spans="2:14">
      <c r="B1084" s="2">
        <f t="shared" si="18"/>
        <v>0.83422453703703703</v>
      </c>
      <c r="C1084">
        <v>32340</v>
      </c>
      <c r="D1084">
        <v>301.64999999999998</v>
      </c>
      <c r="E1084">
        <v>335.85</v>
      </c>
      <c r="F1084">
        <v>337.84</v>
      </c>
      <c r="G1084">
        <v>165.15</v>
      </c>
      <c r="H1084">
        <v>213.28</v>
      </c>
      <c r="I1084">
        <v>279.3</v>
      </c>
      <c r="J1084">
        <v>7</v>
      </c>
      <c r="K1084">
        <v>741</v>
      </c>
      <c r="N1084" s="7"/>
    </row>
    <row r="1085" spans="2:14">
      <c r="B1085" s="2">
        <f t="shared" si="18"/>
        <v>0.83457175925925919</v>
      </c>
      <c r="C1085">
        <v>32370</v>
      </c>
      <c r="D1085">
        <v>301.32</v>
      </c>
      <c r="E1085">
        <v>335.07</v>
      </c>
      <c r="F1085">
        <v>337.33</v>
      </c>
      <c r="G1085">
        <v>164.65</v>
      </c>
      <c r="H1085">
        <v>212.72</v>
      </c>
      <c r="I1085">
        <v>281.52999999999997</v>
      </c>
      <c r="J1085">
        <v>7</v>
      </c>
      <c r="K1085">
        <v>737</v>
      </c>
      <c r="N1085" s="7"/>
    </row>
    <row r="1086" spans="2:14">
      <c r="B1086" s="2">
        <f t="shared" si="18"/>
        <v>0.83491898148148147</v>
      </c>
      <c r="C1086">
        <v>32400</v>
      </c>
      <c r="D1086">
        <v>301</v>
      </c>
      <c r="E1086">
        <v>334.67</v>
      </c>
      <c r="F1086">
        <v>336.82</v>
      </c>
      <c r="G1086">
        <v>164.15</v>
      </c>
      <c r="H1086">
        <v>212.19</v>
      </c>
      <c r="I1086">
        <v>282.11</v>
      </c>
      <c r="J1086">
        <v>7</v>
      </c>
      <c r="K1086">
        <v>732</v>
      </c>
      <c r="N1086" s="7"/>
    </row>
    <row r="1087" spans="2:14">
      <c r="B1087" s="2">
        <f t="shared" si="18"/>
        <v>0.83526620370370375</v>
      </c>
      <c r="C1087">
        <v>32430</v>
      </c>
      <c r="D1087">
        <v>300.68</v>
      </c>
      <c r="E1087">
        <v>333.53</v>
      </c>
      <c r="F1087">
        <v>336.31</v>
      </c>
      <c r="G1087">
        <v>163.66</v>
      </c>
      <c r="H1087">
        <v>211.93</v>
      </c>
      <c r="I1087">
        <v>277.97000000000003</v>
      </c>
      <c r="J1087">
        <v>7</v>
      </c>
      <c r="K1087">
        <v>731</v>
      </c>
      <c r="N1087" s="7"/>
    </row>
    <row r="1088" spans="2:14">
      <c r="B1088" s="2">
        <f t="shared" si="18"/>
        <v>0.83561342592592591</v>
      </c>
      <c r="C1088">
        <v>32460</v>
      </c>
      <c r="D1088">
        <v>300.36</v>
      </c>
      <c r="E1088">
        <v>332.95</v>
      </c>
      <c r="F1088">
        <v>335.81</v>
      </c>
      <c r="G1088">
        <v>163.16</v>
      </c>
      <c r="H1088">
        <v>211.53</v>
      </c>
      <c r="I1088">
        <v>274.66000000000003</v>
      </c>
      <c r="J1088">
        <v>7</v>
      </c>
      <c r="K1088">
        <v>729</v>
      </c>
      <c r="N1088" s="7"/>
    </row>
    <row r="1089" spans="2:14">
      <c r="B1089" s="2">
        <f t="shared" si="18"/>
        <v>0.83596064814814808</v>
      </c>
      <c r="C1089">
        <v>32490</v>
      </c>
      <c r="D1089">
        <v>300.06</v>
      </c>
      <c r="E1089">
        <v>332.62</v>
      </c>
      <c r="F1089">
        <v>335.32</v>
      </c>
      <c r="G1089">
        <v>162.68</v>
      </c>
      <c r="H1089">
        <v>210.87</v>
      </c>
      <c r="I1089">
        <v>274.51</v>
      </c>
      <c r="J1089">
        <v>7</v>
      </c>
      <c r="K1089">
        <v>728</v>
      </c>
      <c r="N1089" s="7"/>
    </row>
    <row r="1090" spans="2:14">
      <c r="B1090" s="2">
        <f t="shared" si="18"/>
        <v>0.83630787037037035</v>
      </c>
      <c r="C1090">
        <v>32520</v>
      </c>
      <c r="D1090">
        <v>299.73</v>
      </c>
      <c r="E1090">
        <v>332.22</v>
      </c>
      <c r="F1090">
        <v>334.83</v>
      </c>
      <c r="G1090">
        <v>162.21</v>
      </c>
      <c r="H1090">
        <v>210.49</v>
      </c>
      <c r="I1090">
        <v>276.16000000000003</v>
      </c>
      <c r="J1090">
        <v>7</v>
      </c>
      <c r="K1090">
        <v>726</v>
      </c>
      <c r="N1090" s="7"/>
    </row>
    <row r="1091" spans="2:14">
      <c r="B1091" s="2">
        <f t="shared" si="18"/>
        <v>0.83665509259259263</v>
      </c>
      <c r="C1091">
        <v>32550</v>
      </c>
      <c r="D1091">
        <v>299.41000000000003</v>
      </c>
      <c r="E1091">
        <v>331.67</v>
      </c>
      <c r="F1091">
        <v>334.35</v>
      </c>
      <c r="G1091">
        <v>161.72999999999999</v>
      </c>
      <c r="H1091">
        <v>210.1</v>
      </c>
      <c r="I1091">
        <v>283.5</v>
      </c>
      <c r="J1091">
        <v>7</v>
      </c>
      <c r="K1091">
        <v>725</v>
      </c>
      <c r="N1091" s="7"/>
    </row>
    <row r="1092" spans="2:14">
      <c r="B1092" s="2">
        <f t="shared" si="18"/>
        <v>0.8370023148148148</v>
      </c>
      <c r="C1092">
        <v>32580</v>
      </c>
      <c r="D1092">
        <v>299.08999999999997</v>
      </c>
      <c r="E1092">
        <v>331.25</v>
      </c>
      <c r="F1092">
        <v>333.84</v>
      </c>
      <c r="G1092">
        <v>161.26</v>
      </c>
      <c r="H1092">
        <v>209.51</v>
      </c>
      <c r="I1092">
        <v>275.89</v>
      </c>
      <c r="J1092">
        <v>7</v>
      </c>
      <c r="K1092">
        <v>722</v>
      </c>
      <c r="N1092" s="7"/>
    </row>
    <row r="1093" spans="2:14">
      <c r="B1093" s="2">
        <f t="shared" si="18"/>
        <v>0.83734953703703696</v>
      </c>
      <c r="C1093">
        <v>32610</v>
      </c>
      <c r="D1093">
        <v>298.77999999999997</v>
      </c>
      <c r="E1093">
        <v>330.82</v>
      </c>
      <c r="F1093">
        <v>333.35</v>
      </c>
      <c r="G1093">
        <v>160.79</v>
      </c>
      <c r="H1093">
        <v>208.98</v>
      </c>
      <c r="I1093">
        <v>273.89999999999998</v>
      </c>
      <c r="J1093">
        <v>7</v>
      </c>
      <c r="K1093">
        <v>714</v>
      </c>
      <c r="N1093" s="7"/>
    </row>
    <row r="1094" spans="2:14">
      <c r="B1094" s="2">
        <f t="shared" si="18"/>
        <v>0.83769675925925924</v>
      </c>
      <c r="C1094">
        <v>32640</v>
      </c>
      <c r="D1094">
        <v>298.45999999999998</v>
      </c>
      <c r="E1094">
        <v>330.29</v>
      </c>
      <c r="F1094">
        <v>332.85</v>
      </c>
      <c r="G1094">
        <v>160.32</v>
      </c>
      <c r="H1094">
        <v>208.68</v>
      </c>
      <c r="I1094">
        <v>272.11</v>
      </c>
      <c r="J1094">
        <v>7</v>
      </c>
      <c r="K1094">
        <v>712</v>
      </c>
      <c r="N1094" s="7"/>
    </row>
    <row r="1095" spans="2:14">
      <c r="B1095" s="2">
        <f t="shared" si="18"/>
        <v>0.83804398148148151</v>
      </c>
      <c r="C1095">
        <v>32670</v>
      </c>
      <c r="D1095">
        <v>298.12</v>
      </c>
      <c r="E1095">
        <v>329.7</v>
      </c>
      <c r="F1095">
        <v>332.36</v>
      </c>
      <c r="G1095">
        <v>159.85</v>
      </c>
      <c r="H1095">
        <v>207.98</v>
      </c>
      <c r="I1095">
        <v>273.41000000000003</v>
      </c>
      <c r="J1095">
        <v>7</v>
      </c>
      <c r="K1095">
        <v>712</v>
      </c>
      <c r="N1095" s="7"/>
    </row>
    <row r="1096" spans="2:14">
      <c r="B1096" s="2">
        <f t="shared" si="18"/>
        <v>0.83839120370370368</v>
      </c>
      <c r="C1096">
        <v>32700</v>
      </c>
      <c r="D1096">
        <v>297.8</v>
      </c>
      <c r="E1096">
        <v>328.6</v>
      </c>
      <c r="F1096">
        <v>331.88</v>
      </c>
      <c r="G1096">
        <v>159.38999999999999</v>
      </c>
      <c r="H1096">
        <v>207.53</v>
      </c>
      <c r="I1096">
        <v>271.89</v>
      </c>
      <c r="J1096">
        <v>7</v>
      </c>
      <c r="K1096">
        <v>711</v>
      </c>
      <c r="N1096" s="7"/>
    </row>
    <row r="1097" spans="2:14">
      <c r="B1097" s="2">
        <f t="shared" si="18"/>
        <v>0.83873842592592596</v>
      </c>
      <c r="C1097">
        <v>32730</v>
      </c>
      <c r="D1097">
        <v>297.48</v>
      </c>
      <c r="E1097">
        <v>328.23</v>
      </c>
      <c r="F1097">
        <v>331.39</v>
      </c>
      <c r="G1097">
        <v>158.91999999999999</v>
      </c>
      <c r="H1097">
        <v>207.12</v>
      </c>
      <c r="I1097">
        <v>273.64999999999998</v>
      </c>
      <c r="J1097">
        <v>7</v>
      </c>
      <c r="K1097">
        <v>711</v>
      </c>
      <c r="N1097" s="7"/>
    </row>
    <row r="1098" spans="2:14">
      <c r="B1098" s="2">
        <f t="shared" si="18"/>
        <v>0.83908564814814812</v>
      </c>
      <c r="C1098">
        <v>32760</v>
      </c>
      <c r="D1098">
        <v>297.16000000000003</v>
      </c>
      <c r="E1098">
        <v>327.89</v>
      </c>
      <c r="F1098">
        <v>330.9</v>
      </c>
      <c r="G1098">
        <v>158.44999999999999</v>
      </c>
      <c r="H1098">
        <v>206.92</v>
      </c>
      <c r="I1098">
        <v>276.72000000000003</v>
      </c>
      <c r="J1098">
        <v>7</v>
      </c>
      <c r="K1098">
        <v>709</v>
      </c>
      <c r="N1098" s="7"/>
    </row>
    <row r="1099" spans="2:14">
      <c r="B1099" s="2">
        <f t="shared" si="18"/>
        <v>0.8394328703703704</v>
      </c>
      <c r="C1099">
        <v>32790</v>
      </c>
      <c r="D1099">
        <v>296.83</v>
      </c>
      <c r="E1099">
        <v>327.72</v>
      </c>
      <c r="F1099">
        <v>330.41</v>
      </c>
      <c r="G1099">
        <v>157.97</v>
      </c>
      <c r="H1099">
        <v>206.26</v>
      </c>
      <c r="I1099">
        <v>275.3</v>
      </c>
      <c r="J1099">
        <v>7</v>
      </c>
      <c r="K1099">
        <v>707</v>
      </c>
      <c r="N1099" s="7"/>
    </row>
    <row r="1100" spans="2:14">
      <c r="B1100" s="2">
        <f t="shared" si="18"/>
        <v>0.83978009259259268</v>
      </c>
      <c r="C1100">
        <v>32820</v>
      </c>
      <c r="D1100">
        <v>296.51</v>
      </c>
      <c r="E1100">
        <v>327.02</v>
      </c>
      <c r="F1100">
        <v>329.92</v>
      </c>
      <c r="G1100">
        <v>157.52000000000001</v>
      </c>
      <c r="H1100">
        <v>205.78</v>
      </c>
      <c r="I1100">
        <v>274.48</v>
      </c>
      <c r="J1100">
        <v>7</v>
      </c>
      <c r="K1100">
        <v>707</v>
      </c>
      <c r="N1100" s="7"/>
    </row>
    <row r="1101" spans="2:14">
      <c r="B1101" s="2">
        <f t="shared" si="18"/>
        <v>0.84012731481481473</v>
      </c>
      <c r="C1101">
        <v>32850</v>
      </c>
      <c r="D1101">
        <v>296.2</v>
      </c>
      <c r="E1101">
        <v>326.39999999999998</v>
      </c>
      <c r="F1101">
        <v>329.43</v>
      </c>
      <c r="G1101">
        <v>157.08000000000001</v>
      </c>
      <c r="H1101">
        <v>205.48</v>
      </c>
      <c r="I1101">
        <v>268.29000000000002</v>
      </c>
      <c r="J1101">
        <v>7</v>
      </c>
      <c r="K1101">
        <v>705</v>
      </c>
      <c r="N1101" s="7"/>
    </row>
    <row r="1102" spans="2:14">
      <c r="B1102" s="2">
        <f t="shared" si="18"/>
        <v>0.84047453703703701</v>
      </c>
      <c r="C1102">
        <v>32880</v>
      </c>
      <c r="D1102">
        <v>295.89</v>
      </c>
      <c r="E1102">
        <v>326.01</v>
      </c>
      <c r="F1102">
        <v>328.94</v>
      </c>
      <c r="G1102">
        <v>156.62</v>
      </c>
      <c r="H1102">
        <v>204.88</v>
      </c>
      <c r="I1102">
        <v>274.22000000000003</v>
      </c>
      <c r="J1102">
        <v>7</v>
      </c>
      <c r="K1102">
        <v>705</v>
      </c>
      <c r="N1102" s="7"/>
    </row>
    <row r="1103" spans="2:14">
      <c r="B1103" s="2">
        <f t="shared" si="18"/>
        <v>0.84082175925925928</v>
      </c>
      <c r="C1103">
        <v>32910</v>
      </c>
      <c r="D1103">
        <v>295.57</v>
      </c>
      <c r="E1103">
        <v>325.58</v>
      </c>
      <c r="F1103">
        <v>328.46</v>
      </c>
      <c r="G1103">
        <v>156.15</v>
      </c>
      <c r="H1103">
        <v>204.56</v>
      </c>
      <c r="I1103">
        <v>272.16000000000003</v>
      </c>
      <c r="J1103">
        <v>7</v>
      </c>
      <c r="K1103">
        <v>704</v>
      </c>
      <c r="N1103" s="7"/>
    </row>
    <row r="1104" spans="2:14">
      <c r="B1104" s="2">
        <f t="shared" si="18"/>
        <v>0.84116898148148145</v>
      </c>
      <c r="C1104">
        <v>32940</v>
      </c>
      <c r="D1104">
        <v>295.25</v>
      </c>
      <c r="E1104">
        <v>324.88</v>
      </c>
      <c r="F1104">
        <v>327.99</v>
      </c>
      <c r="G1104">
        <v>155.69</v>
      </c>
      <c r="H1104">
        <v>204.13</v>
      </c>
      <c r="I1104">
        <v>271.11</v>
      </c>
      <c r="J1104">
        <v>7</v>
      </c>
      <c r="K1104">
        <v>703</v>
      </c>
      <c r="N1104" s="7"/>
    </row>
    <row r="1105" spans="2:14">
      <c r="B1105" s="2">
        <f t="shared" si="18"/>
        <v>0.84151620370370361</v>
      </c>
      <c r="C1105">
        <v>32970</v>
      </c>
      <c r="D1105">
        <v>294.93</v>
      </c>
      <c r="E1105">
        <v>324.52999999999997</v>
      </c>
      <c r="F1105">
        <v>327.51</v>
      </c>
      <c r="G1105">
        <v>155.25</v>
      </c>
      <c r="H1105">
        <v>203.89</v>
      </c>
      <c r="I1105">
        <v>267.54000000000002</v>
      </c>
      <c r="J1105">
        <v>7</v>
      </c>
      <c r="K1105">
        <v>700</v>
      </c>
      <c r="N1105" s="7"/>
    </row>
    <row r="1106" spans="2:14">
      <c r="B1106" s="2">
        <f t="shared" si="18"/>
        <v>0.84186342592592589</v>
      </c>
      <c r="C1106">
        <v>33000</v>
      </c>
      <c r="D1106">
        <v>294.62</v>
      </c>
      <c r="E1106">
        <v>323.73</v>
      </c>
      <c r="F1106">
        <v>327.04000000000002</v>
      </c>
      <c r="G1106">
        <v>154.81</v>
      </c>
      <c r="H1106">
        <v>203.49</v>
      </c>
      <c r="I1106">
        <v>273.49</v>
      </c>
      <c r="J1106">
        <v>7</v>
      </c>
      <c r="K1106">
        <v>690</v>
      </c>
      <c r="N1106" s="7"/>
    </row>
    <row r="1107" spans="2:14">
      <c r="B1107" s="2">
        <f t="shared" si="18"/>
        <v>0.84221064814814817</v>
      </c>
      <c r="C1107">
        <v>33030</v>
      </c>
      <c r="D1107">
        <v>294.27999999999997</v>
      </c>
      <c r="E1107">
        <v>322.98</v>
      </c>
      <c r="F1107">
        <v>326.55</v>
      </c>
      <c r="G1107">
        <v>154.36000000000001</v>
      </c>
      <c r="H1107">
        <v>203.02</v>
      </c>
      <c r="I1107">
        <v>270.7</v>
      </c>
      <c r="J1107">
        <v>7</v>
      </c>
      <c r="K1107">
        <v>689</v>
      </c>
      <c r="N1107" s="7"/>
    </row>
    <row r="1108" spans="2:14">
      <c r="B1108" s="2">
        <f t="shared" si="18"/>
        <v>0.84255787037037033</v>
      </c>
      <c r="C1108">
        <v>33060</v>
      </c>
      <c r="D1108">
        <v>293.97000000000003</v>
      </c>
      <c r="E1108">
        <v>322.66000000000003</v>
      </c>
      <c r="F1108">
        <v>326.08</v>
      </c>
      <c r="G1108">
        <v>153.93</v>
      </c>
      <c r="H1108">
        <v>202.41</v>
      </c>
      <c r="I1108">
        <v>273.11</v>
      </c>
      <c r="J1108">
        <v>8</v>
      </c>
      <c r="K1108">
        <v>689</v>
      </c>
      <c r="N1108" s="7"/>
    </row>
    <row r="1109" spans="2:14">
      <c r="B1109" s="2">
        <f t="shared" si="18"/>
        <v>0.84290509259259261</v>
      </c>
      <c r="C1109">
        <v>33090</v>
      </c>
      <c r="D1109">
        <v>293.67</v>
      </c>
      <c r="E1109">
        <v>322.41000000000003</v>
      </c>
      <c r="F1109">
        <v>325.61</v>
      </c>
      <c r="G1109">
        <v>153.49</v>
      </c>
      <c r="H1109">
        <v>202.16</v>
      </c>
      <c r="I1109">
        <v>266.58999999999997</v>
      </c>
      <c r="J1109">
        <v>8</v>
      </c>
      <c r="K1109">
        <v>688</v>
      </c>
      <c r="N1109" s="7"/>
    </row>
    <row r="1110" spans="2:14">
      <c r="B1110" s="2">
        <f t="shared" si="18"/>
        <v>0.84325231481481477</v>
      </c>
      <c r="C1110">
        <v>33120</v>
      </c>
      <c r="D1110">
        <v>293.35000000000002</v>
      </c>
      <c r="E1110">
        <v>322.06</v>
      </c>
      <c r="F1110">
        <v>325.12</v>
      </c>
      <c r="G1110">
        <v>153.05000000000001</v>
      </c>
      <c r="H1110">
        <v>201.7</v>
      </c>
      <c r="I1110">
        <v>265.58999999999997</v>
      </c>
      <c r="J1110">
        <v>8</v>
      </c>
      <c r="K1110">
        <v>686</v>
      </c>
      <c r="N1110" s="7"/>
    </row>
    <row r="1111" spans="2:14">
      <c r="B1111" s="2">
        <f t="shared" si="18"/>
        <v>0.84359953703703705</v>
      </c>
      <c r="C1111">
        <v>33150</v>
      </c>
      <c r="D1111">
        <v>293.02999999999997</v>
      </c>
      <c r="E1111">
        <v>321.26</v>
      </c>
      <c r="F1111">
        <v>324.64</v>
      </c>
      <c r="G1111">
        <v>152.61000000000001</v>
      </c>
      <c r="H1111">
        <v>201.49</v>
      </c>
      <c r="I1111">
        <v>267.64999999999998</v>
      </c>
      <c r="J1111">
        <v>7</v>
      </c>
      <c r="K1111">
        <v>685</v>
      </c>
      <c r="N1111" s="7"/>
    </row>
    <row r="1112" spans="2:14">
      <c r="B1112" s="2">
        <f t="shared" si="18"/>
        <v>0.84394675925925933</v>
      </c>
      <c r="C1112">
        <v>33180</v>
      </c>
      <c r="D1112">
        <v>292.69</v>
      </c>
      <c r="E1112">
        <v>320.58999999999997</v>
      </c>
      <c r="F1112">
        <v>324.16000000000003</v>
      </c>
      <c r="G1112">
        <v>152.18</v>
      </c>
      <c r="H1112">
        <v>200.95</v>
      </c>
      <c r="I1112">
        <v>267</v>
      </c>
      <c r="J1112">
        <v>7</v>
      </c>
      <c r="K1112">
        <v>684</v>
      </c>
      <c r="N1112" s="7"/>
    </row>
    <row r="1113" spans="2:14">
      <c r="B1113" s="2">
        <f t="shared" si="18"/>
        <v>0.84429398148148149</v>
      </c>
      <c r="C1113">
        <v>33210</v>
      </c>
      <c r="D1113">
        <v>292.38</v>
      </c>
      <c r="E1113">
        <v>320.02</v>
      </c>
      <c r="F1113">
        <v>323.7</v>
      </c>
      <c r="G1113">
        <v>151.75</v>
      </c>
      <c r="H1113">
        <v>200.13</v>
      </c>
      <c r="I1113">
        <v>268.55</v>
      </c>
      <c r="J1113">
        <v>7</v>
      </c>
      <c r="K1113">
        <v>683</v>
      </c>
      <c r="N1113" s="7"/>
    </row>
    <row r="1114" spans="2:14">
      <c r="B1114" s="2">
        <f t="shared" si="18"/>
        <v>0.84464120370370366</v>
      </c>
      <c r="C1114">
        <v>33240</v>
      </c>
      <c r="D1114">
        <v>292.05</v>
      </c>
      <c r="E1114">
        <v>319.38</v>
      </c>
      <c r="F1114">
        <v>323.23</v>
      </c>
      <c r="G1114">
        <v>151.31</v>
      </c>
      <c r="H1114">
        <v>199.62</v>
      </c>
      <c r="I1114">
        <v>266.25</v>
      </c>
      <c r="J1114">
        <v>7</v>
      </c>
      <c r="K1114">
        <v>682</v>
      </c>
      <c r="N1114" s="7"/>
    </row>
    <row r="1115" spans="2:14">
      <c r="B1115" s="2">
        <f t="shared" si="18"/>
        <v>0.84498842592592593</v>
      </c>
      <c r="C1115">
        <v>33270</v>
      </c>
      <c r="D1115">
        <v>291.74</v>
      </c>
      <c r="E1115">
        <v>318.87</v>
      </c>
      <c r="F1115">
        <v>322.76</v>
      </c>
      <c r="G1115">
        <v>150.87</v>
      </c>
      <c r="H1115">
        <v>199.39</v>
      </c>
      <c r="I1115">
        <v>269.70999999999998</v>
      </c>
      <c r="J1115">
        <v>7</v>
      </c>
      <c r="K1115">
        <v>681</v>
      </c>
      <c r="N1115" s="7"/>
    </row>
    <row r="1116" spans="2:14">
      <c r="B1116" s="2">
        <f t="shared" si="18"/>
        <v>0.84533564814814821</v>
      </c>
      <c r="C1116">
        <v>33300</v>
      </c>
      <c r="D1116">
        <v>291.41000000000003</v>
      </c>
      <c r="E1116">
        <v>318.29000000000002</v>
      </c>
      <c r="F1116">
        <v>322.27999999999997</v>
      </c>
      <c r="G1116">
        <v>150.44999999999999</v>
      </c>
      <c r="H1116">
        <v>198.98</v>
      </c>
      <c r="I1116">
        <v>263.95</v>
      </c>
      <c r="J1116">
        <v>7</v>
      </c>
      <c r="K1116">
        <v>681</v>
      </c>
      <c r="N1116" s="7"/>
    </row>
    <row r="1117" spans="2:14">
      <c r="B1117" s="2">
        <f t="shared" si="18"/>
        <v>0.84568287037037027</v>
      </c>
      <c r="C1117">
        <v>33330</v>
      </c>
      <c r="D1117">
        <v>291.08999999999997</v>
      </c>
      <c r="E1117">
        <v>318.01</v>
      </c>
      <c r="F1117">
        <v>321.81</v>
      </c>
      <c r="G1117">
        <v>150.02000000000001</v>
      </c>
      <c r="H1117">
        <v>198.82</v>
      </c>
      <c r="I1117">
        <v>264.5</v>
      </c>
      <c r="J1117">
        <v>7</v>
      </c>
      <c r="K1117">
        <v>678</v>
      </c>
      <c r="N1117" s="7"/>
    </row>
    <row r="1118" spans="2:14">
      <c r="B1118" s="2">
        <f t="shared" si="18"/>
        <v>0.84603009259259254</v>
      </c>
      <c r="C1118">
        <v>33360</v>
      </c>
      <c r="D1118">
        <v>290.77999999999997</v>
      </c>
      <c r="E1118">
        <v>317.8</v>
      </c>
      <c r="F1118">
        <v>321.35000000000002</v>
      </c>
      <c r="G1118">
        <v>149.59</v>
      </c>
      <c r="H1118">
        <v>198.36</v>
      </c>
      <c r="I1118">
        <v>265.23</v>
      </c>
      <c r="J1118">
        <v>7</v>
      </c>
      <c r="K1118">
        <v>675</v>
      </c>
      <c r="N1118" s="7"/>
    </row>
    <row r="1119" spans="2:14">
      <c r="B1119" s="2">
        <f t="shared" si="18"/>
        <v>0.84637731481481482</v>
      </c>
      <c r="C1119">
        <v>33390</v>
      </c>
      <c r="D1119">
        <v>290.47000000000003</v>
      </c>
      <c r="E1119">
        <v>317.22000000000003</v>
      </c>
      <c r="F1119">
        <v>320.89</v>
      </c>
      <c r="G1119">
        <v>149.16999999999999</v>
      </c>
      <c r="H1119">
        <v>197.81</v>
      </c>
      <c r="I1119">
        <v>276.12</v>
      </c>
      <c r="J1119">
        <v>7</v>
      </c>
      <c r="K1119">
        <v>671</v>
      </c>
      <c r="N1119" s="7"/>
    </row>
    <row r="1120" spans="2:14">
      <c r="B1120" s="2">
        <f t="shared" si="18"/>
        <v>0.84672453703703698</v>
      </c>
      <c r="C1120">
        <v>33420</v>
      </c>
      <c r="D1120">
        <v>290.14999999999998</v>
      </c>
      <c r="E1120">
        <v>316.20999999999998</v>
      </c>
      <c r="F1120">
        <v>320.42</v>
      </c>
      <c r="G1120">
        <v>148.76</v>
      </c>
      <c r="H1120">
        <v>197.44</v>
      </c>
      <c r="I1120">
        <v>268.2</v>
      </c>
      <c r="J1120">
        <v>7</v>
      </c>
      <c r="K1120">
        <v>670</v>
      </c>
      <c r="N1120" s="7"/>
    </row>
    <row r="1121" spans="2:14">
      <c r="B1121" s="2">
        <f t="shared" si="18"/>
        <v>0.84707175925925926</v>
      </c>
      <c r="C1121">
        <v>33450</v>
      </c>
      <c r="D1121">
        <v>289.83</v>
      </c>
      <c r="E1121">
        <v>315.83999999999997</v>
      </c>
      <c r="F1121">
        <v>319.95</v>
      </c>
      <c r="G1121">
        <v>148.35</v>
      </c>
      <c r="H1121">
        <v>197.15</v>
      </c>
      <c r="I1121">
        <v>268.89999999999998</v>
      </c>
      <c r="J1121">
        <v>7</v>
      </c>
      <c r="K1121">
        <v>668</v>
      </c>
      <c r="N1121" s="7"/>
    </row>
    <row r="1122" spans="2:14">
      <c r="B1122" s="2">
        <f t="shared" si="18"/>
        <v>0.84741898148148143</v>
      </c>
      <c r="C1122">
        <v>33480</v>
      </c>
      <c r="D1122">
        <v>289.52</v>
      </c>
      <c r="E1122">
        <v>315.68</v>
      </c>
      <c r="F1122">
        <v>319.49</v>
      </c>
      <c r="G1122">
        <v>147.94999999999999</v>
      </c>
      <c r="H1122">
        <v>197.02</v>
      </c>
      <c r="I1122">
        <v>267.02999999999997</v>
      </c>
      <c r="J1122">
        <v>7</v>
      </c>
      <c r="K1122">
        <v>667</v>
      </c>
      <c r="N1122" s="7"/>
    </row>
    <row r="1123" spans="2:14">
      <c r="B1123" s="2">
        <f t="shared" si="18"/>
        <v>0.8477662037037037</v>
      </c>
      <c r="C1123">
        <v>33510</v>
      </c>
      <c r="D1123">
        <v>289.22000000000003</v>
      </c>
      <c r="E1123">
        <v>315.08999999999997</v>
      </c>
      <c r="F1123">
        <v>319.02999999999997</v>
      </c>
      <c r="G1123">
        <v>147.54</v>
      </c>
      <c r="H1123">
        <v>196.41</v>
      </c>
      <c r="I1123">
        <v>264.04000000000002</v>
      </c>
      <c r="J1123">
        <v>7</v>
      </c>
      <c r="K1123">
        <v>665</v>
      </c>
      <c r="N1123" s="7"/>
    </row>
    <row r="1124" spans="2:14">
      <c r="B1124" s="2">
        <f t="shared" ref="B1124:B1187" si="19">C1124/24/60/60+$B$3</f>
        <v>0.84811342592592598</v>
      </c>
      <c r="C1124">
        <v>33540</v>
      </c>
      <c r="D1124">
        <v>288.91000000000003</v>
      </c>
      <c r="E1124">
        <v>314.5</v>
      </c>
      <c r="F1124">
        <v>318.57</v>
      </c>
      <c r="G1124">
        <v>147.13</v>
      </c>
      <c r="H1124">
        <v>195.8</v>
      </c>
      <c r="I1124">
        <v>263.10000000000002</v>
      </c>
      <c r="J1124">
        <v>7</v>
      </c>
      <c r="K1124">
        <v>665</v>
      </c>
      <c r="N1124" s="7"/>
    </row>
    <row r="1125" spans="2:14">
      <c r="B1125" s="2">
        <f t="shared" si="19"/>
        <v>0.84846064814814814</v>
      </c>
      <c r="C1125">
        <v>33570</v>
      </c>
      <c r="D1125">
        <v>288.60000000000002</v>
      </c>
      <c r="E1125">
        <v>313.83999999999997</v>
      </c>
      <c r="F1125">
        <v>318.11</v>
      </c>
      <c r="G1125">
        <v>146.72</v>
      </c>
      <c r="H1125">
        <v>195.45</v>
      </c>
      <c r="I1125">
        <v>261.12</v>
      </c>
      <c r="J1125">
        <v>7</v>
      </c>
      <c r="K1125">
        <v>663</v>
      </c>
      <c r="N1125" s="7"/>
    </row>
    <row r="1126" spans="2:14">
      <c r="B1126" s="2">
        <f t="shared" si="19"/>
        <v>0.84880787037037031</v>
      </c>
      <c r="C1126">
        <v>33600</v>
      </c>
      <c r="D1126">
        <v>288.27999999999997</v>
      </c>
      <c r="E1126">
        <v>313.35000000000002</v>
      </c>
      <c r="F1126">
        <v>317.64999999999998</v>
      </c>
      <c r="G1126">
        <v>146.30000000000001</v>
      </c>
      <c r="H1126">
        <v>195.37</v>
      </c>
      <c r="I1126">
        <v>262.62</v>
      </c>
      <c r="J1126">
        <v>7</v>
      </c>
      <c r="K1126">
        <v>662</v>
      </c>
      <c r="N1126" s="7"/>
    </row>
    <row r="1127" spans="2:14">
      <c r="B1127" s="2">
        <f t="shared" si="19"/>
        <v>0.84915509259259259</v>
      </c>
      <c r="C1127">
        <v>33630</v>
      </c>
      <c r="D1127">
        <v>287.97000000000003</v>
      </c>
      <c r="E1127">
        <v>313.08999999999997</v>
      </c>
      <c r="F1127">
        <v>317.18</v>
      </c>
      <c r="G1127">
        <v>145.88</v>
      </c>
      <c r="H1127">
        <v>194.98</v>
      </c>
      <c r="I1127">
        <v>260.54000000000002</v>
      </c>
      <c r="J1127">
        <v>7</v>
      </c>
      <c r="K1127">
        <v>661</v>
      </c>
      <c r="N1127" s="7"/>
    </row>
    <row r="1128" spans="2:14">
      <c r="B1128" s="2">
        <f t="shared" si="19"/>
        <v>0.84950231481481486</v>
      </c>
      <c r="C1128">
        <v>33660</v>
      </c>
      <c r="D1128">
        <v>287.66000000000003</v>
      </c>
      <c r="E1128">
        <v>312.67</v>
      </c>
      <c r="F1128">
        <v>316.73</v>
      </c>
      <c r="G1128">
        <v>145.47999999999999</v>
      </c>
      <c r="H1128">
        <v>194.37</v>
      </c>
      <c r="I1128">
        <v>261.24</v>
      </c>
      <c r="J1128">
        <v>7</v>
      </c>
      <c r="K1128">
        <v>660</v>
      </c>
      <c r="N1128" s="7"/>
    </row>
    <row r="1129" spans="2:14">
      <c r="B1129" s="2">
        <f t="shared" si="19"/>
        <v>0.84984953703703703</v>
      </c>
      <c r="C1129">
        <v>33690</v>
      </c>
      <c r="D1129">
        <v>287.33999999999997</v>
      </c>
      <c r="E1129">
        <v>312.3</v>
      </c>
      <c r="F1129">
        <v>316.27</v>
      </c>
      <c r="G1129">
        <v>145.07</v>
      </c>
      <c r="H1129">
        <v>193.99</v>
      </c>
      <c r="I1129">
        <v>264.83</v>
      </c>
      <c r="J1129">
        <v>7</v>
      </c>
      <c r="K1129">
        <v>659</v>
      </c>
      <c r="N1129" s="7"/>
    </row>
    <row r="1130" spans="2:14">
      <c r="B1130" s="2">
        <f t="shared" si="19"/>
        <v>0.85019675925925919</v>
      </c>
      <c r="C1130">
        <v>33720</v>
      </c>
      <c r="D1130">
        <v>287.02999999999997</v>
      </c>
      <c r="E1130">
        <v>311.66000000000003</v>
      </c>
      <c r="F1130">
        <v>315.81</v>
      </c>
      <c r="G1130">
        <v>144.68</v>
      </c>
      <c r="H1130">
        <v>193.35</v>
      </c>
      <c r="I1130">
        <v>267.02999999999997</v>
      </c>
      <c r="J1130">
        <v>7</v>
      </c>
      <c r="K1130">
        <v>658</v>
      </c>
      <c r="N1130" s="7"/>
    </row>
    <row r="1131" spans="2:14">
      <c r="B1131" s="2">
        <f t="shared" si="19"/>
        <v>0.85054398148148147</v>
      </c>
      <c r="C1131">
        <v>33750</v>
      </c>
      <c r="D1131">
        <v>286.74</v>
      </c>
      <c r="E1131">
        <v>311.16000000000003</v>
      </c>
      <c r="F1131">
        <v>315.36</v>
      </c>
      <c r="G1131">
        <v>144.29</v>
      </c>
      <c r="H1131">
        <v>192.89</v>
      </c>
      <c r="I1131">
        <v>262.8</v>
      </c>
      <c r="J1131">
        <v>7</v>
      </c>
      <c r="K1131">
        <v>652</v>
      </c>
      <c r="N1131" s="7"/>
    </row>
    <row r="1132" spans="2:14">
      <c r="B1132" s="2">
        <f t="shared" si="19"/>
        <v>0.85089120370370375</v>
      </c>
      <c r="C1132">
        <v>33780</v>
      </c>
      <c r="D1132">
        <v>286.44</v>
      </c>
      <c r="E1132">
        <v>310.60000000000002</v>
      </c>
      <c r="F1132">
        <v>314.89999999999998</v>
      </c>
      <c r="G1132">
        <v>143.9</v>
      </c>
      <c r="H1132">
        <v>192.37</v>
      </c>
      <c r="I1132">
        <v>258.10000000000002</v>
      </c>
      <c r="J1132">
        <v>7</v>
      </c>
      <c r="K1132">
        <v>650</v>
      </c>
      <c r="N1132" s="7"/>
    </row>
    <row r="1133" spans="2:14">
      <c r="B1133" s="2">
        <f t="shared" si="19"/>
        <v>0.85123842592592591</v>
      </c>
      <c r="C1133">
        <v>33810</v>
      </c>
      <c r="D1133">
        <v>286.14</v>
      </c>
      <c r="E1133">
        <v>310.16000000000003</v>
      </c>
      <c r="F1133">
        <v>314.44</v>
      </c>
      <c r="G1133">
        <v>143.5</v>
      </c>
      <c r="H1133">
        <v>192.16</v>
      </c>
      <c r="I1133">
        <v>259.02999999999997</v>
      </c>
      <c r="J1133">
        <v>7</v>
      </c>
      <c r="K1133">
        <v>648</v>
      </c>
      <c r="N1133" s="7"/>
    </row>
    <row r="1134" spans="2:14">
      <c r="B1134" s="2">
        <f t="shared" si="19"/>
        <v>0.85158564814814808</v>
      </c>
      <c r="C1134">
        <v>33840</v>
      </c>
      <c r="D1134">
        <v>285.83</v>
      </c>
      <c r="E1134">
        <v>309.63</v>
      </c>
      <c r="F1134">
        <v>313.99</v>
      </c>
      <c r="G1134">
        <v>143.13999999999999</v>
      </c>
      <c r="H1134">
        <v>192.13</v>
      </c>
      <c r="I1134">
        <v>255.84</v>
      </c>
      <c r="J1134">
        <v>7</v>
      </c>
      <c r="K1134">
        <v>648</v>
      </c>
      <c r="N1134" s="7"/>
    </row>
    <row r="1135" spans="2:14">
      <c r="B1135" s="2">
        <f t="shared" si="19"/>
        <v>0.85193287037037035</v>
      </c>
      <c r="C1135">
        <v>33870</v>
      </c>
      <c r="D1135">
        <v>285.51</v>
      </c>
      <c r="E1135">
        <v>309.02999999999997</v>
      </c>
      <c r="F1135">
        <v>313.54000000000002</v>
      </c>
      <c r="G1135">
        <v>142.75</v>
      </c>
      <c r="H1135">
        <v>191.5</v>
      </c>
      <c r="I1135">
        <v>254.89</v>
      </c>
      <c r="J1135">
        <v>7</v>
      </c>
      <c r="K1135">
        <v>647</v>
      </c>
      <c r="N1135" s="7"/>
    </row>
    <row r="1136" spans="2:14">
      <c r="B1136" s="2">
        <f t="shared" si="19"/>
        <v>0.85228009259259263</v>
      </c>
      <c r="C1136">
        <v>33900</v>
      </c>
      <c r="D1136">
        <v>285.20999999999998</v>
      </c>
      <c r="E1136">
        <v>308.51</v>
      </c>
      <c r="F1136">
        <v>313.08999999999997</v>
      </c>
      <c r="G1136">
        <v>142.36000000000001</v>
      </c>
      <c r="H1136">
        <v>191.03</v>
      </c>
      <c r="I1136">
        <v>255.23</v>
      </c>
      <c r="J1136">
        <v>7</v>
      </c>
      <c r="K1136">
        <v>645</v>
      </c>
      <c r="N1136" s="7"/>
    </row>
    <row r="1137" spans="2:14">
      <c r="B1137" s="2">
        <f t="shared" si="19"/>
        <v>0.8526273148148148</v>
      </c>
      <c r="C1137">
        <v>33930</v>
      </c>
      <c r="D1137">
        <v>284.92</v>
      </c>
      <c r="E1137">
        <v>308.08999999999997</v>
      </c>
      <c r="F1137">
        <v>312.64</v>
      </c>
      <c r="G1137">
        <v>141.97</v>
      </c>
      <c r="H1137">
        <v>190.89</v>
      </c>
      <c r="I1137">
        <v>257.51</v>
      </c>
      <c r="J1137">
        <v>7</v>
      </c>
      <c r="K1137">
        <v>645</v>
      </c>
      <c r="N1137" s="7"/>
    </row>
    <row r="1138" spans="2:14">
      <c r="B1138" s="2">
        <f t="shared" si="19"/>
        <v>0.85297453703703696</v>
      </c>
      <c r="C1138">
        <v>33960</v>
      </c>
      <c r="D1138">
        <v>284.60000000000002</v>
      </c>
      <c r="E1138">
        <v>307.48</v>
      </c>
      <c r="F1138">
        <v>312.19</v>
      </c>
      <c r="G1138">
        <v>141.58000000000001</v>
      </c>
      <c r="H1138">
        <v>190.48</v>
      </c>
      <c r="I1138">
        <v>258.47000000000003</v>
      </c>
      <c r="J1138">
        <v>7</v>
      </c>
      <c r="K1138">
        <v>644</v>
      </c>
      <c r="N1138" s="7"/>
    </row>
    <row r="1139" spans="2:14">
      <c r="B1139" s="2">
        <f t="shared" si="19"/>
        <v>0.85332175925925924</v>
      </c>
      <c r="C1139">
        <v>33990</v>
      </c>
      <c r="D1139">
        <v>284.29000000000002</v>
      </c>
      <c r="E1139">
        <v>307.38</v>
      </c>
      <c r="F1139">
        <v>311.73</v>
      </c>
      <c r="G1139">
        <v>141.19</v>
      </c>
      <c r="H1139">
        <v>190.45</v>
      </c>
      <c r="I1139">
        <v>256.93</v>
      </c>
      <c r="J1139">
        <v>7</v>
      </c>
      <c r="K1139">
        <v>643</v>
      </c>
      <c r="N1139" s="7"/>
    </row>
    <row r="1140" spans="2:14">
      <c r="B1140" s="2">
        <f t="shared" si="19"/>
        <v>0.85366898148148151</v>
      </c>
      <c r="C1140">
        <v>34020</v>
      </c>
      <c r="D1140">
        <v>283.99</v>
      </c>
      <c r="E1140">
        <v>306.82</v>
      </c>
      <c r="F1140">
        <v>311.29000000000002</v>
      </c>
      <c r="G1140">
        <v>140.80000000000001</v>
      </c>
      <c r="H1140">
        <v>189.95</v>
      </c>
      <c r="I1140">
        <v>257.62</v>
      </c>
      <c r="J1140">
        <v>7</v>
      </c>
      <c r="K1140">
        <v>641</v>
      </c>
      <c r="N1140" s="7"/>
    </row>
    <row r="1141" spans="2:14">
      <c r="B1141" s="2">
        <f t="shared" si="19"/>
        <v>0.85401620370370368</v>
      </c>
      <c r="C1141">
        <v>34050</v>
      </c>
      <c r="D1141">
        <v>283.7</v>
      </c>
      <c r="E1141">
        <v>306.39999999999998</v>
      </c>
      <c r="F1141">
        <v>310.85000000000002</v>
      </c>
      <c r="G1141">
        <v>140.43</v>
      </c>
      <c r="H1141">
        <v>189.71</v>
      </c>
      <c r="I1141">
        <v>256.10000000000002</v>
      </c>
      <c r="J1141">
        <v>7</v>
      </c>
      <c r="K1141">
        <v>640</v>
      </c>
      <c r="N1141" s="7"/>
    </row>
    <row r="1142" spans="2:14">
      <c r="B1142" s="2">
        <f t="shared" si="19"/>
        <v>0.85436342592592596</v>
      </c>
      <c r="C1142">
        <v>34080</v>
      </c>
      <c r="D1142">
        <v>283.39</v>
      </c>
      <c r="E1142">
        <v>305.93</v>
      </c>
      <c r="F1142">
        <v>310.41000000000003</v>
      </c>
      <c r="G1142">
        <v>140.05000000000001</v>
      </c>
      <c r="H1142">
        <v>189.05</v>
      </c>
      <c r="I1142">
        <v>256.44</v>
      </c>
      <c r="J1142">
        <v>7</v>
      </c>
      <c r="K1142">
        <v>639</v>
      </c>
      <c r="N1142" s="7"/>
    </row>
    <row r="1143" spans="2:14">
      <c r="B1143" s="2">
        <f t="shared" si="19"/>
        <v>0.85471064814814812</v>
      </c>
      <c r="C1143">
        <v>34110</v>
      </c>
      <c r="D1143">
        <v>283.08999999999997</v>
      </c>
      <c r="E1143">
        <v>305.08999999999997</v>
      </c>
      <c r="F1143">
        <v>309.95999999999998</v>
      </c>
      <c r="G1143">
        <v>139.68</v>
      </c>
      <c r="H1143">
        <v>188.72</v>
      </c>
      <c r="I1143">
        <v>257.82</v>
      </c>
      <c r="J1143">
        <v>7</v>
      </c>
      <c r="K1143">
        <v>638</v>
      </c>
      <c r="N1143" s="7"/>
    </row>
    <row r="1144" spans="2:14">
      <c r="B1144" s="2">
        <f t="shared" si="19"/>
        <v>0.8550578703703704</v>
      </c>
      <c r="C1144">
        <v>34140</v>
      </c>
      <c r="D1144">
        <v>282.77</v>
      </c>
      <c r="E1144">
        <v>304.02</v>
      </c>
      <c r="F1144">
        <v>309.51</v>
      </c>
      <c r="G1144">
        <v>139.30000000000001</v>
      </c>
      <c r="H1144">
        <v>188.2</v>
      </c>
      <c r="I1144">
        <v>250.64</v>
      </c>
      <c r="J1144">
        <v>7</v>
      </c>
      <c r="K1144">
        <v>632</v>
      </c>
      <c r="N1144" s="7"/>
    </row>
    <row r="1145" spans="2:14">
      <c r="B1145" s="2">
        <f t="shared" si="19"/>
        <v>0.85540509259259268</v>
      </c>
      <c r="C1145">
        <v>34170</v>
      </c>
      <c r="D1145">
        <v>282.47000000000003</v>
      </c>
      <c r="E1145">
        <v>303.61</v>
      </c>
      <c r="F1145">
        <v>309.06</v>
      </c>
      <c r="G1145">
        <v>138.91</v>
      </c>
      <c r="H1145">
        <v>187.86</v>
      </c>
      <c r="I1145">
        <v>252.06</v>
      </c>
      <c r="J1145">
        <v>7</v>
      </c>
      <c r="K1145">
        <v>631</v>
      </c>
      <c r="N1145" s="7"/>
    </row>
    <row r="1146" spans="2:14">
      <c r="B1146" s="2">
        <f t="shared" si="19"/>
        <v>0.85575231481481473</v>
      </c>
      <c r="C1146">
        <v>34200</v>
      </c>
      <c r="D1146">
        <v>282.17</v>
      </c>
      <c r="E1146">
        <v>303.27999999999997</v>
      </c>
      <c r="F1146">
        <v>308.62</v>
      </c>
      <c r="G1146">
        <v>138.54</v>
      </c>
      <c r="H1146">
        <v>187.68</v>
      </c>
      <c r="I1146">
        <v>253.92</v>
      </c>
      <c r="J1146">
        <v>7</v>
      </c>
      <c r="K1146">
        <v>629</v>
      </c>
      <c r="N1146" s="7"/>
    </row>
    <row r="1147" spans="2:14">
      <c r="B1147" s="2">
        <f t="shared" si="19"/>
        <v>0.85609953703703701</v>
      </c>
      <c r="C1147">
        <v>34230</v>
      </c>
      <c r="D1147">
        <v>281.88</v>
      </c>
      <c r="E1147">
        <v>302.67</v>
      </c>
      <c r="F1147">
        <v>308.18</v>
      </c>
      <c r="G1147">
        <v>138.18</v>
      </c>
      <c r="H1147">
        <v>187.26</v>
      </c>
      <c r="I1147">
        <v>251.09</v>
      </c>
      <c r="J1147">
        <v>8</v>
      </c>
      <c r="K1147">
        <v>629</v>
      </c>
      <c r="N1147" s="7"/>
    </row>
    <row r="1148" spans="2:14">
      <c r="B1148" s="2">
        <f t="shared" si="19"/>
        <v>0.85644675925925928</v>
      </c>
      <c r="C1148">
        <v>34260</v>
      </c>
      <c r="D1148">
        <v>281.58999999999997</v>
      </c>
      <c r="E1148">
        <v>302.20999999999998</v>
      </c>
      <c r="F1148">
        <v>307.75</v>
      </c>
      <c r="G1148">
        <v>137.82</v>
      </c>
      <c r="H1148">
        <v>186.67</v>
      </c>
      <c r="I1148">
        <v>254.09</v>
      </c>
      <c r="J1148">
        <v>8</v>
      </c>
      <c r="K1148">
        <v>627</v>
      </c>
      <c r="N1148" s="7"/>
    </row>
    <row r="1149" spans="2:14">
      <c r="B1149" s="2">
        <f t="shared" si="19"/>
        <v>0.85679398148148145</v>
      </c>
      <c r="C1149">
        <v>34290</v>
      </c>
      <c r="D1149">
        <v>281.29000000000002</v>
      </c>
      <c r="E1149">
        <v>301.82</v>
      </c>
      <c r="F1149">
        <v>307.31</v>
      </c>
      <c r="G1149">
        <v>137.47</v>
      </c>
      <c r="H1149">
        <v>186.34</v>
      </c>
      <c r="I1149">
        <v>252.25</v>
      </c>
      <c r="J1149">
        <v>7</v>
      </c>
      <c r="K1149">
        <v>626</v>
      </c>
      <c r="N1149" s="7"/>
    </row>
    <row r="1150" spans="2:14">
      <c r="B1150" s="2">
        <f t="shared" si="19"/>
        <v>0.85714120370370361</v>
      </c>
      <c r="C1150">
        <v>34320</v>
      </c>
      <c r="D1150">
        <v>281</v>
      </c>
      <c r="E1150">
        <v>301.5</v>
      </c>
      <c r="F1150">
        <v>306.87</v>
      </c>
      <c r="G1150">
        <v>137.11000000000001</v>
      </c>
      <c r="H1150">
        <v>186.38</v>
      </c>
      <c r="I1150">
        <v>251.32</v>
      </c>
      <c r="J1150">
        <v>7</v>
      </c>
      <c r="K1150">
        <v>625</v>
      </c>
      <c r="N1150" s="7"/>
    </row>
    <row r="1151" spans="2:14">
      <c r="B1151" s="2">
        <f t="shared" si="19"/>
        <v>0.85748842592592589</v>
      </c>
      <c r="C1151">
        <v>34350</v>
      </c>
      <c r="D1151">
        <v>280.70999999999998</v>
      </c>
      <c r="E1151">
        <v>300.86</v>
      </c>
      <c r="F1151">
        <v>306.43</v>
      </c>
      <c r="G1151">
        <v>136.76</v>
      </c>
      <c r="H1151">
        <v>186.15</v>
      </c>
      <c r="I1151">
        <v>253.89</v>
      </c>
      <c r="J1151">
        <v>8</v>
      </c>
      <c r="K1151">
        <v>624</v>
      </c>
      <c r="N1151" s="7"/>
    </row>
    <row r="1152" spans="2:14">
      <c r="B1152" s="2">
        <f t="shared" si="19"/>
        <v>0.85783564814814817</v>
      </c>
      <c r="C1152">
        <v>34380</v>
      </c>
      <c r="D1152">
        <v>280.41000000000003</v>
      </c>
      <c r="E1152">
        <v>300.39</v>
      </c>
      <c r="F1152">
        <v>305.99</v>
      </c>
      <c r="G1152">
        <v>136.38999999999999</v>
      </c>
      <c r="H1152">
        <v>185.26</v>
      </c>
      <c r="I1152">
        <v>255.08</v>
      </c>
      <c r="J1152">
        <v>7</v>
      </c>
      <c r="K1152">
        <v>623</v>
      </c>
      <c r="N1152" s="7"/>
    </row>
    <row r="1153" spans="2:14">
      <c r="B1153" s="2">
        <f t="shared" si="19"/>
        <v>0.85818287037037033</v>
      </c>
      <c r="C1153">
        <v>34410</v>
      </c>
      <c r="D1153">
        <v>280.12</v>
      </c>
      <c r="E1153">
        <v>299.94</v>
      </c>
      <c r="F1153">
        <v>305.55</v>
      </c>
      <c r="G1153">
        <v>136.03</v>
      </c>
      <c r="H1153">
        <v>184.88</v>
      </c>
      <c r="I1153">
        <v>254.7</v>
      </c>
      <c r="J1153">
        <v>8</v>
      </c>
      <c r="K1153">
        <v>622</v>
      </c>
      <c r="N1153" s="7"/>
    </row>
    <row r="1154" spans="2:14">
      <c r="B1154" s="2">
        <f t="shared" si="19"/>
        <v>0.85853009259259261</v>
      </c>
      <c r="C1154">
        <v>34440</v>
      </c>
      <c r="D1154">
        <v>279.81</v>
      </c>
      <c r="E1154">
        <v>299.55</v>
      </c>
      <c r="F1154">
        <v>305.11</v>
      </c>
      <c r="G1154">
        <v>135.68</v>
      </c>
      <c r="H1154">
        <v>184.45</v>
      </c>
      <c r="I1154">
        <v>249.41</v>
      </c>
      <c r="J1154">
        <v>7</v>
      </c>
      <c r="K1154">
        <v>621</v>
      </c>
      <c r="N1154" s="7"/>
    </row>
    <row r="1155" spans="2:14">
      <c r="B1155" s="2">
        <f t="shared" si="19"/>
        <v>0.85887731481481477</v>
      </c>
      <c r="C1155">
        <v>34470</v>
      </c>
      <c r="D1155">
        <v>279.5</v>
      </c>
      <c r="E1155">
        <v>298.77</v>
      </c>
      <c r="F1155">
        <v>304.68</v>
      </c>
      <c r="G1155">
        <v>135.33000000000001</v>
      </c>
      <c r="H1155">
        <v>184.11</v>
      </c>
      <c r="I1155">
        <v>254.32</v>
      </c>
      <c r="J1155">
        <v>8</v>
      </c>
      <c r="K1155">
        <v>620</v>
      </c>
      <c r="N1155" s="7"/>
    </row>
    <row r="1156" spans="2:14">
      <c r="B1156" s="2">
        <f t="shared" si="19"/>
        <v>0.85922453703703705</v>
      </c>
      <c r="C1156">
        <v>34500</v>
      </c>
      <c r="D1156">
        <v>279.2</v>
      </c>
      <c r="E1156">
        <v>298.37</v>
      </c>
      <c r="F1156">
        <v>304.25</v>
      </c>
      <c r="G1156">
        <v>134.97999999999999</v>
      </c>
      <c r="H1156">
        <v>183.74</v>
      </c>
      <c r="I1156">
        <v>250.35</v>
      </c>
      <c r="J1156">
        <v>8</v>
      </c>
      <c r="K1156">
        <v>618</v>
      </c>
      <c r="N1156" s="7"/>
    </row>
    <row r="1157" spans="2:14">
      <c r="B1157" s="2">
        <f t="shared" si="19"/>
        <v>0.85957175925925933</v>
      </c>
      <c r="C1157">
        <v>34530</v>
      </c>
      <c r="D1157">
        <v>278.91000000000003</v>
      </c>
      <c r="E1157">
        <v>297.98</v>
      </c>
      <c r="F1157">
        <v>303.81</v>
      </c>
      <c r="G1157">
        <v>134.63</v>
      </c>
      <c r="H1157">
        <v>183.28</v>
      </c>
      <c r="I1157">
        <v>254.93</v>
      </c>
      <c r="J1157">
        <v>7</v>
      </c>
      <c r="K1157">
        <v>613</v>
      </c>
      <c r="N1157" s="7"/>
    </row>
    <row r="1158" spans="2:14">
      <c r="B1158" s="2">
        <f t="shared" si="19"/>
        <v>0.85991898148148149</v>
      </c>
      <c r="C1158">
        <v>34560</v>
      </c>
      <c r="D1158">
        <v>278.62</v>
      </c>
      <c r="E1158">
        <v>297.64999999999998</v>
      </c>
      <c r="F1158">
        <v>303.38</v>
      </c>
      <c r="G1158">
        <v>134.29</v>
      </c>
      <c r="H1158">
        <v>183.14</v>
      </c>
      <c r="I1158">
        <v>248.06</v>
      </c>
      <c r="J1158">
        <v>7</v>
      </c>
      <c r="K1158">
        <v>612</v>
      </c>
      <c r="N1158" s="7"/>
    </row>
    <row r="1159" spans="2:14">
      <c r="B1159" s="2">
        <f t="shared" si="19"/>
        <v>0.86026620370370366</v>
      </c>
      <c r="C1159">
        <v>34590</v>
      </c>
      <c r="D1159">
        <v>278.33</v>
      </c>
      <c r="E1159">
        <v>297.20999999999998</v>
      </c>
      <c r="F1159">
        <v>302.95</v>
      </c>
      <c r="G1159">
        <v>133.94</v>
      </c>
      <c r="H1159">
        <v>182.65</v>
      </c>
      <c r="I1159">
        <v>248.21</v>
      </c>
      <c r="J1159">
        <v>7</v>
      </c>
      <c r="K1159">
        <v>610</v>
      </c>
      <c r="N1159" s="7"/>
    </row>
    <row r="1160" spans="2:14">
      <c r="B1160" s="2">
        <f t="shared" si="19"/>
        <v>0.86061342592592593</v>
      </c>
      <c r="C1160">
        <v>34620</v>
      </c>
      <c r="D1160">
        <v>278.04000000000002</v>
      </c>
      <c r="E1160">
        <v>297.04000000000002</v>
      </c>
      <c r="F1160">
        <v>302.51</v>
      </c>
      <c r="G1160">
        <v>133.59</v>
      </c>
      <c r="H1160">
        <v>182.2</v>
      </c>
      <c r="I1160">
        <v>248.2</v>
      </c>
      <c r="J1160">
        <v>7</v>
      </c>
      <c r="K1160">
        <v>609</v>
      </c>
      <c r="N1160" s="7"/>
    </row>
    <row r="1161" spans="2:14">
      <c r="B1161" s="2">
        <f t="shared" si="19"/>
        <v>0.86096064814814821</v>
      </c>
      <c r="C1161">
        <v>34650</v>
      </c>
      <c r="D1161">
        <v>277.75</v>
      </c>
      <c r="E1161">
        <v>296.93</v>
      </c>
      <c r="F1161">
        <v>302.08</v>
      </c>
      <c r="G1161">
        <v>133.25</v>
      </c>
      <c r="H1161">
        <v>181.74</v>
      </c>
      <c r="I1161">
        <v>253.46</v>
      </c>
      <c r="J1161">
        <v>7</v>
      </c>
      <c r="K1161">
        <v>609</v>
      </c>
      <c r="N1161" s="7"/>
    </row>
    <row r="1162" spans="2:14">
      <c r="B1162" s="2">
        <f t="shared" si="19"/>
        <v>0.86130787037037027</v>
      </c>
      <c r="C1162">
        <v>34680</v>
      </c>
      <c r="D1162">
        <v>277.44</v>
      </c>
      <c r="E1162">
        <v>296.17</v>
      </c>
      <c r="F1162">
        <v>301.64999999999998</v>
      </c>
      <c r="G1162">
        <v>132.88999999999999</v>
      </c>
      <c r="H1162">
        <v>181.62</v>
      </c>
      <c r="I1162">
        <v>246.17</v>
      </c>
      <c r="J1162">
        <v>7</v>
      </c>
      <c r="K1162">
        <v>608</v>
      </c>
      <c r="N1162" s="7"/>
    </row>
    <row r="1163" spans="2:14">
      <c r="B1163" s="2">
        <f t="shared" si="19"/>
        <v>0.86165509259259254</v>
      </c>
      <c r="C1163">
        <v>34710</v>
      </c>
      <c r="D1163">
        <v>277.14999999999998</v>
      </c>
      <c r="E1163">
        <v>295.39</v>
      </c>
      <c r="F1163">
        <v>301.23</v>
      </c>
      <c r="G1163">
        <v>132.54</v>
      </c>
      <c r="H1163">
        <v>181.28</v>
      </c>
      <c r="I1163">
        <v>250.68</v>
      </c>
      <c r="J1163">
        <v>7</v>
      </c>
      <c r="K1163">
        <v>607</v>
      </c>
      <c r="N1163" s="7"/>
    </row>
    <row r="1164" spans="2:14">
      <c r="B1164" s="2">
        <f t="shared" si="19"/>
        <v>0.86200231481481482</v>
      </c>
      <c r="C1164">
        <v>34740</v>
      </c>
      <c r="D1164">
        <v>276.86</v>
      </c>
      <c r="E1164">
        <v>295.16000000000003</v>
      </c>
      <c r="F1164">
        <v>300.81</v>
      </c>
      <c r="G1164">
        <v>132.19999999999999</v>
      </c>
      <c r="H1164">
        <v>180.87</v>
      </c>
      <c r="I1164">
        <v>250.08</v>
      </c>
      <c r="J1164">
        <v>7</v>
      </c>
      <c r="K1164">
        <v>606</v>
      </c>
      <c r="N1164" s="7"/>
    </row>
    <row r="1165" spans="2:14">
      <c r="B1165" s="2">
        <f t="shared" si="19"/>
        <v>0.86234953703703698</v>
      </c>
      <c r="C1165">
        <v>34770</v>
      </c>
      <c r="D1165">
        <v>276.56</v>
      </c>
      <c r="E1165">
        <v>294.73</v>
      </c>
      <c r="F1165">
        <v>300.38</v>
      </c>
      <c r="G1165">
        <v>131.88</v>
      </c>
      <c r="H1165">
        <v>180.8</v>
      </c>
      <c r="I1165">
        <v>247.25</v>
      </c>
      <c r="J1165">
        <v>7</v>
      </c>
      <c r="K1165">
        <v>605</v>
      </c>
      <c r="N1165" s="7"/>
    </row>
    <row r="1166" spans="2:14">
      <c r="B1166" s="2">
        <f t="shared" si="19"/>
        <v>0.86269675925925926</v>
      </c>
      <c r="C1166">
        <v>34800</v>
      </c>
      <c r="D1166">
        <v>276.25</v>
      </c>
      <c r="E1166">
        <v>294.27</v>
      </c>
      <c r="F1166">
        <v>299.94</v>
      </c>
      <c r="G1166">
        <v>131.55000000000001</v>
      </c>
      <c r="H1166">
        <v>180.16</v>
      </c>
      <c r="I1166">
        <v>246.62</v>
      </c>
      <c r="J1166">
        <v>7</v>
      </c>
      <c r="K1166">
        <v>604</v>
      </c>
      <c r="N1166" s="7"/>
    </row>
    <row r="1167" spans="2:14">
      <c r="B1167" s="2">
        <f t="shared" si="19"/>
        <v>0.86304398148148143</v>
      </c>
      <c r="C1167">
        <v>34830</v>
      </c>
      <c r="D1167">
        <v>275.95</v>
      </c>
      <c r="E1167">
        <v>293.44</v>
      </c>
      <c r="F1167">
        <v>299.52</v>
      </c>
      <c r="G1167">
        <v>131.22</v>
      </c>
      <c r="H1167">
        <v>179.81</v>
      </c>
      <c r="I1167">
        <v>247.74</v>
      </c>
      <c r="J1167">
        <v>7</v>
      </c>
      <c r="K1167">
        <v>602</v>
      </c>
      <c r="N1167" s="7"/>
    </row>
    <row r="1168" spans="2:14">
      <c r="B1168" s="2">
        <f t="shared" si="19"/>
        <v>0.8633912037037037</v>
      </c>
      <c r="C1168">
        <v>34860</v>
      </c>
      <c r="D1168">
        <v>275.68</v>
      </c>
      <c r="E1168">
        <v>293.17</v>
      </c>
      <c r="F1168">
        <v>299.10000000000002</v>
      </c>
      <c r="G1168">
        <v>130.88999999999999</v>
      </c>
      <c r="H1168">
        <v>179.66</v>
      </c>
      <c r="I1168">
        <v>244.42</v>
      </c>
      <c r="J1168">
        <v>7</v>
      </c>
      <c r="K1168">
        <v>601</v>
      </c>
      <c r="N1168" s="7"/>
    </row>
    <row r="1169" spans="2:14">
      <c r="B1169" s="2">
        <f t="shared" si="19"/>
        <v>0.86373842592592598</v>
      </c>
      <c r="C1169">
        <v>34890</v>
      </c>
      <c r="D1169">
        <v>275.39999999999998</v>
      </c>
      <c r="E1169">
        <v>292.52</v>
      </c>
      <c r="F1169">
        <v>298.68</v>
      </c>
      <c r="G1169">
        <v>130.55000000000001</v>
      </c>
      <c r="H1169">
        <v>179.23</v>
      </c>
      <c r="I1169">
        <v>248.2</v>
      </c>
      <c r="J1169">
        <v>7</v>
      </c>
      <c r="K1169">
        <v>599</v>
      </c>
      <c r="N1169" s="7"/>
    </row>
    <row r="1170" spans="2:14">
      <c r="B1170" s="2">
        <f t="shared" si="19"/>
        <v>0.86408564814814814</v>
      </c>
      <c r="C1170">
        <v>34920</v>
      </c>
      <c r="D1170">
        <v>275.13</v>
      </c>
      <c r="E1170">
        <v>292.08999999999997</v>
      </c>
      <c r="F1170">
        <v>298.27</v>
      </c>
      <c r="G1170">
        <v>130.21</v>
      </c>
      <c r="H1170">
        <v>179.16</v>
      </c>
      <c r="I1170">
        <v>245.6</v>
      </c>
      <c r="J1170">
        <v>7</v>
      </c>
      <c r="K1170">
        <v>595</v>
      </c>
      <c r="N1170" s="7"/>
    </row>
    <row r="1171" spans="2:14">
      <c r="B1171" s="2">
        <f t="shared" si="19"/>
        <v>0.86443287037037031</v>
      </c>
      <c r="C1171">
        <v>34950</v>
      </c>
      <c r="D1171">
        <v>274.83</v>
      </c>
      <c r="E1171">
        <v>291.69</v>
      </c>
      <c r="F1171">
        <v>297.83999999999997</v>
      </c>
      <c r="G1171">
        <v>129.88</v>
      </c>
      <c r="H1171">
        <v>178.72</v>
      </c>
      <c r="I1171">
        <v>247.66</v>
      </c>
      <c r="J1171">
        <v>7</v>
      </c>
      <c r="K1171">
        <v>594</v>
      </c>
      <c r="N1171" s="7"/>
    </row>
    <row r="1172" spans="2:14">
      <c r="B1172" s="2">
        <f t="shared" si="19"/>
        <v>0.86478009259259259</v>
      </c>
      <c r="C1172">
        <v>34980</v>
      </c>
      <c r="D1172">
        <v>274.54000000000002</v>
      </c>
      <c r="E1172">
        <v>291.16000000000003</v>
      </c>
      <c r="F1172">
        <v>297.42</v>
      </c>
      <c r="G1172">
        <v>129.56</v>
      </c>
      <c r="H1172">
        <v>178.14</v>
      </c>
      <c r="I1172">
        <v>242.81</v>
      </c>
      <c r="J1172">
        <v>7</v>
      </c>
      <c r="K1172">
        <v>593</v>
      </c>
      <c r="N1172" s="7"/>
    </row>
    <row r="1173" spans="2:14">
      <c r="B1173" s="2">
        <f t="shared" si="19"/>
        <v>0.86512731481481486</v>
      </c>
      <c r="C1173">
        <v>35010</v>
      </c>
      <c r="D1173">
        <v>274.26</v>
      </c>
      <c r="E1173">
        <v>290.91000000000003</v>
      </c>
      <c r="F1173">
        <v>297</v>
      </c>
      <c r="G1173">
        <v>129.22999999999999</v>
      </c>
      <c r="H1173">
        <v>177.77</v>
      </c>
      <c r="I1173">
        <v>245.46</v>
      </c>
      <c r="J1173">
        <v>7</v>
      </c>
      <c r="K1173">
        <v>593</v>
      </c>
      <c r="N1173" s="7"/>
    </row>
    <row r="1174" spans="2:14">
      <c r="B1174" s="2">
        <f t="shared" si="19"/>
        <v>0.86547453703703703</v>
      </c>
      <c r="C1174">
        <v>35040</v>
      </c>
      <c r="D1174">
        <v>273.95999999999998</v>
      </c>
      <c r="E1174">
        <v>290.52999999999997</v>
      </c>
      <c r="F1174">
        <v>296.58999999999997</v>
      </c>
      <c r="G1174">
        <v>128.9</v>
      </c>
      <c r="H1174">
        <v>177.56</v>
      </c>
      <c r="I1174">
        <v>244.46</v>
      </c>
      <c r="J1174">
        <v>7</v>
      </c>
      <c r="K1174">
        <v>592</v>
      </c>
      <c r="N1174" s="7"/>
    </row>
    <row r="1175" spans="2:14">
      <c r="B1175" s="2">
        <f t="shared" si="19"/>
        <v>0.86582175925925919</v>
      </c>
      <c r="C1175">
        <v>35070</v>
      </c>
      <c r="D1175">
        <v>273.68</v>
      </c>
      <c r="E1175">
        <v>290.06</v>
      </c>
      <c r="F1175">
        <v>296.16000000000003</v>
      </c>
      <c r="G1175">
        <v>128.56</v>
      </c>
      <c r="H1175">
        <v>177.22</v>
      </c>
      <c r="I1175">
        <v>244.44</v>
      </c>
      <c r="J1175">
        <v>7</v>
      </c>
      <c r="K1175">
        <v>592</v>
      </c>
      <c r="N1175" s="7"/>
    </row>
    <row r="1176" spans="2:14">
      <c r="B1176" s="2">
        <f t="shared" si="19"/>
        <v>0.86616898148148147</v>
      </c>
      <c r="C1176">
        <v>35100</v>
      </c>
      <c r="D1176">
        <v>273.39</v>
      </c>
      <c r="E1176">
        <v>289.52999999999997</v>
      </c>
      <c r="F1176">
        <v>295.74</v>
      </c>
      <c r="G1176">
        <v>128.24</v>
      </c>
      <c r="H1176">
        <v>176.76</v>
      </c>
      <c r="I1176">
        <v>239.6</v>
      </c>
      <c r="J1176">
        <v>7</v>
      </c>
      <c r="K1176">
        <v>590</v>
      </c>
      <c r="N1176" s="7"/>
    </row>
    <row r="1177" spans="2:14">
      <c r="B1177" s="2">
        <f t="shared" si="19"/>
        <v>0.86651620370370375</v>
      </c>
      <c r="C1177">
        <v>35130</v>
      </c>
      <c r="D1177">
        <v>273.08</v>
      </c>
      <c r="E1177">
        <v>289.26</v>
      </c>
      <c r="F1177">
        <v>295.31</v>
      </c>
      <c r="G1177">
        <v>127.91</v>
      </c>
      <c r="H1177">
        <v>176.53</v>
      </c>
      <c r="I1177">
        <v>244.07</v>
      </c>
      <c r="J1177">
        <v>7</v>
      </c>
      <c r="K1177">
        <v>589</v>
      </c>
      <c r="N1177" s="7"/>
    </row>
    <row r="1178" spans="2:14">
      <c r="B1178" s="2">
        <f t="shared" si="19"/>
        <v>0.86686342592592591</v>
      </c>
      <c r="C1178">
        <v>35160</v>
      </c>
      <c r="D1178">
        <v>272.77999999999997</v>
      </c>
      <c r="E1178">
        <v>288.62</v>
      </c>
      <c r="F1178">
        <v>294.89999999999998</v>
      </c>
      <c r="G1178">
        <v>127.58</v>
      </c>
      <c r="H1178">
        <v>176.04</v>
      </c>
      <c r="I1178">
        <v>240.3</v>
      </c>
      <c r="J1178">
        <v>7</v>
      </c>
      <c r="K1178">
        <v>588</v>
      </c>
      <c r="N1178" s="7"/>
    </row>
    <row r="1179" spans="2:14">
      <c r="B1179" s="2">
        <f t="shared" si="19"/>
        <v>0.86721064814814808</v>
      </c>
      <c r="C1179">
        <v>35190</v>
      </c>
      <c r="D1179">
        <v>272.5</v>
      </c>
      <c r="E1179">
        <v>288.2</v>
      </c>
      <c r="F1179">
        <v>294.49</v>
      </c>
      <c r="G1179">
        <v>127.27</v>
      </c>
      <c r="H1179">
        <v>175.55</v>
      </c>
      <c r="I1179">
        <v>241.88</v>
      </c>
      <c r="J1179">
        <v>7</v>
      </c>
      <c r="K1179">
        <v>587</v>
      </c>
      <c r="N1179" s="7"/>
    </row>
    <row r="1180" spans="2:14">
      <c r="B1180" s="2">
        <f t="shared" si="19"/>
        <v>0.86755787037037035</v>
      </c>
      <c r="C1180">
        <v>35220</v>
      </c>
      <c r="D1180">
        <v>272.22000000000003</v>
      </c>
      <c r="E1180">
        <v>287.87</v>
      </c>
      <c r="F1180">
        <v>294.06</v>
      </c>
      <c r="G1180">
        <v>126.96</v>
      </c>
      <c r="H1180">
        <v>175.34</v>
      </c>
      <c r="I1180">
        <v>242.84</v>
      </c>
      <c r="J1180">
        <v>7</v>
      </c>
      <c r="K1180">
        <v>586</v>
      </c>
      <c r="N1180" s="7"/>
    </row>
    <row r="1181" spans="2:14">
      <c r="B1181" s="2">
        <f t="shared" si="19"/>
        <v>0.86790509259259263</v>
      </c>
      <c r="C1181">
        <v>35250</v>
      </c>
      <c r="D1181">
        <v>271.92</v>
      </c>
      <c r="E1181">
        <v>287.58</v>
      </c>
      <c r="F1181">
        <v>293.64999999999998</v>
      </c>
      <c r="G1181">
        <v>126.64</v>
      </c>
      <c r="H1181">
        <v>175.25</v>
      </c>
      <c r="I1181">
        <v>246.64</v>
      </c>
      <c r="J1181">
        <v>7</v>
      </c>
      <c r="K1181">
        <v>585</v>
      </c>
      <c r="N1181" s="7"/>
    </row>
    <row r="1182" spans="2:14">
      <c r="B1182" s="2">
        <f t="shared" si="19"/>
        <v>0.8682523148148148</v>
      </c>
      <c r="C1182">
        <v>35280</v>
      </c>
      <c r="D1182">
        <v>271.63</v>
      </c>
      <c r="E1182">
        <v>286.89999999999998</v>
      </c>
      <c r="F1182">
        <v>293.24</v>
      </c>
      <c r="G1182">
        <v>126.34</v>
      </c>
      <c r="H1182">
        <v>174.92</v>
      </c>
      <c r="I1182">
        <v>243.05</v>
      </c>
      <c r="J1182">
        <v>7</v>
      </c>
      <c r="K1182">
        <v>581</v>
      </c>
      <c r="N1182" s="7"/>
    </row>
    <row r="1183" spans="2:14">
      <c r="B1183" s="2">
        <f t="shared" si="19"/>
        <v>0.86859953703703696</v>
      </c>
      <c r="C1183">
        <v>35310</v>
      </c>
      <c r="D1183">
        <v>271.37</v>
      </c>
      <c r="E1183">
        <v>286.07</v>
      </c>
      <c r="F1183">
        <v>292.83999999999997</v>
      </c>
      <c r="G1183">
        <v>126.02</v>
      </c>
      <c r="H1183">
        <v>174.6</v>
      </c>
      <c r="I1183">
        <v>241.58</v>
      </c>
      <c r="J1183">
        <v>7</v>
      </c>
      <c r="K1183">
        <v>579</v>
      </c>
      <c r="N1183" s="7"/>
    </row>
    <row r="1184" spans="2:14">
      <c r="B1184" s="2">
        <f t="shared" si="19"/>
        <v>0.86894675925925924</v>
      </c>
      <c r="C1184">
        <v>35340</v>
      </c>
      <c r="D1184">
        <v>271.08</v>
      </c>
      <c r="E1184">
        <v>285.64999999999998</v>
      </c>
      <c r="F1184">
        <v>292.42</v>
      </c>
      <c r="G1184">
        <v>125.69</v>
      </c>
      <c r="H1184">
        <v>174.24</v>
      </c>
      <c r="I1184">
        <v>239.27</v>
      </c>
      <c r="J1184">
        <v>7</v>
      </c>
      <c r="K1184">
        <v>579</v>
      </c>
      <c r="N1184" s="7"/>
    </row>
    <row r="1185" spans="2:14">
      <c r="B1185" s="2">
        <f t="shared" si="19"/>
        <v>0.86929398148148151</v>
      </c>
      <c r="C1185">
        <v>35370</v>
      </c>
      <c r="D1185">
        <v>270.79000000000002</v>
      </c>
      <c r="E1185">
        <v>285.02999999999997</v>
      </c>
      <c r="F1185">
        <v>292.01</v>
      </c>
      <c r="G1185">
        <v>125.38</v>
      </c>
      <c r="H1185">
        <v>173.9</v>
      </c>
      <c r="I1185">
        <v>235.14</v>
      </c>
      <c r="J1185">
        <v>7</v>
      </c>
      <c r="K1185">
        <v>579</v>
      </c>
      <c r="N1185" s="7"/>
    </row>
    <row r="1186" spans="2:14">
      <c r="B1186" s="2">
        <f t="shared" si="19"/>
        <v>0.86964120370370368</v>
      </c>
      <c r="C1186">
        <v>35400</v>
      </c>
      <c r="D1186">
        <v>270.51</v>
      </c>
      <c r="E1186">
        <v>284.49</v>
      </c>
      <c r="F1186">
        <v>291.60000000000002</v>
      </c>
      <c r="G1186">
        <v>125.06</v>
      </c>
      <c r="H1186">
        <v>173.85</v>
      </c>
      <c r="I1186">
        <v>242.54</v>
      </c>
      <c r="J1186">
        <v>7</v>
      </c>
      <c r="K1186">
        <v>578</v>
      </c>
      <c r="N1186" s="7"/>
    </row>
    <row r="1187" spans="2:14">
      <c r="B1187" s="2">
        <f t="shared" si="19"/>
        <v>0.86998842592592596</v>
      </c>
      <c r="C1187">
        <v>35430</v>
      </c>
      <c r="D1187">
        <v>270.23</v>
      </c>
      <c r="E1187">
        <v>284.39</v>
      </c>
      <c r="F1187">
        <v>291.2</v>
      </c>
      <c r="G1187">
        <v>124.76</v>
      </c>
      <c r="H1187">
        <v>173.31</v>
      </c>
      <c r="I1187">
        <v>238.64</v>
      </c>
      <c r="J1187">
        <v>7</v>
      </c>
      <c r="K1187">
        <v>577</v>
      </c>
      <c r="N1187" s="7"/>
    </row>
    <row r="1188" spans="2:14">
      <c r="B1188" s="2">
        <f t="shared" ref="B1188:B1196" si="20">C1188/24/60/60+$B$3</f>
        <v>0.87033564814814812</v>
      </c>
      <c r="C1188">
        <v>35460</v>
      </c>
      <c r="D1188">
        <v>269.95</v>
      </c>
      <c r="E1188">
        <v>284.39999999999998</v>
      </c>
      <c r="F1188">
        <v>290.79000000000002</v>
      </c>
      <c r="G1188">
        <v>124.45</v>
      </c>
      <c r="H1188">
        <v>173.2</v>
      </c>
      <c r="I1188">
        <v>244.6</v>
      </c>
      <c r="J1188">
        <v>7</v>
      </c>
      <c r="K1188">
        <v>576</v>
      </c>
      <c r="N1188" s="7"/>
    </row>
    <row r="1189" spans="2:14">
      <c r="B1189" s="2">
        <f t="shared" si="20"/>
        <v>0.8706828703703704</v>
      </c>
      <c r="C1189">
        <v>35490</v>
      </c>
      <c r="D1189">
        <v>269.64999999999998</v>
      </c>
      <c r="E1189">
        <v>283.74</v>
      </c>
      <c r="F1189">
        <v>290.38</v>
      </c>
      <c r="G1189">
        <v>124.15</v>
      </c>
      <c r="H1189">
        <v>172.79</v>
      </c>
      <c r="I1189">
        <v>241.16</v>
      </c>
      <c r="J1189">
        <v>7</v>
      </c>
      <c r="K1189">
        <v>576</v>
      </c>
      <c r="N1189" s="7"/>
    </row>
    <row r="1190" spans="2:14">
      <c r="B1190" s="2">
        <f t="shared" si="20"/>
        <v>0.87103009259259268</v>
      </c>
      <c r="C1190">
        <v>35520</v>
      </c>
      <c r="D1190">
        <v>269.36</v>
      </c>
      <c r="E1190">
        <v>283.41000000000003</v>
      </c>
      <c r="F1190">
        <v>289.97000000000003</v>
      </c>
      <c r="G1190">
        <v>123.84</v>
      </c>
      <c r="H1190">
        <v>172.9</v>
      </c>
      <c r="I1190">
        <v>238.32</v>
      </c>
      <c r="J1190">
        <v>7</v>
      </c>
      <c r="K1190">
        <v>575</v>
      </c>
      <c r="N1190" s="7"/>
    </row>
    <row r="1191" spans="2:14">
      <c r="B1191" s="2">
        <f t="shared" si="20"/>
        <v>0.87137731481481473</v>
      </c>
      <c r="C1191">
        <v>35550</v>
      </c>
      <c r="D1191">
        <v>269.07</v>
      </c>
      <c r="E1191">
        <v>282.83</v>
      </c>
      <c r="F1191">
        <v>289.56</v>
      </c>
      <c r="G1191">
        <v>123.55</v>
      </c>
      <c r="H1191">
        <v>172.54</v>
      </c>
      <c r="I1191">
        <v>240.86</v>
      </c>
      <c r="J1191">
        <v>7</v>
      </c>
      <c r="K1191">
        <v>574</v>
      </c>
      <c r="N1191" s="7"/>
    </row>
    <row r="1192" spans="2:14">
      <c r="B1192" s="2">
        <f t="shared" si="20"/>
        <v>0.87172453703703701</v>
      </c>
      <c r="C1192">
        <v>35580</v>
      </c>
      <c r="D1192">
        <v>268.79000000000002</v>
      </c>
      <c r="E1192">
        <v>282.31</v>
      </c>
      <c r="F1192">
        <v>289.14999999999998</v>
      </c>
      <c r="G1192">
        <v>123.25</v>
      </c>
      <c r="H1192">
        <v>172.21</v>
      </c>
      <c r="I1192">
        <v>236.17</v>
      </c>
      <c r="J1192">
        <v>7</v>
      </c>
      <c r="K1192">
        <v>573</v>
      </c>
      <c r="N1192" s="7"/>
    </row>
    <row r="1193" spans="2:14">
      <c r="B1193" s="2">
        <f t="shared" si="20"/>
        <v>0.87207175925925928</v>
      </c>
      <c r="C1193">
        <v>35610</v>
      </c>
      <c r="D1193">
        <v>268.52</v>
      </c>
      <c r="E1193">
        <v>281.87</v>
      </c>
      <c r="F1193">
        <v>288.74</v>
      </c>
      <c r="G1193">
        <v>122.95</v>
      </c>
      <c r="H1193">
        <v>171.47</v>
      </c>
      <c r="I1193">
        <v>235.47</v>
      </c>
      <c r="J1193">
        <v>7</v>
      </c>
      <c r="K1193">
        <v>571</v>
      </c>
      <c r="N1193" s="7"/>
    </row>
    <row r="1194" spans="2:14">
      <c r="B1194" s="2">
        <f t="shared" si="20"/>
        <v>0.87241898148148145</v>
      </c>
      <c r="C1194">
        <v>35640</v>
      </c>
      <c r="D1194">
        <v>268.23</v>
      </c>
      <c r="E1194">
        <v>281.5</v>
      </c>
      <c r="F1194">
        <v>288.35000000000002</v>
      </c>
      <c r="G1194">
        <v>122.66</v>
      </c>
      <c r="H1194">
        <v>171.07</v>
      </c>
      <c r="I1194">
        <v>237.17</v>
      </c>
      <c r="J1194">
        <v>7</v>
      </c>
      <c r="K1194">
        <v>571</v>
      </c>
      <c r="N1194" s="7"/>
    </row>
    <row r="1195" spans="2:14">
      <c r="B1195" s="2">
        <f t="shared" si="20"/>
        <v>0.87276620370370361</v>
      </c>
      <c r="C1195">
        <v>35670</v>
      </c>
      <c r="D1195">
        <v>267.94</v>
      </c>
      <c r="E1195">
        <v>281.3</v>
      </c>
      <c r="F1195">
        <v>287.95</v>
      </c>
      <c r="G1195">
        <v>122.36</v>
      </c>
      <c r="H1195">
        <v>170.78</v>
      </c>
      <c r="I1195">
        <v>237.17</v>
      </c>
      <c r="J1195">
        <v>7</v>
      </c>
      <c r="K1195">
        <v>568</v>
      </c>
      <c r="N1195" s="7"/>
    </row>
    <row r="1196" spans="2:14">
      <c r="B1196" s="2">
        <f t="shared" si="20"/>
        <v>0.87311342592592589</v>
      </c>
      <c r="C1196">
        <v>35700</v>
      </c>
      <c r="D1196">
        <v>267.66000000000003</v>
      </c>
      <c r="E1196">
        <v>280.54000000000002</v>
      </c>
      <c r="F1196">
        <v>287.55</v>
      </c>
      <c r="G1196">
        <v>122.06</v>
      </c>
      <c r="H1196">
        <v>170.44</v>
      </c>
      <c r="I1196">
        <v>239.8</v>
      </c>
      <c r="J1196">
        <v>7</v>
      </c>
      <c r="K1196">
        <v>568</v>
      </c>
      <c r="N1196" s="7"/>
    </row>
    <row r="1197" spans="2:14">
      <c r="B1197" s="2"/>
      <c r="C1197" s="3">
        <v>35730</v>
      </c>
      <c r="D1197" s="3">
        <v>267.39</v>
      </c>
      <c r="E1197" s="3">
        <v>279.77</v>
      </c>
      <c r="F1197" s="3">
        <v>287.16000000000003</v>
      </c>
      <c r="G1197" s="3">
        <v>121.78</v>
      </c>
      <c r="H1197" s="3">
        <v>170.16</v>
      </c>
      <c r="I1197" s="3">
        <v>239.36</v>
      </c>
      <c r="J1197" s="3">
        <v>7</v>
      </c>
      <c r="K1197" s="3">
        <v>567</v>
      </c>
      <c r="N1197" s="7"/>
    </row>
    <row r="1198" spans="2:14">
      <c r="B1198" s="2"/>
      <c r="C1198" s="3">
        <v>35760</v>
      </c>
      <c r="D1198" s="3">
        <v>267.11</v>
      </c>
      <c r="E1198" s="3">
        <v>279.51</v>
      </c>
      <c r="F1198" s="3">
        <v>286.75</v>
      </c>
      <c r="G1198" s="3">
        <v>121.49</v>
      </c>
      <c r="H1198" s="3">
        <v>169.47</v>
      </c>
      <c r="I1198" s="3">
        <v>233.88</v>
      </c>
      <c r="J1198" s="3">
        <v>7</v>
      </c>
      <c r="K1198" s="3">
        <v>566</v>
      </c>
      <c r="N1198" s="7"/>
    </row>
    <row r="1199" spans="2:14">
      <c r="B1199" s="2"/>
      <c r="C1199" s="3">
        <v>35790</v>
      </c>
      <c r="D1199" s="3">
        <v>266.82</v>
      </c>
      <c r="E1199" s="3">
        <v>279.10000000000002</v>
      </c>
      <c r="F1199" s="3">
        <v>286.33999999999997</v>
      </c>
      <c r="G1199" s="3">
        <v>121.2</v>
      </c>
      <c r="H1199" s="3">
        <v>169.17</v>
      </c>
      <c r="I1199" s="3">
        <v>242.59</v>
      </c>
      <c r="J1199" s="3">
        <v>7</v>
      </c>
      <c r="K1199" s="3">
        <v>565</v>
      </c>
      <c r="N1199" s="7"/>
    </row>
    <row r="1200" spans="2:14">
      <c r="B1200" s="2"/>
      <c r="C1200" s="3">
        <v>35820</v>
      </c>
      <c r="D1200" s="3">
        <v>266.52999999999997</v>
      </c>
      <c r="E1200" s="3">
        <v>279.01</v>
      </c>
      <c r="F1200" s="3">
        <v>285.95999999999998</v>
      </c>
      <c r="G1200" s="3">
        <v>120.9</v>
      </c>
      <c r="H1200" s="3">
        <v>169.35</v>
      </c>
      <c r="I1200" s="3">
        <v>241.88</v>
      </c>
      <c r="J1200" s="3">
        <v>7</v>
      </c>
      <c r="K1200" s="3">
        <v>564</v>
      </c>
      <c r="N1200" s="7"/>
    </row>
    <row r="1201" spans="2:14">
      <c r="B1201" s="2"/>
      <c r="C1201" s="3">
        <v>35850</v>
      </c>
      <c r="D1201" s="3">
        <v>266.26</v>
      </c>
      <c r="E1201" s="3">
        <v>278.52999999999997</v>
      </c>
      <c r="F1201" s="3">
        <v>285.56</v>
      </c>
      <c r="G1201" s="3">
        <v>120.62</v>
      </c>
      <c r="H1201" s="3">
        <v>168.76</v>
      </c>
      <c r="I1201" s="3">
        <v>233.23</v>
      </c>
      <c r="J1201" s="3">
        <v>8</v>
      </c>
      <c r="K1201" s="3">
        <v>562</v>
      </c>
      <c r="N1201" s="7"/>
    </row>
    <row r="1202" spans="2:14">
      <c r="B1202" s="2"/>
      <c r="C1202" s="3">
        <v>35880</v>
      </c>
      <c r="D1202" s="3">
        <v>265.97000000000003</v>
      </c>
      <c r="E1202" s="3">
        <v>278.04000000000002</v>
      </c>
      <c r="F1202" s="3">
        <v>285.16000000000003</v>
      </c>
      <c r="G1202" s="3">
        <v>120.33</v>
      </c>
      <c r="H1202" s="3">
        <v>168.62</v>
      </c>
      <c r="I1202" s="3">
        <v>235.06</v>
      </c>
      <c r="J1202" s="3">
        <v>8</v>
      </c>
      <c r="K1202" s="3">
        <v>562</v>
      </c>
      <c r="N1202" s="7"/>
    </row>
    <row r="1203" spans="2:14">
      <c r="B1203" s="2"/>
      <c r="C1203" s="3">
        <v>35910</v>
      </c>
      <c r="D1203" s="3">
        <v>265.7</v>
      </c>
      <c r="E1203" s="3">
        <v>277.7</v>
      </c>
      <c r="F1203" s="3">
        <v>284.76</v>
      </c>
      <c r="G1203" s="3">
        <v>120.05</v>
      </c>
      <c r="H1203" s="3">
        <v>168.49</v>
      </c>
      <c r="I1203" s="3">
        <v>233.26</v>
      </c>
      <c r="J1203" s="3">
        <v>8</v>
      </c>
      <c r="K1203" s="3">
        <v>562</v>
      </c>
      <c r="N1203" s="7"/>
    </row>
    <row r="1204" spans="2:14">
      <c r="B1204" s="2"/>
      <c r="C1204" s="3">
        <v>35940</v>
      </c>
      <c r="D1204" s="3">
        <v>265.43</v>
      </c>
      <c r="E1204" s="3">
        <v>277.5</v>
      </c>
      <c r="F1204" s="3">
        <v>284.37</v>
      </c>
      <c r="G1204" s="3">
        <v>119.78</v>
      </c>
      <c r="H1204" s="3">
        <v>168.19</v>
      </c>
      <c r="I1204" s="3">
        <v>231.94</v>
      </c>
      <c r="J1204" s="3">
        <v>8</v>
      </c>
      <c r="K1204" s="3">
        <v>562</v>
      </c>
      <c r="N1204" s="7"/>
    </row>
    <row r="1205" spans="2:14">
      <c r="B1205" s="2"/>
      <c r="C1205" s="3">
        <v>35970</v>
      </c>
      <c r="D1205" s="3">
        <v>265.14999999999998</v>
      </c>
      <c r="E1205" s="3">
        <v>276.81</v>
      </c>
      <c r="F1205" s="3">
        <v>283.98</v>
      </c>
      <c r="G1205" s="3">
        <v>119.49</v>
      </c>
      <c r="H1205" s="3">
        <v>167.85</v>
      </c>
      <c r="I1205" s="3">
        <v>231.75</v>
      </c>
      <c r="J1205" s="3">
        <v>8</v>
      </c>
      <c r="K1205" s="3">
        <v>561</v>
      </c>
      <c r="N1205" s="7"/>
    </row>
    <row r="1206" spans="2:14">
      <c r="B1206" s="2"/>
      <c r="C1206" s="3">
        <v>36000</v>
      </c>
      <c r="D1206" s="3">
        <v>264.87</v>
      </c>
      <c r="E1206" s="3">
        <v>275.83</v>
      </c>
      <c r="F1206" s="3">
        <v>283.58999999999997</v>
      </c>
      <c r="G1206" s="3">
        <v>119.2</v>
      </c>
      <c r="H1206" s="3">
        <v>167.53</v>
      </c>
      <c r="I1206" s="3">
        <v>236.16</v>
      </c>
      <c r="J1206" s="3">
        <v>8</v>
      </c>
      <c r="K1206" s="3">
        <v>560</v>
      </c>
      <c r="N1206" s="7"/>
    </row>
    <row r="1207" spans="2:14">
      <c r="B1207" s="2"/>
      <c r="C1207" s="3">
        <v>36030</v>
      </c>
      <c r="D1207" s="3">
        <v>264.58</v>
      </c>
      <c r="E1207" s="3">
        <v>275.82</v>
      </c>
      <c r="F1207" s="3">
        <v>283.19</v>
      </c>
      <c r="G1207" s="3">
        <v>118.92</v>
      </c>
      <c r="H1207" s="3">
        <v>167.78</v>
      </c>
      <c r="I1207" s="3">
        <v>234.57</v>
      </c>
      <c r="J1207" s="3">
        <v>8</v>
      </c>
      <c r="K1207" s="3">
        <v>558</v>
      </c>
      <c r="N1207" s="7"/>
    </row>
    <row r="1208" spans="2:14">
      <c r="B1208" s="2"/>
      <c r="C1208" s="3">
        <v>36060</v>
      </c>
      <c r="D1208" s="3">
        <v>264.29000000000002</v>
      </c>
      <c r="E1208" s="3">
        <v>275.3</v>
      </c>
      <c r="F1208" s="3">
        <v>282.8</v>
      </c>
      <c r="G1208" s="3">
        <v>118.64</v>
      </c>
      <c r="H1208" s="3">
        <v>167.21</v>
      </c>
      <c r="I1208" s="3">
        <v>235.16</v>
      </c>
      <c r="J1208" s="3">
        <v>7</v>
      </c>
      <c r="K1208" s="3">
        <v>555</v>
      </c>
      <c r="N1208" s="7"/>
    </row>
    <row r="1209" spans="2:14">
      <c r="B1209" s="2"/>
      <c r="C1209" s="3">
        <v>36090</v>
      </c>
      <c r="D1209" s="3">
        <v>264.04000000000002</v>
      </c>
      <c r="E1209" s="3">
        <v>274.35000000000002</v>
      </c>
      <c r="F1209" s="3">
        <v>282.42</v>
      </c>
      <c r="G1209" s="3">
        <v>118.35</v>
      </c>
      <c r="H1209" s="3">
        <v>166.36</v>
      </c>
      <c r="I1209" s="3">
        <v>236.69</v>
      </c>
      <c r="J1209" s="3">
        <v>8</v>
      </c>
      <c r="K1209" s="3">
        <v>554</v>
      </c>
      <c r="N1209" s="7"/>
    </row>
    <row r="1210" spans="2:14">
      <c r="B1210" s="2"/>
      <c r="C1210" s="3">
        <v>36120</v>
      </c>
      <c r="D1210" s="3">
        <v>263.77</v>
      </c>
      <c r="E1210" s="3">
        <v>274.49</v>
      </c>
      <c r="F1210" s="3">
        <v>282.02</v>
      </c>
      <c r="G1210" s="3">
        <v>118.07</v>
      </c>
      <c r="H1210" s="3">
        <v>166.12</v>
      </c>
      <c r="I1210" s="3">
        <v>229.49</v>
      </c>
      <c r="J1210" s="3">
        <v>8</v>
      </c>
      <c r="K1210" s="3">
        <v>554</v>
      </c>
      <c r="N1210" s="7"/>
    </row>
    <row r="1211" spans="2:14">
      <c r="B1211" s="2"/>
      <c r="C1211" s="3">
        <v>36150</v>
      </c>
      <c r="D1211" s="3">
        <v>263.49</v>
      </c>
      <c r="E1211" s="3">
        <v>274.27999999999997</v>
      </c>
      <c r="F1211" s="3">
        <v>281.62</v>
      </c>
      <c r="G1211" s="3">
        <v>117.81</v>
      </c>
      <c r="H1211" s="3">
        <v>165.9</v>
      </c>
      <c r="I1211" s="3">
        <v>230.83</v>
      </c>
      <c r="J1211" s="3">
        <v>8</v>
      </c>
      <c r="K1211" s="3">
        <v>554</v>
      </c>
      <c r="N1211" s="7"/>
    </row>
    <row r="1212" spans="2:14">
      <c r="B1212" s="2"/>
      <c r="C1212" s="3">
        <v>36180</v>
      </c>
      <c r="D1212" s="3">
        <v>263.2</v>
      </c>
      <c r="E1212" s="3">
        <v>273.58999999999997</v>
      </c>
      <c r="F1212" s="3">
        <v>281.24</v>
      </c>
      <c r="G1212" s="3">
        <v>117.53</v>
      </c>
      <c r="H1212" s="3">
        <v>166.28</v>
      </c>
      <c r="I1212" s="3">
        <v>238.93</v>
      </c>
      <c r="J1212" s="3">
        <v>8</v>
      </c>
      <c r="K1212" s="3">
        <v>554</v>
      </c>
      <c r="N1212" s="7"/>
    </row>
    <row r="1213" spans="2:14">
      <c r="B1213" s="2"/>
      <c r="C1213" s="3">
        <v>36210</v>
      </c>
      <c r="D1213" s="3">
        <v>262.91000000000003</v>
      </c>
      <c r="E1213" s="3">
        <v>273.01</v>
      </c>
      <c r="F1213" s="3">
        <v>280.85000000000002</v>
      </c>
      <c r="G1213" s="3">
        <v>117.24</v>
      </c>
      <c r="H1213" s="3">
        <v>165.39</v>
      </c>
      <c r="I1213" s="3">
        <v>231.13</v>
      </c>
      <c r="J1213" s="3">
        <v>8</v>
      </c>
      <c r="K1213" s="3">
        <v>552</v>
      </c>
      <c r="N1213" s="7"/>
    </row>
    <row r="1214" spans="2:14">
      <c r="B1214" s="2"/>
      <c r="C1214" s="3">
        <v>36240</v>
      </c>
      <c r="D1214" s="3">
        <v>262.64</v>
      </c>
      <c r="E1214" s="3">
        <v>272.43</v>
      </c>
      <c r="F1214" s="3">
        <v>280.47000000000003</v>
      </c>
      <c r="G1214" s="3">
        <v>116.98</v>
      </c>
      <c r="H1214" s="3">
        <v>165.26</v>
      </c>
      <c r="I1214" s="3">
        <v>232.63</v>
      </c>
      <c r="J1214" s="3">
        <v>8</v>
      </c>
      <c r="K1214" s="3">
        <v>552</v>
      </c>
      <c r="N1214" s="7"/>
    </row>
    <row r="1215" spans="2:14">
      <c r="B1215" s="2"/>
      <c r="C1215" s="3">
        <v>36270</v>
      </c>
      <c r="D1215" s="3">
        <v>262.35000000000002</v>
      </c>
      <c r="E1215" s="3">
        <v>271.72000000000003</v>
      </c>
      <c r="F1215" s="3">
        <v>280.08</v>
      </c>
      <c r="G1215" s="3">
        <v>116.7</v>
      </c>
      <c r="H1215" s="3">
        <v>164.85</v>
      </c>
      <c r="I1215" s="3">
        <v>233.43</v>
      </c>
      <c r="J1215" s="3">
        <v>8</v>
      </c>
      <c r="K1215" s="3">
        <v>551</v>
      </c>
      <c r="N1215" s="7"/>
    </row>
    <row r="1216" spans="2:14">
      <c r="B1216" s="2"/>
      <c r="C1216" s="3">
        <v>36300</v>
      </c>
      <c r="D1216" s="3">
        <v>262.08</v>
      </c>
      <c r="E1216" s="3">
        <v>271.69</v>
      </c>
      <c r="F1216" s="3">
        <v>279.69</v>
      </c>
      <c r="G1216" s="3">
        <v>116.42</v>
      </c>
      <c r="H1216" s="3">
        <v>164.75</v>
      </c>
      <c r="I1216" s="3">
        <v>228.63</v>
      </c>
      <c r="J1216" s="3">
        <v>8</v>
      </c>
      <c r="K1216" s="3">
        <v>549</v>
      </c>
      <c r="N1216" s="7"/>
    </row>
    <row r="1217" spans="2:14">
      <c r="B1217" s="2"/>
      <c r="C1217" s="3">
        <v>36330</v>
      </c>
      <c r="D1217" s="3">
        <v>261.81</v>
      </c>
      <c r="E1217" s="3">
        <v>271.55</v>
      </c>
      <c r="F1217" s="3">
        <v>279.3</v>
      </c>
      <c r="G1217" s="3">
        <v>116.15</v>
      </c>
      <c r="H1217" s="3">
        <v>163.97</v>
      </c>
      <c r="I1217" s="3">
        <v>230.51</v>
      </c>
      <c r="J1217" s="3">
        <v>8</v>
      </c>
      <c r="K1217" s="3">
        <v>549</v>
      </c>
      <c r="N1217" s="7"/>
    </row>
    <row r="1218" spans="2:14">
      <c r="B1218" s="2"/>
      <c r="C1218" s="3">
        <v>36360</v>
      </c>
      <c r="D1218" s="3">
        <v>261.54000000000002</v>
      </c>
      <c r="E1218" s="3">
        <v>271.12</v>
      </c>
      <c r="F1218" s="3">
        <v>278.92</v>
      </c>
      <c r="G1218" s="3">
        <v>115.89</v>
      </c>
      <c r="H1218" s="3">
        <v>163.82</v>
      </c>
      <c r="I1218" s="3">
        <v>228.72</v>
      </c>
      <c r="J1218" s="3">
        <v>8</v>
      </c>
      <c r="K1218" s="3">
        <v>549</v>
      </c>
      <c r="N1218" s="7"/>
    </row>
    <row r="1219" spans="2:14">
      <c r="B1219" s="2"/>
      <c r="C1219" s="3">
        <v>36390</v>
      </c>
      <c r="D1219" s="3">
        <v>261.25</v>
      </c>
      <c r="E1219" s="3">
        <v>270.66000000000003</v>
      </c>
      <c r="F1219" s="3">
        <v>278.52999999999997</v>
      </c>
      <c r="G1219" s="3">
        <v>115.62</v>
      </c>
      <c r="H1219" s="3">
        <v>163.6</v>
      </c>
      <c r="I1219" s="3">
        <v>228.24</v>
      </c>
      <c r="J1219" s="3">
        <v>8</v>
      </c>
      <c r="K1219" s="3">
        <v>549</v>
      </c>
      <c r="N1219" s="7"/>
    </row>
    <row r="1220" spans="2:14">
      <c r="B1220" s="2"/>
      <c r="C1220" s="3">
        <v>36420</v>
      </c>
      <c r="D1220" s="3">
        <v>260.97000000000003</v>
      </c>
      <c r="E1220" s="3">
        <v>270.31</v>
      </c>
      <c r="F1220" s="3">
        <v>278.14</v>
      </c>
      <c r="G1220" s="3">
        <v>115.35</v>
      </c>
      <c r="H1220" s="3">
        <v>163.16999999999999</v>
      </c>
      <c r="I1220" s="3">
        <v>231.22</v>
      </c>
      <c r="J1220" s="3">
        <v>8</v>
      </c>
      <c r="K1220" s="3">
        <v>547</v>
      </c>
      <c r="N1220" s="7"/>
    </row>
    <row r="1221" spans="2:14">
      <c r="B1221" s="2"/>
      <c r="C1221" s="3">
        <v>36450</v>
      </c>
      <c r="D1221" s="3">
        <v>260.70999999999998</v>
      </c>
      <c r="E1221" s="3">
        <v>270.64</v>
      </c>
      <c r="F1221" s="3">
        <v>277.77</v>
      </c>
      <c r="G1221" s="3">
        <v>115.09</v>
      </c>
      <c r="H1221" s="3">
        <v>162.91999999999999</v>
      </c>
      <c r="I1221" s="3">
        <v>231.43</v>
      </c>
      <c r="J1221" s="3">
        <v>8</v>
      </c>
      <c r="K1221" s="3">
        <v>544</v>
      </c>
      <c r="N1221" s="7"/>
    </row>
    <row r="1222" spans="2:14">
      <c r="B1222" s="2"/>
      <c r="C1222" s="3">
        <v>36480</v>
      </c>
      <c r="D1222" s="3">
        <v>260.44</v>
      </c>
      <c r="E1222" s="3">
        <v>270.05</v>
      </c>
      <c r="F1222" s="3">
        <v>277.38</v>
      </c>
      <c r="G1222" s="3">
        <v>114.83</v>
      </c>
      <c r="H1222" s="3">
        <v>162.84</v>
      </c>
      <c r="I1222" s="3">
        <v>231.66</v>
      </c>
      <c r="J1222" s="3">
        <v>8</v>
      </c>
      <c r="K1222" s="3">
        <v>544</v>
      </c>
      <c r="N1222" s="7"/>
    </row>
    <row r="1223" spans="2:14">
      <c r="B1223" s="2"/>
      <c r="C1223" s="3">
        <v>36510</v>
      </c>
      <c r="D1223" s="3">
        <v>260.17</v>
      </c>
      <c r="E1223" s="3">
        <v>269.47000000000003</v>
      </c>
      <c r="F1223" s="3">
        <v>277.01</v>
      </c>
      <c r="G1223" s="3">
        <v>114.57</v>
      </c>
      <c r="H1223" s="3">
        <v>162.68</v>
      </c>
      <c r="I1223" s="3">
        <v>226.33</v>
      </c>
      <c r="J1223" s="3">
        <v>8</v>
      </c>
      <c r="K1223" s="3">
        <v>542</v>
      </c>
      <c r="N1223" s="7"/>
    </row>
    <row r="1224" spans="2:14">
      <c r="B1224" s="2"/>
      <c r="C1224" s="3">
        <v>36540</v>
      </c>
      <c r="D1224" s="3">
        <v>259.91000000000003</v>
      </c>
      <c r="E1224" s="3">
        <v>268.64999999999998</v>
      </c>
      <c r="F1224" s="3">
        <v>276.63</v>
      </c>
      <c r="G1224" s="3">
        <v>114.32</v>
      </c>
      <c r="H1224" s="3">
        <v>162.63999999999999</v>
      </c>
      <c r="I1224" s="3">
        <v>224.36</v>
      </c>
      <c r="J1224" s="3">
        <v>8</v>
      </c>
      <c r="K1224" s="3">
        <v>541</v>
      </c>
      <c r="N1224" s="7"/>
    </row>
    <row r="1225" spans="2:14">
      <c r="B1225" s="2"/>
      <c r="C1225" s="3">
        <v>36570</v>
      </c>
      <c r="D1225" s="3">
        <v>259.64</v>
      </c>
      <c r="E1225" s="3">
        <v>268.14999999999998</v>
      </c>
      <c r="F1225" s="3">
        <v>276.24</v>
      </c>
      <c r="G1225" s="3">
        <v>114.04</v>
      </c>
      <c r="H1225" s="3">
        <v>162.08000000000001</v>
      </c>
      <c r="I1225" s="3">
        <v>225.23</v>
      </c>
      <c r="J1225" s="3">
        <v>8</v>
      </c>
      <c r="K1225" s="3">
        <v>541</v>
      </c>
      <c r="N1225" s="7"/>
    </row>
    <row r="1226" spans="2:14">
      <c r="B1226" s="2"/>
      <c r="C1226" s="3">
        <v>36600</v>
      </c>
      <c r="D1226" s="3">
        <v>259.37</v>
      </c>
      <c r="E1226" s="3">
        <v>267.61</v>
      </c>
      <c r="F1226" s="3">
        <v>275.86</v>
      </c>
      <c r="G1226" s="3">
        <v>113.77</v>
      </c>
      <c r="H1226" s="3">
        <v>161.58000000000001</v>
      </c>
      <c r="I1226" s="3">
        <v>228.97</v>
      </c>
      <c r="J1226" s="3">
        <v>8</v>
      </c>
      <c r="K1226" s="3">
        <v>540</v>
      </c>
      <c r="N1226" s="7"/>
    </row>
    <row r="1227" spans="2:14">
      <c r="B1227" s="2"/>
      <c r="C1227" s="3">
        <v>36630</v>
      </c>
      <c r="D1227" s="3">
        <v>259.11</v>
      </c>
      <c r="E1227" s="3">
        <v>266.97000000000003</v>
      </c>
      <c r="F1227" s="3">
        <v>275.47000000000003</v>
      </c>
      <c r="G1227" s="3">
        <v>113.51</v>
      </c>
      <c r="H1227" s="3">
        <v>161.49</v>
      </c>
      <c r="I1227" s="3">
        <v>227.78</v>
      </c>
      <c r="J1227" s="3">
        <v>8</v>
      </c>
      <c r="K1227" s="3">
        <v>540</v>
      </c>
      <c r="N1227" s="7"/>
    </row>
    <row r="1228" spans="2:14">
      <c r="B1228" s="2"/>
      <c r="C1228" s="3">
        <v>36660</v>
      </c>
      <c r="D1228" s="3">
        <v>258.83</v>
      </c>
      <c r="E1228" s="3">
        <v>266.52999999999997</v>
      </c>
      <c r="F1228" s="3">
        <v>275.08</v>
      </c>
      <c r="G1228" s="3">
        <v>113.25</v>
      </c>
      <c r="H1228" s="3">
        <v>161.19</v>
      </c>
      <c r="I1228" s="3">
        <v>227.12</v>
      </c>
      <c r="J1228" s="3">
        <v>8</v>
      </c>
      <c r="K1228" s="3">
        <v>540</v>
      </c>
      <c r="N1228" s="7"/>
    </row>
    <row r="1229" spans="2:14">
      <c r="B1229" s="2"/>
      <c r="C1229" s="3">
        <v>36690</v>
      </c>
      <c r="D1229" s="3">
        <v>258.58</v>
      </c>
      <c r="E1229" s="3">
        <v>266.58</v>
      </c>
      <c r="F1229" s="3">
        <v>274.72000000000003</v>
      </c>
      <c r="G1229" s="3">
        <v>113</v>
      </c>
      <c r="H1229" s="3">
        <v>160.71</v>
      </c>
      <c r="I1229" s="3">
        <v>223.15</v>
      </c>
      <c r="J1229" s="3">
        <v>8</v>
      </c>
      <c r="K1229" s="3">
        <v>540</v>
      </c>
      <c r="N1229" s="7"/>
    </row>
    <row r="1230" spans="2:14">
      <c r="B1230" s="2"/>
      <c r="C1230" s="3">
        <v>36720</v>
      </c>
      <c r="D1230" s="3">
        <v>258.32</v>
      </c>
      <c r="E1230" s="3">
        <v>266.08</v>
      </c>
      <c r="F1230" s="3">
        <v>274.35000000000002</v>
      </c>
      <c r="G1230" s="3">
        <v>112.76</v>
      </c>
      <c r="H1230" s="3">
        <v>160.6</v>
      </c>
      <c r="I1230" s="3">
        <v>226.53</v>
      </c>
      <c r="J1230" s="3">
        <v>8</v>
      </c>
      <c r="K1230" s="3">
        <v>540</v>
      </c>
      <c r="N1230" s="7"/>
    </row>
    <row r="1231" spans="2:14">
      <c r="B1231" s="2"/>
      <c r="C1231" s="3">
        <v>36750</v>
      </c>
      <c r="D1231" s="3">
        <v>258.02999999999997</v>
      </c>
      <c r="E1231" s="3">
        <v>265.64999999999998</v>
      </c>
      <c r="F1231" s="3">
        <v>273.95999999999998</v>
      </c>
      <c r="G1231" s="3">
        <v>112.49</v>
      </c>
      <c r="H1231" s="3">
        <v>160.16</v>
      </c>
      <c r="I1231" s="3">
        <v>221.22</v>
      </c>
      <c r="J1231" s="3">
        <v>8</v>
      </c>
      <c r="K1231" s="3">
        <v>538</v>
      </c>
      <c r="N1231" s="7"/>
    </row>
    <row r="1232" spans="2:14">
      <c r="B1232" s="2"/>
      <c r="C1232" s="3">
        <v>36780</v>
      </c>
      <c r="D1232" s="3">
        <v>257.76</v>
      </c>
      <c r="E1232" s="3">
        <v>265.39</v>
      </c>
      <c r="F1232" s="3">
        <v>273.58999999999997</v>
      </c>
      <c r="G1232" s="3">
        <v>112.25</v>
      </c>
      <c r="H1232" s="3">
        <v>160</v>
      </c>
      <c r="I1232" s="3">
        <v>225.47</v>
      </c>
      <c r="J1232" s="3">
        <v>8</v>
      </c>
      <c r="K1232" s="3">
        <v>537</v>
      </c>
      <c r="N1232" s="7"/>
    </row>
    <row r="1233" spans="2:14">
      <c r="B1233" s="2"/>
      <c r="C1233" s="3">
        <v>36810</v>
      </c>
      <c r="D1233" s="3">
        <v>257.49</v>
      </c>
      <c r="E1233" s="3">
        <v>265.19</v>
      </c>
      <c r="F1233" s="3">
        <v>273.22000000000003</v>
      </c>
      <c r="G1233" s="3">
        <v>112</v>
      </c>
      <c r="H1233" s="3">
        <v>159.58000000000001</v>
      </c>
      <c r="I1233" s="3">
        <v>228.46</v>
      </c>
      <c r="J1233" s="3">
        <v>8</v>
      </c>
      <c r="K1233" s="3">
        <v>534</v>
      </c>
      <c r="N1233" s="7"/>
    </row>
    <row r="1234" spans="2:14">
      <c r="B1234" s="2"/>
      <c r="C1234" s="3">
        <v>36840</v>
      </c>
      <c r="D1234" s="3">
        <v>257.20999999999998</v>
      </c>
      <c r="E1234" s="3">
        <v>264.89999999999998</v>
      </c>
      <c r="F1234" s="3">
        <v>272.83999999999997</v>
      </c>
      <c r="G1234" s="3">
        <v>111.74</v>
      </c>
      <c r="H1234" s="3">
        <v>159.13</v>
      </c>
      <c r="I1234" s="3">
        <v>226.52</v>
      </c>
      <c r="J1234" s="3">
        <v>8</v>
      </c>
      <c r="K1234" s="3">
        <v>532</v>
      </c>
      <c r="N1234" s="7"/>
    </row>
    <row r="1235" spans="2:14">
      <c r="B1235" s="2"/>
      <c r="C1235" s="3">
        <v>36870</v>
      </c>
      <c r="D1235" s="3">
        <v>256.95</v>
      </c>
      <c r="E1235" s="3">
        <v>263.93</v>
      </c>
      <c r="F1235" s="3">
        <v>272.47000000000003</v>
      </c>
      <c r="G1235" s="3">
        <v>111.5</v>
      </c>
      <c r="H1235" s="3">
        <v>158.85</v>
      </c>
      <c r="I1235" s="3">
        <v>227.18</v>
      </c>
      <c r="J1235" s="3">
        <v>8</v>
      </c>
      <c r="K1235" s="3">
        <v>532</v>
      </c>
      <c r="N1235" s="7"/>
    </row>
    <row r="1236" spans="2:14">
      <c r="B1236" s="2"/>
      <c r="C1236" s="3">
        <v>36900</v>
      </c>
      <c r="D1236" s="3">
        <v>256.69</v>
      </c>
      <c r="E1236" s="3">
        <v>263.89</v>
      </c>
      <c r="F1236" s="3">
        <v>272.10000000000002</v>
      </c>
      <c r="G1236" s="3">
        <v>111.25</v>
      </c>
      <c r="H1236" s="3">
        <v>158.91999999999999</v>
      </c>
      <c r="I1236" s="3">
        <v>223.64</v>
      </c>
      <c r="J1236" s="3">
        <v>8</v>
      </c>
      <c r="K1236" s="3">
        <v>532</v>
      </c>
      <c r="N1236" s="7"/>
    </row>
    <row r="1237" spans="2:14">
      <c r="B1237" s="2"/>
      <c r="C1237" s="3">
        <v>36930</v>
      </c>
      <c r="D1237" s="3">
        <v>256.43</v>
      </c>
      <c r="E1237" s="3">
        <v>263.70999999999998</v>
      </c>
      <c r="F1237" s="3">
        <v>271.72000000000003</v>
      </c>
      <c r="G1237" s="3">
        <v>111</v>
      </c>
      <c r="H1237" s="3">
        <v>159</v>
      </c>
      <c r="I1237" s="3">
        <v>225.22</v>
      </c>
      <c r="J1237" s="3">
        <v>8</v>
      </c>
      <c r="K1237" s="3">
        <v>532</v>
      </c>
      <c r="N1237" s="7"/>
    </row>
    <row r="1238" spans="2:14">
      <c r="B1238" s="2"/>
      <c r="C1238" s="3">
        <v>36960</v>
      </c>
      <c r="D1238" s="3">
        <v>256.17</v>
      </c>
      <c r="E1238" s="3">
        <v>263.5</v>
      </c>
      <c r="F1238" s="3">
        <v>271.36</v>
      </c>
      <c r="G1238" s="3">
        <v>110.76</v>
      </c>
      <c r="H1238" s="3">
        <v>158.13999999999999</v>
      </c>
      <c r="I1238" s="3">
        <v>225.09</v>
      </c>
      <c r="J1238" s="3">
        <v>8</v>
      </c>
      <c r="K1238" s="3">
        <v>531</v>
      </c>
      <c r="N1238" s="7"/>
    </row>
    <row r="1239" spans="2:14">
      <c r="B1239" s="2"/>
      <c r="C1239" s="3">
        <v>36990</v>
      </c>
      <c r="D1239" s="3">
        <v>255.9</v>
      </c>
      <c r="E1239" s="3">
        <v>262.77999999999997</v>
      </c>
      <c r="F1239" s="3">
        <v>271</v>
      </c>
      <c r="G1239" s="3">
        <v>110.51</v>
      </c>
      <c r="H1239" s="3">
        <v>157.9</v>
      </c>
      <c r="I1239" s="3">
        <v>226.21</v>
      </c>
      <c r="J1239" s="3">
        <v>8</v>
      </c>
      <c r="K1239" s="3">
        <v>530</v>
      </c>
      <c r="N1239" s="7"/>
    </row>
    <row r="1240" spans="2:14">
      <c r="B1240" s="2"/>
      <c r="C1240" s="3">
        <v>37020</v>
      </c>
      <c r="D1240" s="3">
        <v>255.63</v>
      </c>
      <c r="E1240" s="3">
        <v>262.57</v>
      </c>
      <c r="F1240" s="3">
        <v>270.62</v>
      </c>
      <c r="G1240" s="3">
        <v>110.26</v>
      </c>
      <c r="H1240" s="3">
        <v>157.37</v>
      </c>
      <c r="I1240" s="3">
        <v>222.93</v>
      </c>
      <c r="J1240" s="3">
        <v>8</v>
      </c>
      <c r="K1240" s="3">
        <v>528</v>
      </c>
      <c r="N1240" s="7"/>
    </row>
    <row r="1241" spans="2:14">
      <c r="B1241" s="2"/>
      <c r="C1241" s="3">
        <v>37050</v>
      </c>
      <c r="D1241" s="3">
        <v>255.37</v>
      </c>
      <c r="E1241" s="3">
        <v>262.04000000000002</v>
      </c>
      <c r="F1241" s="3">
        <v>270.25</v>
      </c>
      <c r="G1241" s="3">
        <v>110.02</v>
      </c>
      <c r="H1241" s="3">
        <v>157.38999999999999</v>
      </c>
      <c r="I1241" s="3">
        <v>227.19</v>
      </c>
      <c r="J1241" s="3">
        <v>8</v>
      </c>
      <c r="K1241" s="3">
        <v>528</v>
      </c>
      <c r="N1241" s="7"/>
    </row>
    <row r="1242" spans="2:14">
      <c r="B1242" s="2"/>
      <c r="C1242" s="3">
        <v>37080</v>
      </c>
      <c r="D1242" s="3">
        <v>255.11</v>
      </c>
      <c r="E1242" s="3">
        <v>261.62</v>
      </c>
      <c r="F1242" s="3">
        <v>269.88</v>
      </c>
      <c r="G1242" s="3">
        <v>109.77</v>
      </c>
      <c r="H1242" s="3">
        <v>157.13</v>
      </c>
      <c r="I1242" s="3">
        <v>226.17</v>
      </c>
      <c r="J1242" s="3">
        <v>8</v>
      </c>
      <c r="K1242" s="3">
        <v>527</v>
      </c>
      <c r="N1242" s="7"/>
    </row>
    <row r="1243" spans="2:14">
      <c r="B1243" s="2"/>
      <c r="C1243" s="3">
        <v>37110</v>
      </c>
      <c r="D1243" s="3">
        <v>254.84</v>
      </c>
      <c r="E1243" s="3">
        <v>261.43</v>
      </c>
      <c r="F1243" s="3">
        <v>269.51</v>
      </c>
      <c r="G1243" s="3">
        <v>109.53</v>
      </c>
      <c r="H1243" s="3">
        <v>157.15</v>
      </c>
      <c r="I1243" s="3">
        <v>224.29</v>
      </c>
      <c r="J1243" s="3">
        <v>8</v>
      </c>
      <c r="K1243" s="3">
        <v>527</v>
      </c>
      <c r="N1243" s="7"/>
    </row>
    <row r="1244" spans="2:14">
      <c r="B1244" s="2"/>
      <c r="C1244" s="3">
        <v>37140</v>
      </c>
      <c r="D1244" s="3">
        <v>254.57</v>
      </c>
      <c r="E1244" s="3">
        <v>261.02</v>
      </c>
      <c r="F1244" s="3">
        <v>269.14999999999998</v>
      </c>
      <c r="G1244" s="3">
        <v>109.28</v>
      </c>
      <c r="H1244" s="3">
        <v>156.99</v>
      </c>
      <c r="I1244" s="3">
        <v>227.27</v>
      </c>
      <c r="J1244" s="3">
        <v>8</v>
      </c>
      <c r="K1244" s="3">
        <v>527</v>
      </c>
      <c r="N1244" s="7"/>
    </row>
    <row r="1245" spans="2:14">
      <c r="B1245" s="2"/>
      <c r="C1245" s="3">
        <v>37170</v>
      </c>
      <c r="D1245" s="3">
        <v>254.3</v>
      </c>
      <c r="E1245" s="3">
        <v>260.48</v>
      </c>
      <c r="F1245" s="3">
        <v>268.77999999999997</v>
      </c>
      <c r="G1245" s="3">
        <v>109.05</v>
      </c>
      <c r="H1245" s="3">
        <v>156.27000000000001</v>
      </c>
      <c r="I1245" s="3">
        <v>224.96</v>
      </c>
      <c r="J1245" s="3">
        <v>8</v>
      </c>
      <c r="K1245" s="3">
        <v>526</v>
      </c>
      <c r="N1245" s="7"/>
    </row>
    <row r="1246" spans="2:14">
      <c r="B1246" s="2"/>
      <c r="C1246" s="3">
        <v>37200</v>
      </c>
      <c r="D1246" s="3">
        <v>254.03</v>
      </c>
      <c r="E1246" s="3">
        <v>260.10000000000002</v>
      </c>
      <c r="F1246" s="3">
        <v>268.42</v>
      </c>
      <c r="G1246" s="3">
        <v>108.81</v>
      </c>
      <c r="H1246" s="3">
        <v>155.77000000000001</v>
      </c>
      <c r="I1246" s="3">
        <v>222</v>
      </c>
      <c r="J1246" s="3">
        <v>8</v>
      </c>
      <c r="K1246" s="3">
        <v>523</v>
      </c>
      <c r="N1246" s="7"/>
    </row>
    <row r="1247" spans="2:14">
      <c r="B1247" s="2"/>
      <c r="C1247" s="3">
        <v>37230</v>
      </c>
      <c r="D1247" s="3">
        <v>253.77</v>
      </c>
      <c r="E1247" s="3">
        <v>260.01</v>
      </c>
      <c r="F1247" s="3">
        <v>268.06</v>
      </c>
      <c r="G1247" s="3">
        <v>108.57</v>
      </c>
      <c r="H1247" s="3">
        <v>155.83000000000001</v>
      </c>
      <c r="I1247" s="3">
        <v>220.95</v>
      </c>
      <c r="J1247" s="3">
        <v>8</v>
      </c>
      <c r="K1247" s="3">
        <v>522</v>
      </c>
      <c r="N1247" s="7"/>
    </row>
    <row r="1248" spans="2:14">
      <c r="B1248" s="2"/>
      <c r="C1248" s="3">
        <v>37260</v>
      </c>
      <c r="D1248" s="3">
        <v>253.5</v>
      </c>
      <c r="E1248" s="3">
        <v>259.62</v>
      </c>
      <c r="F1248" s="3">
        <v>267.69</v>
      </c>
      <c r="G1248" s="3">
        <v>108.34</v>
      </c>
      <c r="H1248" s="3">
        <v>155.78</v>
      </c>
      <c r="I1248" s="3">
        <v>221.77</v>
      </c>
      <c r="J1248" s="3">
        <v>8</v>
      </c>
      <c r="K1248" s="3">
        <v>521</v>
      </c>
      <c r="N1248" s="7"/>
    </row>
    <row r="1249" spans="2:14">
      <c r="B1249" s="2"/>
      <c r="C1249" s="3">
        <v>37290</v>
      </c>
      <c r="D1249" s="3">
        <v>253.22</v>
      </c>
      <c r="E1249" s="3">
        <v>259.18</v>
      </c>
      <c r="F1249" s="3">
        <v>267.32</v>
      </c>
      <c r="G1249" s="3">
        <v>108.1</v>
      </c>
      <c r="H1249" s="3">
        <v>155.28</v>
      </c>
      <c r="I1249" s="3">
        <v>216.45</v>
      </c>
      <c r="J1249" s="3">
        <v>8</v>
      </c>
      <c r="K1249" s="3">
        <v>520</v>
      </c>
      <c r="N1249" s="7"/>
    </row>
    <row r="1250" spans="2:14">
      <c r="B1250" s="2"/>
      <c r="C1250" s="3">
        <v>37320</v>
      </c>
      <c r="D1250" s="3">
        <v>252.97</v>
      </c>
      <c r="E1250" s="3">
        <v>258.72000000000003</v>
      </c>
      <c r="F1250" s="3">
        <v>266.95999999999998</v>
      </c>
      <c r="G1250" s="3">
        <v>107.88</v>
      </c>
      <c r="H1250" s="3">
        <v>154.97</v>
      </c>
      <c r="I1250" s="3">
        <v>220.58</v>
      </c>
      <c r="J1250" s="3">
        <v>8</v>
      </c>
      <c r="K1250" s="3">
        <v>519</v>
      </c>
      <c r="N1250" s="7"/>
    </row>
    <row r="1251" spans="2:14">
      <c r="B1251" s="2"/>
      <c r="C1251" s="3">
        <v>37350</v>
      </c>
      <c r="D1251" s="3">
        <v>252.72</v>
      </c>
      <c r="E1251" s="3">
        <v>257.82</v>
      </c>
      <c r="F1251" s="3">
        <v>266.60000000000002</v>
      </c>
      <c r="G1251" s="3">
        <v>107.65</v>
      </c>
      <c r="H1251" s="3">
        <v>154.75</v>
      </c>
      <c r="I1251" s="3">
        <v>219.04</v>
      </c>
      <c r="J1251" s="3">
        <v>8</v>
      </c>
      <c r="K1251" s="3">
        <v>518</v>
      </c>
      <c r="N1251" s="7"/>
    </row>
    <row r="1252" spans="2:14">
      <c r="B1252" s="2"/>
      <c r="C1252" s="3">
        <v>37380</v>
      </c>
      <c r="D1252" s="3">
        <v>252.45</v>
      </c>
      <c r="E1252" s="3">
        <v>257.23</v>
      </c>
      <c r="F1252" s="3">
        <v>266.23</v>
      </c>
      <c r="G1252" s="3">
        <v>107.42</v>
      </c>
      <c r="H1252" s="3">
        <v>154.61000000000001</v>
      </c>
      <c r="I1252" s="3">
        <v>218.71</v>
      </c>
      <c r="J1252" s="3">
        <v>7</v>
      </c>
      <c r="K1252" s="3">
        <v>518</v>
      </c>
      <c r="N1252" s="7"/>
    </row>
    <row r="1253" spans="2:14">
      <c r="B1253" s="2"/>
      <c r="C1253" s="3">
        <v>37410</v>
      </c>
      <c r="D1253" s="3">
        <v>252.2</v>
      </c>
      <c r="E1253" s="3">
        <v>256.89999999999998</v>
      </c>
      <c r="F1253" s="3">
        <v>265.88</v>
      </c>
      <c r="G1253" s="3">
        <v>107.18</v>
      </c>
      <c r="H1253" s="3">
        <v>154.41</v>
      </c>
      <c r="I1253" s="3">
        <v>220.48</v>
      </c>
      <c r="J1253" s="3">
        <v>8</v>
      </c>
      <c r="K1253" s="3">
        <v>518</v>
      </c>
      <c r="N1253" s="7"/>
    </row>
    <row r="1254" spans="2:14">
      <c r="B1254" s="2"/>
      <c r="C1254" s="3">
        <v>37440</v>
      </c>
      <c r="D1254" s="3">
        <v>251.93</v>
      </c>
      <c r="E1254" s="3">
        <v>256.54000000000002</v>
      </c>
      <c r="F1254" s="3">
        <v>265.51</v>
      </c>
      <c r="G1254" s="3">
        <v>106.97</v>
      </c>
      <c r="H1254" s="3">
        <v>153.5</v>
      </c>
      <c r="I1254" s="3">
        <v>215.87</v>
      </c>
      <c r="J1254" s="3">
        <v>8</v>
      </c>
      <c r="K1254" s="3">
        <v>518</v>
      </c>
      <c r="N1254" s="7"/>
    </row>
    <row r="1255" spans="2:14">
      <c r="B1255" s="2"/>
      <c r="C1255" s="3">
        <v>37470</v>
      </c>
      <c r="D1255" s="3">
        <v>251.67</v>
      </c>
      <c r="E1255" s="3">
        <v>256.39999999999998</v>
      </c>
      <c r="F1255" s="3">
        <v>265.14999999999998</v>
      </c>
      <c r="G1255" s="3">
        <v>106.74</v>
      </c>
      <c r="H1255" s="3">
        <v>153.72999999999999</v>
      </c>
      <c r="I1255" s="3">
        <v>217.84</v>
      </c>
      <c r="J1255" s="3">
        <v>8</v>
      </c>
      <c r="K1255" s="3">
        <v>517</v>
      </c>
      <c r="N1255" s="7"/>
    </row>
    <row r="1256" spans="2:14">
      <c r="B1256" s="2"/>
      <c r="C1256" s="3">
        <v>37500</v>
      </c>
      <c r="D1256" s="3">
        <v>251.42</v>
      </c>
      <c r="E1256" s="3">
        <v>255.91</v>
      </c>
      <c r="F1256" s="3">
        <v>264.8</v>
      </c>
      <c r="G1256" s="3">
        <v>106.52</v>
      </c>
      <c r="H1256" s="3">
        <v>153.57</v>
      </c>
      <c r="I1256" s="3">
        <v>220.13</v>
      </c>
      <c r="J1256" s="3">
        <v>7</v>
      </c>
      <c r="K1256" s="3">
        <v>515</v>
      </c>
      <c r="N1256" s="7"/>
    </row>
    <row r="1257" spans="2:14">
      <c r="B1257" s="2"/>
      <c r="C1257" s="3">
        <v>37530</v>
      </c>
      <c r="D1257" s="3">
        <v>251.17</v>
      </c>
      <c r="E1257" s="3">
        <v>255.37</v>
      </c>
      <c r="F1257" s="3">
        <v>264.44</v>
      </c>
      <c r="G1257" s="3">
        <v>106.3</v>
      </c>
      <c r="H1257" s="3">
        <v>153.01</v>
      </c>
      <c r="I1257" s="3">
        <v>217.49</v>
      </c>
      <c r="J1257" s="3">
        <v>7</v>
      </c>
      <c r="K1257" s="3">
        <v>515</v>
      </c>
      <c r="N1257" s="7"/>
    </row>
    <row r="1258" spans="2:14">
      <c r="B1258" s="2"/>
      <c r="C1258" s="3">
        <v>37560</v>
      </c>
      <c r="D1258" s="3">
        <v>250.91</v>
      </c>
      <c r="E1258" s="3">
        <v>255.08</v>
      </c>
      <c r="F1258" s="3">
        <v>264.07</v>
      </c>
      <c r="G1258" s="3">
        <v>106.07</v>
      </c>
      <c r="H1258" s="3">
        <v>152.86000000000001</v>
      </c>
      <c r="I1258" s="3">
        <v>215.66</v>
      </c>
      <c r="J1258" s="3">
        <v>7</v>
      </c>
      <c r="K1258" s="3">
        <v>514</v>
      </c>
      <c r="N1258" s="7"/>
    </row>
    <row r="1259" spans="2:14">
      <c r="B1259" s="2"/>
      <c r="N1259" s="7"/>
    </row>
    <row r="1260" spans="2:14">
      <c r="B1260" s="2"/>
      <c r="N1260" s="7"/>
    </row>
    <row r="1261" spans="2:14">
      <c r="B1261" s="2"/>
      <c r="N1261" s="7"/>
    </row>
    <row r="1262" spans="2:14">
      <c r="B1262" s="2"/>
      <c r="N1262" s="7"/>
    </row>
    <row r="1263" spans="2:14">
      <c r="B1263" s="2"/>
      <c r="N1263" s="7"/>
    </row>
    <row r="1264" spans="2:14">
      <c r="B1264" s="2"/>
      <c r="N1264" s="7"/>
    </row>
    <row r="1265" spans="2:14">
      <c r="B1265" s="2"/>
      <c r="N1265" s="7"/>
    </row>
    <row r="1266" spans="2:14">
      <c r="B1266" s="2"/>
      <c r="N1266" s="7"/>
    </row>
    <row r="1267" spans="2:14">
      <c r="B1267" s="2"/>
      <c r="N1267" s="7"/>
    </row>
    <row r="1268" spans="2:14">
      <c r="B1268" s="2"/>
      <c r="N1268" s="7"/>
    </row>
    <row r="1269" spans="2:14">
      <c r="B1269" s="2"/>
      <c r="N1269" s="7"/>
    </row>
    <row r="1270" spans="2:14">
      <c r="B1270" s="2"/>
      <c r="N1270" s="7"/>
    </row>
    <row r="1271" spans="2:14">
      <c r="B1271" s="2"/>
      <c r="N1271" s="7"/>
    </row>
    <row r="1272" spans="2:14">
      <c r="B1272" s="2"/>
      <c r="N1272" s="7"/>
    </row>
    <row r="1273" spans="2:14">
      <c r="B1273" s="2"/>
      <c r="N1273" s="7"/>
    </row>
    <row r="1274" spans="2:14">
      <c r="B1274" s="2"/>
      <c r="N1274" s="7"/>
    </row>
    <row r="1275" spans="2:14">
      <c r="B1275" s="2"/>
      <c r="N1275" s="7"/>
    </row>
    <row r="1276" spans="2:14">
      <c r="B1276" s="2"/>
      <c r="N1276" s="7"/>
    </row>
    <row r="1277" spans="2:14">
      <c r="B1277" s="2"/>
      <c r="N1277" s="7"/>
    </row>
    <row r="1278" spans="2:14">
      <c r="B1278" s="2"/>
      <c r="N1278" s="7"/>
    </row>
    <row r="1279" spans="2:14">
      <c r="B1279" s="2"/>
      <c r="N1279" s="7"/>
    </row>
    <row r="1280" spans="2:14">
      <c r="B1280" s="2"/>
      <c r="N1280" s="7"/>
    </row>
    <row r="1281" spans="2:14">
      <c r="B1281" s="2"/>
      <c r="N1281" s="7"/>
    </row>
    <row r="1282" spans="2:14">
      <c r="B1282" s="2"/>
      <c r="N1282" s="7"/>
    </row>
    <row r="1283" spans="2:14">
      <c r="B1283" s="2"/>
      <c r="N1283" s="7"/>
    </row>
    <row r="1284" spans="2:14">
      <c r="B1284" s="2"/>
      <c r="N1284" s="7"/>
    </row>
    <row r="1285" spans="2:14">
      <c r="B1285" s="2"/>
      <c r="N1285" s="7"/>
    </row>
    <row r="1286" spans="2:14">
      <c r="B1286" s="2"/>
      <c r="N1286" s="7"/>
    </row>
    <row r="1287" spans="2:14">
      <c r="B1287" s="2"/>
      <c r="N1287" s="7"/>
    </row>
    <row r="1288" spans="2:14">
      <c r="B1288" s="2"/>
      <c r="N1288" s="7"/>
    </row>
    <row r="1289" spans="2:14">
      <c r="B1289" s="2"/>
      <c r="N1289" s="7"/>
    </row>
    <row r="1290" spans="2:14">
      <c r="B1290" s="2"/>
      <c r="N1290" s="7"/>
    </row>
    <row r="1291" spans="2:14">
      <c r="B1291" s="2"/>
      <c r="N1291" s="7"/>
    </row>
    <row r="1292" spans="2:14">
      <c r="B1292" s="2"/>
      <c r="N1292" s="7"/>
    </row>
    <row r="1293" spans="2:14">
      <c r="B1293" s="2"/>
      <c r="N1293" s="7"/>
    </row>
    <row r="1294" spans="2:14">
      <c r="B1294" s="2"/>
      <c r="N1294" s="7"/>
    </row>
    <row r="1295" spans="2:14">
      <c r="B1295" s="2"/>
      <c r="N1295" s="7"/>
    </row>
    <row r="1296" spans="2:14">
      <c r="B1296" s="2"/>
      <c r="N1296" s="7"/>
    </row>
    <row r="1297" spans="2:14">
      <c r="B1297" s="2"/>
      <c r="N1297" s="7"/>
    </row>
    <row r="1298" spans="2:14">
      <c r="B1298" s="2"/>
      <c r="N1298" s="7"/>
    </row>
    <row r="1299" spans="2:14">
      <c r="B1299" s="2"/>
      <c r="N1299" s="7"/>
    </row>
    <row r="1300" spans="2:14">
      <c r="B1300" s="2"/>
      <c r="N1300" s="7"/>
    </row>
    <row r="1301" spans="2:14">
      <c r="B1301" s="2"/>
      <c r="N1301" s="7"/>
    </row>
    <row r="1302" spans="2:14">
      <c r="B1302" s="2"/>
      <c r="N1302" s="7"/>
    </row>
    <row r="1303" spans="2:14">
      <c r="B1303" s="2"/>
      <c r="N1303" s="7"/>
    </row>
    <row r="1304" spans="2:14">
      <c r="B1304" s="2"/>
      <c r="N1304" s="7"/>
    </row>
    <row r="1305" spans="2:14">
      <c r="B1305" s="2"/>
      <c r="N1305" s="7"/>
    </row>
    <row r="1306" spans="2:14">
      <c r="B1306" s="2"/>
      <c r="N1306" s="7"/>
    </row>
    <row r="1307" spans="2:14">
      <c r="B1307" s="2"/>
      <c r="N1307" s="7"/>
    </row>
    <row r="1308" spans="2:14">
      <c r="B1308" s="2"/>
      <c r="N1308" s="7"/>
    </row>
    <row r="1309" spans="2:14">
      <c r="B1309" s="2"/>
      <c r="N1309" s="7"/>
    </row>
    <row r="1310" spans="2:14">
      <c r="B1310" s="2"/>
      <c r="N1310" s="7"/>
    </row>
    <row r="1311" spans="2:14">
      <c r="B1311" s="2"/>
      <c r="N1311" s="7"/>
    </row>
    <row r="1312" spans="2:14">
      <c r="B1312" s="2"/>
      <c r="N1312" s="7"/>
    </row>
    <row r="1313" spans="2:14">
      <c r="B1313" s="2"/>
      <c r="N1313" s="7"/>
    </row>
    <row r="1314" spans="2:14">
      <c r="B1314" s="2"/>
      <c r="N1314" s="7"/>
    </row>
    <row r="1315" spans="2:14">
      <c r="B1315" s="2"/>
      <c r="N1315" s="7"/>
    </row>
    <row r="1316" spans="2:14">
      <c r="B1316" s="2"/>
      <c r="N1316" s="7"/>
    </row>
    <row r="1317" spans="2:14">
      <c r="B1317" s="2"/>
      <c r="N1317" s="7"/>
    </row>
    <row r="1318" spans="2:14">
      <c r="B1318" s="2"/>
      <c r="N1318" s="7"/>
    </row>
    <row r="1319" spans="2:14">
      <c r="B1319" s="2"/>
      <c r="N1319" s="7"/>
    </row>
    <row r="1320" spans="2:14">
      <c r="B1320" s="2"/>
      <c r="N1320" s="7"/>
    </row>
    <row r="1321" spans="2:14">
      <c r="B1321" s="2"/>
      <c r="N1321" s="7"/>
    </row>
    <row r="1322" spans="2:14">
      <c r="B1322" s="2"/>
      <c r="N1322" s="7"/>
    </row>
    <row r="1323" spans="2:14">
      <c r="B1323" s="2"/>
      <c r="N1323" s="7"/>
    </row>
    <row r="1324" spans="2:14">
      <c r="B1324" s="2"/>
      <c r="N1324" s="7"/>
    </row>
    <row r="1325" spans="2:14">
      <c r="B1325" s="2"/>
      <c r="N1325" s="7"/>
    </row>
    <row r="1326" spans="2:14">
      <c r="B1326" s="2"/>
      <c r="N1326" s="7"/>
    </row>
    <row r="1327" spans="2:14">
      <c r="B1327" s="2"/>
      <c r="N1327" s="7"/>
    </row>
    <row r="1328" spans="2:14">
      <c r="B1328" s="2"/>
      <c r="N1328" s="7"/>
    </row>
    <row r="1329" spans="2:14">
      <c r="B1329" s="2"/>
      <c r="N1329" s="7"/>
    </row>
    <row r="1330" spans="2:14">
      <c r="B1330" s="2"/>
      <c r="N1330" s="7"/>
    </row>
    <row r="1331" spans="2:14">
      <c r="B1331" s="2"/>
      <c r="N1331" s="7"/>
    </row>
    <row r="1332" spans="2:14">
      <c r="B1332" s="2"/>
      <c r="N1332" s="7"/>
    </row>
    <row r="1333" spans="2:14">
      <c r="B1333" s="2"/>
      <c r="N1333" s="7"/>
    </row>
    <row r="1334" spans="2:14">
      <c r="B1334" s="2"/>
      <c r="N1334" s="7"/>
    </row>
    <row r="1335" spans="2:14">
      <c r="B1335" s="2"/>
      <c r="N1335" s="7"/>
    </row>
    <row r="1336" spans="2:14">
      <c r="B1336" s="2"/>
      <c r="N1336" s="7"/>
    </row>
    <row r="1337" spans="2:14">
      <c r="B1337" s="2"/>
      <c r="N1337" s="7"/>
    </row>
    <row r="1338" spans="2:14">
      <c r="B1338" s="2"/>
      <c r="N1338" s="7"/>
    </row>
    <row r="1339" spans="2:14">
      <c r="B1339" s="2"/>
      <c r="N1339" s="7"/>
    </row>
    <row r="1340" spans="2:14">
      <c r="B1340" s="2"/>
      <c r="N1340" s="7"/>
    </row>
    <row r="1341" spans="2:14">
      <c r="B1341" s="2"/>
      <c r="N1341" s="7"/>
    </row>
    <row r="1342" spans="2:14">
      <c r="B1342" s="2"/>
      <c r="N1342" s="7"/>
    </row>
    <row r="1343" spans="2:14">
      <c r="B1343" s="2"/>
      <c r="N1343" s="7"/>
    </row>
    <row r="1344" spans="2:14">
      <c r="B1344" s="2"/>
      <c r="N1344" s="7"/>
    </row>
    <row r="1345" spans="2:14">
      <c r="B1345" s="2"/>
      <c r="N1345" s="7"/>
    </row>
    <row r="1346" spans="2:14">
      <c r="B1346" s="2"/>
      <c r="N1346" s="7"/>
    </row>
    <row r="1347" spans="2:14">
      <c r="B1347" s="2"/>
      <c r="N1347" s="7"/>
    </row>
    <row r="1348" spans="2:14">
      <c r="B1348" s="2"/>
      <c r="N1348" s="7"/>
    </row>
    <row r="1349" spans="2:14">
      <c r="B1349" s="2"/>
      <c r="N1349" s="7"/>
    </row>
    <row r="1350" spans="2:14">
      <c r="B1350" s="2"/>
      <c r="N1350" s="7"/>
    </row>
    <row r="1351" spans="2:14">
      <c r="B1351" s="2"/>
      <c r="N1351" s="7"/>
    </row>
    <row r="1352" spans="2:14">
      <c r="B1352" s="2"/>
      <c r="N1352" s="7"/>
    </row>
    <row r="1353" spans="2:14">
      <c r="B1353" s="2"/>
      <c r="N1353" s="7"/>
    </row>
    <row r="1354" spans="2:14">
      <c r="B1354" s="2"/>
      <c r="N1354" s="7"/>
    </row>
    <row r="1355" spans="2:14">
      <c r="B1355" s="2"/>
      <c r="N1355" s="7"/>
    </row>
    <row r="1356" spans="2:14">
      <c r="B1356" s="2"/>
      <c r="N1356" s="7"/>
    </row>
    <row r="1357" spans="2:14">
      <c r="B1357" s="2"/>
      <c r="N1357" s="7"/>
    </row>
    <row r="1358" spans="2:14">
      <c r="B1358" s="2"/>
      <c r="N1358" s="7"/>
    </row>
    <row r="1359" spans="2:14">
      <c r="B1359" s="2"/>
      <c r="N1359" s="7"/>
    </row>
    <row r="1360" spans="2:14">
      <c r="B1360" s="2"/>
      <c r="N1360" s="7"/>
    </row>
    <row r="1361" spans="2:14">
      <c r="B1361" s="2"/>
      <c r="N1361" s="7"/>
    </row>
    <row r="1362" spans="2:14">
      <c r="B1362" s="2"/>
      <c r="N1362" s="7"/>
    </row>
    <row r="1363" spans="2:14">
      <c r="B1363" s="2"/>
      <c r="N1363" s="7"/>
    </row>
    <row r="1364" spans="2:14">
      <c r="B1364" s="2"/>
      <c r="N1364" s="7"/>
    </row>
    <row r="1365" spans="2:14">
      <c r="B1365" s="2"/>
      <c r="N1365" s="7"/>
    </row>
    <row r="1366" spans="2:14">
      <c r="B1366" s="2"/>
      <c r="N1366" s="7"/>
    </row>
    <row r="1367" spans="2:14">
      <c r="B1367" s="2"/>
      <c r="N1367" s="7"/>
    </row>
    <row r="1368" spans="2:14">
      <c r="B1368" s="2"/>
      <c r="N1368" s="7"/>
    </row>
    <row r="1369" spans="2:14">
      <c r="B1369" s="2"/>
      <c r="N1369" s="7"/>
    </row>
    <row r="1370" spans="2:14">
      <c r="B1370" s="2"/>
      <c r="N1370" s="7"/>
    </row>
    <row r="1371" spans="2:14">
      <c r="B1371" s="2"/>
      <c r="N1371" s="7"/>
    </row>
    <row r="1372" spans="2:14">
      <c r="B1372" s="2"/>
      <c r="N1372" s="7"/>
    </row>
    <row r="1373" spans="2:14">
      <c r="B1373" s="2"/>
      <c r="N1373" s="7"/>
    </row>
    <row r="1374" spans="2:14">
      <c r="B1374" s="2"/>
      <c r="N1374" s="7"/>
    </row>
    <row r="1375" spans="2:14">
      <c r="B1375" s="2"/>
      <c r="N1375" s="7"/>
    </row>
    <row r="1376" spans="2:14">
      <c r="B1376" s="2"/>
      <c r="N1376" s="7"/>
    </row>
    <row r="1377" spans="2:14">
      <c r="B1377" s="2"/>
      <c r="N1377" s="7"/>
    </row>
    <row r="1378" spans="2:14">
      <c r="B1378" s="2"/>
      <c r="N1378" s="7"/>
    </row>
    <row r="1379" spans="2:14">
      <c r="B1379" s="2"/>
      <c r="N1379" s="7"/>
    </row>
    <row r="1380" spans="2:14">
      <c r="B1380" s="2"/>
      <c r="N1380" s="7"/>
    </row>
    <row r="1381" spans="2:14">
      <c r="B1381" s="2"/>
      <c r="N1381" s="7"/>
    </row>
    <row r="1382" spans="2:14">
      <c r="B1382" s="2"/>
      <c r="N1382" s="7"/>
    </row>
    <row r="1383" spans="2:14">
      <c r="B1383" s="2"/>
      <c r="N1383" s="7"/>
    </row>
    <row r="1384" spans="2:14">
      <c r="B1384" s="2"/>
      <c r="N1384" s="7"/>
    </row>
    <row r="1385" spans="2:14">
      <c r="B1385" s="2"/>
      <c r="N1385" s="7"/>
    </row>
    <row r="1386" spans="2:14">
      <c r="B1386" s="2"/>
      <c r="N1386" s="7"/>
    </row>
    <row r="1387" spans="2:14">
      <c r="B1387" s="2"/>
      <c r="N1387" s="7"/>
    </row>
    <row r="1388" spans="2:14">
      <c r="B1388" s="2"/>
      <c r="N1388" s="7"/>
    </row>
    <row r="1389" spans="2:14">
      <c r="B1389" s="2"/>
      <c r="N1389" s="7"/>
    </row>
    <row r="1390" spans="2:14">
      <c r="B1390" s="2"/>
      <c r="N1390" s="7"/>
    </row>
    <row r="1391" spans="2:14">
      <c r="B1391" s="2"/>
      <c r="N1391" s="7"/>
    </row>
    <row r="1392" spans="2:14">
      <c r="B1392" s="2"/>
      <c r="N1392" s="7"/>
    </row>
    <row r="1393" spans="2:14">
      <c r="B1393" s="2"/>
      <c r="N1393" s="7"/>
    </row>
    <row r="1394" spans="2:14">
      <c r="B1394" s="2"/>
      <c r="N1394" s="7"/>
    </row>
    <row r="1395" spans="2:14">
      <c r="B1395" s="2"/>
      <c r="N1395" s="7"/>
    </row>
    <row r="1396" spans="2:14">
      <c r="B1396" s="2"/>
      <c r="N1396" s="7"/>
    </row>
    <row r="1397" spans="2:14">
      <c r="B1397" s="2"/>
      <c r="N1397" s="7"/>
    </row>
    <row r="1398" spans="2:14">
      <c r="B1398" s="2"/>
      <c r="N1398" s="7"/>
    </row>
    <row r="1399" spans="2:14">
      <c r="B1399" s="2"/>
      <c r="N1399" s="7"/>
    </row>
    <row r="1400" spans="2:14">
      <c r="B1400" s="2"/>
      <c r="N1400" s="7"/>
    </row>
    <row r="1401" spans="2:14">
      <c r="B1401" s="2"/>
      <c r="N1401" s="7"/>
    </row>
    <row r="1402" spans="2:14">
      <c r="B1402" s="2"/>
      <c r="N1402" s="7"/>
    </row>
    <row r="1403" spans="2:14">
      <c r="B1403" s="2"/>
      <c r="N1403" s="7"/>
    </row>
    <row r="1404" spans="2:14">
      <c r="B1404" s="2"/>
      <c r="N1404" s="7"/>
    </row>
    <row r="1405" spans="2:14">
      <c r="B1405" s="2"/>
      <c r="N1405" s="7"/>
    </row>
    <row r="1406" spans="2:14">
      <c r="B1406" s="2"/>
      <c r="N1406" s="7"/>
    </row>
    <row r="1407" spans="2:14">
      <c r="B1407" s="2"/>
      <c r="N1407" s="7"/>
    </row>
    <row r="1408" spans="2:14">
      <c r="B1408" s="2"/>
      <c r="N1408" s="7"/>
    </row>
    <row r="1409" spans="2:14">
      <c r="B1409" s="2"/>
      <c r="N1409" s="7"/>
    </row>
    <row r="1410" spans="2:14">
      <c r="B1410" s="2"/>
      <c r="N1410" s="7"/>
    </row>
    <row r="1411" spans="2:14">
      <c r="B1411" s="2"/>
      <c r="N1411" s="7"/>
    </row>
    <row r="1412" spans="2:14">
      <c r="B1412" s="2"/>
      <c r="N1412" s="7"/>
    </row>
    <row r="1413" spans="2:14">
      <c r="B1413" s="2"/>
      <c r="N1413" s="7"/>
    </row>
    <row r="1414" spans="2:14">
      <c r="B1414" s="2"/>
      <c r="N1414" s="7"/>
    </row>
    <row r="1415" spans="2:14">
      <c r="B1415" s="2"/>
      <c r="N1415" s="7"/>
    </row>
    <row r="1416" spans="2:14">
      <c r="B1416" s="2"/>
      <c r="N1416" s="7"/>
    </row>
    <row r="1417" spans="2:14">
      <c r="B1417" s="2"/>
      <c r="N1417" s="7"/>
    </row>
    <row r="1418" spans="2:14">
      <c r="B1418" s="2"/>
      <c r="N1418" s="7"/>
    </row>
    <row r="1419" spans="2:14">
      <c r="B1419" s="2"/>
      <c r="N1419" s="7"/>
    </row>
    <row r="1420" spans="2:14">
      <c r="B1420" s="2"/>
      <c r="N1420" s="7"/>
    </row>
    <row r="1421" spans="2:14">
      <c r="B1421" s="2"/>
      <c r="N1421" s="7"/>
    </row>
    <row r="1422" spans="2:14">
      <c r="B1422" s="2"/>
      <c r="N1422" s="7"/>
    </row>
    <row r="1423" spans="2:14">
      <c r="B1423" s="2"/>
      <c r="N1423" s="7"/>
    </row>
    <row r="1424" spans="2:14">
      <c r="B1424" s="2"/>
      <c r="N1424" s="7"/>
    </row>
    <row r="1425" spans="2:14">
      <c r="B1425" s="2"/>
      <c r="N1425" s="7"/>
    </row>
    <row r="1426" spans="2:14">
      <c r="B1426" s="2"/>
      <c r="N1426" s="7"/>
    </row>
    <row r="1427" spans="2:14">
      <c r="B1427" s="2"/>
      <c r="N1427" s="7"/>
    </row>
    <row r="1428" spans="2:14">
      <c r="B1428" s="2"/>
      <c r="N1428" s="7"/>
    </row>
    <row r="1429" spans="2:14">
      <c r="B1429" s="2"/>
      <c r="N1429" s="7"/>
    </row>
    <row r="1430" spans="2:14">
      <c r="B1430" s="2"/>
      <c r="N1430" s="7"/>
    </row>
    <row r="1431" spans="2:14">
      <c r="B1431" s="2"/>
      <c r="N1431" s="7"/>
    </row>
    <row r="1432" spans="2:14">
      <c r="B1432" s="2"/>
      <c r="N1432" s="7"/>
    </row>
    <row r="1433" spans="2:14">
      <c r="B1433" s="2"/>
      <c r="N1433" s="7"/>
    </row>
    <row r="1434" spans="2:14">
      <c r="B1434" s="2"/>
      <c r="N1434" s="7"/>
    </row>
    <row r="1435" spans="2:14">
      <c r="B1435" s="2"/>
      <c r="N1435" s="7"/>
    </row>
    <row r="1436" spans="2:14">
      <c r="B1436" s="2"/>
      <c r="N1436" s="7"/>
    </row>
    <row r="1437" spans="2:14">
      <c r="B1437" s="2"/>
      <c r="N1437" s="7"/>
    </row>
    <row r="1438" spans="2:14">
      <c r="B1438" s="2"/>
      <c r="N1438" s="7"/>
    </row>
    <row r="1439" spans="2:14">
      <c r="B1439" s="2"/>
      <c r="N1439" s="7"/>
    </row>
    <row r="1440" spans="2:14">
      <c r="B1440" s="2"/>
      <c r="N1440" s="7"/>
    </row>
    <row r="1441" spans="2:14">
      <c r="B1441" s="2"/>
      <c r="N1441" s="7"/>
    </row>
    <row r="1442" spans="2:14">
      <c r="B1442" s="2"/>
      <c r="N1442" s="7"/>
    </row>
    <row r="1443" spans="2:14">
      <c r="B1443" s="2"/>
      <c r="N1443" s="7"/>
    </row>
    <row r="1444" spans="2:14">
      <c r="B1444" s="2"/>
      <c r="N1444" s="7"/>
    </row>
    <row r="1445" spans="2:14">
      <c r="B1445" s="2"/>
      <c r="N1445" s="7"/>
    </row>
    <row r="1446" spans="2:14">
      <c r="B1446" s="2"/>
      <c r="N1446" s="7"/>
    </row>
    <row r="1447" spans="2:14">
      <c r="B1447" s="2"/>
      <c r="N1447" s="7"/>
    </row>
    <row r="1448" spans="2:14">
      <c r="B1448" s="2"/>
      <c r="N1448" s="7"/>
    </row>
    <row r="1449" spans="2:14">
      <c r="B1449" s="2"/>
      <c r="N1449" s="7"/>
    </row>
    <row r="1450" spans="2:14">
      <c r="B1450" s="2"/>
      <c r="N1450" s="7"/>
    </row>
    <row r="1451" spans="2:14">
      <c r="B1451" s="2"/>
      <c r="N1451" s="7"/>
    </row>
    <row r="1452" spans="2:14">
      <c r="B1452" s="2"/>
      <c r="N1452" s="7"/>
    </row>
    <row r="1453" spans="2:14">
      <c r="B1453" s="2"/>
      <c r="N1453" s="7"/>
    </row>
    <row r="1454" spans="2:14">
      <c r="B1454" s="2"/>
      <c r="N1454" s="7"/>
    </row>
    <row r="1455" spans="2:14">
      <c r="B1455" s="2"/>
      <c r="N1455" s="7"/>
    </row>
    <row r="1456" spans="2:14">
      <c r="B1456" s="2"/>
      <c r="N1456" s="7"/>
    </row>
    <row r="1457" spans="2:14">
      <c r="B1457" s="2"/>
      <c r="N1457" s="7"/>
    </row>
    <row r="1458" spans="2:14">
      <c r="B1458" s="2"/>
      <c r="N1458" s="7"/>
    </row>
    <row r="1459" spans="2:14">
      <c r="B1459" s="2"/>
      <c r="N1459" s="7"/>
    </row>
    <row r="1460" spans="2:14">
      <c r="B1460" s="2"/>
      <c r="N1460" s="7"/>
    </row>
    <row r="1461" spans="2:14">
      <c r="B1461" s="2"/>
      <c r="N1461" s="7"/>
    </row>
    <row r="1462" spans="2:14">
      <c r="B1462" s="2"/>
      <c r="N1462" s="7"/>
    </row>
    <row r="1463" spans="2:14">
      <c r="B1463" s="2"/>
      <c r="N1463" s="7"/>
    </row>
    <row r="1464" spans="2:14">
      <c r="B1464" s="2"/>
      <c r="N1464" s="7"/>
    </row>
    <row r="1465" spans="2:14">
      <c r="B1465" s="2"/>
      <c r="N1465" s="7"/>
    </row>
    <row r="1466" spans="2:14">
      <c r="B1466" s="2"/>
      <c r="N1466" s="7"/>
    </row>
    <row r="1467" spans="2:14">
      <c r="B1467" s="2"/>
      <c r="N1467" s="7"/>
    </row>
    <row r="1468" spans="2:14">
      <c r="B1468" s="2"/>
      <c r="N1468" s="7"/>
    </row>
    <row r="1469" spans="2:14">
      <c r="B1469" s="2"/>
      <c r="N1469" s="7"/>
    </row>
    <row r="1470" spans="2:14">
      <c r="B1470" s="2"/>
      <c r="N1470" s="7"/>
    </row>
    <row r="1471" spans="2:14">
      <c r="B1471" s="2"/>
      <c r="N1471" s="7"/>
    </row>
    <row r="1472" spans="2:14">
      <c r="B1472" s="2"/>
      <c r="N1472" s="7"/>
    </row>
    <row r="1473" spans="2:14">
      <c r="B1473" s="2"/>
      <c r="N1473" s="7"/>
    </row>
    <row r="1474" spans="2:14">
      <c r="B1474" s="2"/>
      <c r="N1474" s="7"/>
    </row>
    <row r="1475" spans="2:14">
      <c r="B1475" s="2"/>
      <c r="N1475" s="7"/>
    </row>
    <row r="1476" spans="2:14">
      <c r="B1476" s="2"/>
      <c r="N1476" s="7"/>
    </row>
    <row r="1477" spans="2:14">
      <c r="B1477" s="2"/>
      <c r="N1477" s="7"/>
    </row>
    <row r="1478" spans="2:14">
      <c r="B1478" s="2"/>
      <c r="N1478" s="7"/>
    </row>
    <row r="1479" spans="2:14">
      <c r="B1479" s="2"/>
      <c r="N1479" s="7"/>
    </row>
    <row r="1480" spans="2:14">
      <c r="B1480" s="2"/>
      <c r="N1480" s="7"/>
    </row>
    <row r="1481" spans="2:14">
      <c r="B1481" s="2"/>
      <c r="N1481" s="7"/>
    </row>
    <row r="1482" spans="2:14">
      <c r="B1482" s="2"/>
      <c r="N1482" s="7"/>
    </row>
    <row r="1483" spans="2:14">
      <c r="B1483" s="2"/>
      <c r="N1483" s="7"/>
    </row>
    <row r="1484" spans="2:14">
      <c r="B1484" s="2"/>
      <c r="N1484" s="7"/>
    </row>
    <row r="1485" spans="2:14">
      <c r="B1485" s="2"/>
      <c r="N1485" s="7"/>
    </row>
    <row r="1486" spans="2:14">
      <c r="B1486" s="2"/>
      <c r="N1486" s="7"/>
    </row>
    <row r="1487" spans="2:14">
      <c r="B1487" s="2"/>
      <c r="N1487" s="7"/>
    </row>
    <row r="1488" spans="2:14">
      <c r="B1488" s="2"/>
      <c r="N1488" s="7"/>
    </row>
    <row r="1489" spans="2:14">
      <c r="B1489" s="2"/>
      <c r="N1489" s="7"/>
    </row>
    <row r="1490" spans="2:14">
      <c r="B1490" s="2"/>
      <c r="N1490" s="7"/>
    </row>
    <row r="1491" spans="2:14">
      <c r="B1491" s="2"/>
      <c r="N1491" s="7"/>
    </row>
    <row r="1492" spans="2:14">
      <c r="B1492" s="2"/>
      <c r="N1492" s="7"/>
    </row>
    <row r="1493" spans="2:14">
      <c r="B1493" s="2"/>
      <c r="N1493" s="7"/>
    </row>
    <row r="1494" spans="2:14">
      <c r="B1494" s="2"/>
      <c r="N1494" s="7"/>
    </row>
    <row r="1495" spans="2:14">
      <c r="B1495" s="2"/>
      <c r="N1495" s="7"/>
    </row>
    <row r="1496" spans="2:14">
      <c r="B1496" s="2"/>
      <c r="N1496" s="7"/>
    </row>
    <row r="1497" spans="2:14">
      <c r="B1497" s="2"/>
      <c r="N1497" s="7"/>
    </row>
    <row r="1498" spans="2:14">
      <c r="B1498" s="2"/>
      <c r="N1498" s="7"/>
    </row>
    <row r="1499" spans="2:14">
      <c r="B1499" s="2"/>
      <c r="N1499" s="7"/>
    </row>
    <row r="1500" spans="2:14">
      <c r="B1500" s="2"/>
      <c r="N1500" s="7"/>
    </row>
    <row r="1501" spans="2:14">
      <c r="B1501" s="2"/>
      <c r="N1501" s="7"/>
    </row>
    <row r="1502" spans="2:14">
      <c r="B1502" s="2"/>
      <c r="N1502" s="7"/>
    </row>
    <row r="1503" spans="2:14">
      <c r="B1503" s="2"/>
      <c r="N1503" s="7"/>
    </row>
    <row r="1504" spans="2:14">
      <c r="B1504" s="2"/>
      <c r="N1504" s="7"/>
    </row>
    <row r="1505" spans="2:14">
      <c r="B1505" s="2"/>
      <c r="N1505" s="7"/>
    </row>
    <row r="1506" spans="2:14">
      <c r="B1506" s="2"/>
      <c r="N1506" s="7"/>
    </row>
    <row r="1507" spans="2:14">
      <c r="B1507" s="2"/>
      <c r="N1507" s="7"/>
    </row>
    <row r="1508" spans="2:14">
      <c r="B1508" s="2"/>
      <c r="N1508" s="7"/>
    </row>
    <row r="1509" spans="2:14">
      <c r="B1509" s="2"/>
      <c r="N1509" s="7"/>
    </row>
    <row r="1510" spans="2:14">
      <c r="B1510" s="2"/>
      <c r="N1510" s="7"/>
    </row>
    <row r="1511" spans="2:14">
      <c r="B1511" s="2"/>
      <c r="N1511" s="7"/>
    </row>
    <row r="1512" spans="2:14">
      <c r="B1512" s="2"/>
      <c r="N1512" s="7"/>
    </row>
    <row r="1513" spans="2:14">
      <c r="B1513" s="2"/>
      <c r="N1513" s="7"/>
    </row>
    <row r="1514" spans="2:14">
      <c r="B1514" s="2"/>
      <c r="N1514" s="7"/>
    </row>
    <row r="1515" spans="2:14">
      <c r="B1515" s="2"/>
      <c r="N1515" s="7"/>
    </row>
    <row r="1516" spans="2:14">
      <c r="B1516" s="2"/>
      <c r="N1516" s="7"/>
    </row>
    <row r="1517" spans="2:14">
      <c r="B1517" s="2"/>
      <c r="N1517" s="7"/>
    </row>
    <row r="1518" spans="2:14">
      <c r="B1518" s="2"/>
      <c r="N1518" s="7"/>
    </row>
    <row r="1519" spans="2:14">
      <c r="B1519" s="2"/>
      <c r="N1519" s="7"/>
    </row>
    <row r="1520" spans="2:14">
      <c r="B1520" s="2"/>
      <c r="N1520" s="7"/>
    </row>
    <row r="1521" spans="2:14">
      <c r="B1521" s="2"/>
      <c r="N1521" s="7"/>
    </row>
    <row r="1522" spans="2:14">
      <c r="B1522" s="2"/>
      <c r="N1522" s="7"/>
    </row>
    <row r="1523" spans="2:14">
      <c r="B1523" s="2"/>
      <c r="N1523" s="7"/>
    </row>
    <row r="1524" spans="2:14">
      <c r="B1524" s="2"/>
      <c r="N1524" s="7"/>
    </row>
    <row r="1525" spans="2:14">
      <c r="B1525" s="2"/>
      <c r="N1525" s="7"/>
    </row>
    <row r="1526" spans="2:14">
      <c r="B1526" s="2"/>
      <c r="N1526" s="7"/>
    </row>
    <row r="1527" spans="2:14">
      <c r="B1527" s="2"/>
      <c r="N1527" s="7"/>
    </row>
    <row r="1528" spans="2:14">
      <c r="B1528" s="2"/>
      <c r="N1528" s="7"/>
    </row>
    <row r="1529" spans="2:14">
      <c r="B1529" s="2"/>
      <c r="N1529" s="7"/>
    </row>
    <row r="1530" spans="2:14">
      <c r="B1530" s="2"/>
      <c r="N1530" s="7"/>
    </row>
    <row r="1531" spans="2:14">
      <c r="B1531" s="2"/>
      <c r="N1531" s="7"/>
    </row>
    <row r="1532" spans="2:14">
      <c r="B1532" s="2"/>
      <c r="N1532" s="7"/>
    </row>
    <row r="1533" spans="2:14">
      <c r="B1533" s="2"/>
      <c r="N1533" s="7"/>
    </row>
    <row r="1534" spans="2:14">
      <c r="B1534" s="2"/>
      <c r="N1534" s="7"/>
    </row>
    <row r="1535" spans="2:14">
      <c r="B1535" s="2"/>
      <c r="N1535" s="7"/>
    </row>
    <row r="1536" spans="2:14">
      <c r="B1536" s="2"/>
      <c r="N1536" s="7"/>
    </row>
    <row r="1537" spans="2:14">
      <c r="B1537" s="2"/>
      <c r="N1537" s="7"/>
    </row>
    <row r="1538" spans="2:14">
      <c r="B1538" s="2"/>
      <c r="N1538" s="7"/>
    </row>
    <row r="1539" spans="2:14">
      <c r="B1539" s="2"/>
      <c r="N1539" s="7"/>
    </row>
    <row r="1540" spans="2:14">
      <c r="B1540" s="2"/>
      <c r="N1540" s="7"/>
    </row>
    <row r="1541" spans="2:14">
      <c r="B1541" s="2"/>
      <c r="N1541" s="7"/>
    </row>
    <row r="1542" spans="2:14">
      <c r="B1542" s="2"/>
      <c r="N1542" s="7"/>
    </row>
    <row r="1543" spans="2:14">
      <c r="B1543" s="2"/>
      <c r="N1543" s="7"/>
    </row>
    <row r="1544" spans="2:14">
      <c r="B1544" s="2"/>
      <c r="N1544" s="7"/>
    </row>
    <row r="1545" spans="2:14">
      <c r="B1545" s="2"/>
      <c r="N1545" s="7"/>
    </row>
    <row r="1546" spans="2:14">
      <c r="B1546" s="2"/>
      <c r="N1546" s="7"/>
    </row>
    <row r="1547" spans="2:14">
      <c r="B1547" s="2"/>
      <c r="N1547" s="7"/>
    </row>
    <row r="1548" spans="2:14">
      <c r="B1548" s="2"/>
      <c r="N1548" s="7"/>
    </row>
    <row r="1549" spans="2:14">
      <c r="B1549" s="2"/>
      <c r="N1549" s="7"/>
    </row>
    <row r="1550" spans="2:14">
      <c r="B1550" s="2"/>
      <c r="N1550" s="7"/>
    </row>
    <row r="1551" spans="2:14">
      <c r="B1551" s="2"/>
      <c r="N1551" s="7"/>
    </row>
    <row r="1552" spans="2:14">
      <c r="B1552" s="2"/>
      <c r="N1552" s="7"/>
    </row>
    <row r="1553" spans="2:14">
      <c r="B1553" s="2"/>
      <c r="N1553" s="7"/>
    </row>
    <row r="1554" spans="2:14">
      <c r="B1554" s="2"/>
      <c r="N1554" s="7"/>
    </row>
    <row r="1555" spans="2:14">
      <c r="B1555" s="2"/>
      <c r="N1555" s="7"/>
    </row>
    <row r="1556" spans="2:14">
      <c r="B1556" s="2"/>
      <c r="N1556" s="7"/>
    </row>
    <row r="1557" spans="2:14">
      <c r="B1557" s="2"/>
      <c r="N1557" s="7"/>
    </row>
    <row r="1558" spans="2:14">
      <c r="B1558" s="2"/>
      <c r="N1558" s="7"/>
    </row>
    <row r="1559" spans="2:14">
      <c r="B1559" s="2"/>
      <c r="N1559" s="7"/>
    </row>
    <row r="1560" spans="2:14">
      <c r="B1560" s="2"/>
      <c r="N1560" s="7"/>
    </row>
    <row r="1561" spans="2:14">
      <c r="B1561" s="2"/>
      <c r="N1561" s="7"/>
    </row>
    <row r="1562" spans="2:14">
      <c r="B1562" s="2"/>
      <c r="N1562" s="7"/>
    </row>
    <row r="1563" spans="2:14">
      <c r="B1563" s="2"/>
      <c r="N1563" s="7"/>
    </row>
    <row r="1564" spans="2:14">
      <c r="B1564" s="2"/>
      <c r="N1564" s="7"/>
    </row>
    <row r="1565" spans="2:14">
      <c r="B1565" s="2"/>
      <c r="N1565" s="7"/>
    </row>
    <row r="1566" spans="2:14">
      <c r="B1566" s="2"/>
      <c r="N1566" s="7"/>
    </row>
    <row r="1567" spans="2:14">
      <c r="B1567" s="2"/>
      <c r="N1567" s="7"/>
    </row>
    <row r="1568" spans="2:14">
      <c r="B1568" s="2"/>
      <c r="N1568" s="7"/>
    </row>
    <row r="1569" spans="2:14">
      <c r="B1569" s="2"/>
      <c r="N1569" s="7"/>
    </row>
    <row r="1570" spans="2:14">
      <c r="B1570" s="2"/>
      <c r="N1570" s="7"/>
    </row>
    <row r="1571" spans="2:14">
      <c r="B1571" s="2"/>
      <c r="N1571" s="7"/>
    </row>
    <row r="1572" spans="2:14">
      <c r="B1572" s="2"/>
      <c r="N1572" s="7"/>
    </row>
    <row r="1573" spans="2:14">
      <c r="B1573" s="2"/>
      <c r="N1573" s="7"/>
    </row>
    <row r="1574" spans="2:14">
      <c r="B1574" s="2"/>
      <c r="N1574" s="7"/>
    </row>
    <row r="1575" spans="2:14">
      <c r="B1575" s="2"/>
      <c r="N1575" s="7"/>
    </row>
    <row r="1576" spans="2:14">
      <c r="B1576" s="2"/>
      <c r="N1576" s="7"/>
    </row>
    <row r="1577" spans="2:14">
      <c r="B1577" s="2"/>
      <c r="N1577" s="7"/>
    </row>
    <row r="1578" spans="2:14">
      <c r="B1578" s="2"/>
      <c r="N1578" s="7"/>
    </row>
    <row r="1579" spans="2:14">
      <c r="B1579" s="2"/>
      <c r="N1579" s="7"/>
    </row>
    <row r="1580" spans="2:14">
      <c r="B1580" s="2"/>
      <c r="N1580" s="7"/>
    </row>
    <row r="1581" spans="2:14">
      <c r="B1581" s="2"/>
      <c r="N1581" s="7"/>
    </row>
    <row r="1582" spans="2:14">
      <c r="B1582" s="2"/>
      <c r="N1582" s="7"/>
    </row>
    <row r="1583" spans="2:14">
      <c r="B1583" s="2"/>
      <c r="N1583" s="7"/>
    </row>
    <row r="1584" spans="2:14">
      <c r="B1584" s="2"/>
      <c r="N1584" s="7"/>
    </row>
    <row r="1585" spans="2:14">
      <c r="B1585" s="2"/>
      <c r="N1585" s="7"/>
    </row>
    <row r="1586" spans="2:14">
      <c r="B1586" s="2"/>
      <c r="N1586" s="7"/>
    </row>
    <row r="1587" spans="2:14">
      <c r="B1587" s="2"/>
      <c r="N1587" s="7"/>
    </row>
    <row r="1588" spans="2:14">
      <c r="B1588" s="2"/>
      <c r="N1588" s="7"/>
    </row>
    <row r="1589" spans="2:14">
      <c r="B1589" s="2"/>
      <c r="N1589" s="7"/>
    </row>
    <row r="1590" spans="2:14">
      <c r="B1590" s="2"/>
      <c r="N1590" s="7"/>
    </row>
    <row r="1591" spans="2:14">
      <c r="B1591" s="2"/>
      <c r="N1591" s="7"/>
    </row>
    <row r="1592" spans="2:14">
      <c r="B1592" s="2"/>
      <c r="N1592" s="7"/>
    </row>
    <row r="1593" spans="2:14">
      <c r="B1593" s="2"/>
      <c r="N1593" s="7"/>
    </row>
    <row r="1594" spans="2:14">
      <c r="B1594" s="2"/>
      <c r="N1594" s="7"/>
    </row>
    <row r="1595" spans="2:14">
      <c r="B1595" s="2"/>
      <c r="N1595" s="7"/>
    </row>
    <row r="1596" spans="2:14">
      <c r="B1596" s="2"/>
      <c r="N1596" s="7"/>
    </row>
    <row r="1597" spans="2:14">
      <c r="B1597" s="2"/>
      <c r="N1597" s="7"/>
    </row>
    <row r="1598" spans="2:14">
      <c r="B1598" s="2"/>
      <c r="N1598" s="7"/>
    </row>
    <row r="1599" spans="2:14">
      <c r="B1599" s="2"/>
      <c r="N1599" s="7"/>
    </row>
    <row r="1600" spans="2:14">
      <c r="B1600" s="2"/>
      <c r="N1600" s="7"/>
    </row>
    <row r="1601" spans="2:14">
      <c r="B1601" s="2"/>
      <c r="N1601" s="7"/>
    </row>
    <row r="1602" spans="2:14">
      <c r="B1602" s="2"/>
      <c r="N1602" s="7"/>
    </row>
    <row r="1603" spans="2:14">
      <c r="B1603" s="2"/>
      <c r="N1603" s="7"/>
    </row>
    <row r="1604" spans="2:14">
      <c r="B1604" s="2"/>
      <c r="N1604" s="7"/>
    </row>
    <row r="1605" spans="2:14">
      <c r="B1605" s="2"/>
      <c r="N1605" s="7"/>
    </row>
    <row r="1606" spans="2:14">
      <c r="B1606" s="2"/>
      <c r="N1606" s="7"/>
    </row>
    <row r="1607" spans="2:14">
      <c r="B1607" s="2"/>
      <c r="N1607" s="7"/>
    </row>
    <row r="1608" spans="2:14">
      <c r="B1608" s="2"/>
      <c r="N1608" s="7"/>
    </row>
    <row r="1609" spans="2:14">
      <c r="B1609" s="2"/>
      <c r="N1609" s="7"/>
    </row>
    <row r="1610" spans="2:14">
      <c r="B1610" s="2"/>
      <c r="N1610" s="7"/>
    </row>
    <row r="1611" spans="2:14">
      <c r="B1611" s="2"/>
      <c r="N1611" s="7"/>
    </row>
    <row r="1612" spans="2:14">
      <c r="B1612" s="2"/>
      <c r="N1612" s="7"/>
    </row>
    <row r="1613" spans="2:14">
      <c r="B1613" s="2"/>
      <c r="N1613" s="7"/>
    </row>
    <row r="1614" spans="2:14">
      <c r="B1614" s="2"/>
      <c r="N1614" s="7"/>
    </row>
    <row r="1615" spans="2:14">
      <c r="B1615" s="2"/>
      <c r="N1615" s="7"/>
    </row>
    <row r="1616" spans="2:14">
      <c r="B1616" s="2"/>
      <c r="N1616" s="7"/>
    </row>
    <row r="1617" spans="2:14">
      <c r="B1617" s="2"/>
      <c r="N1617" s="7"/>
    </row>
    <row r="1618" spans="2:14">
      <c r="B1618" s="2"/>
      <c r="N1618" s="7"/>
    </row>
    <row r="1619" spans="2:14">
      <c r="B1619" s="2"/>
      <c r="N1619" s="7"/>
    </row>
    <row r="1620" spans="2:14">
      <c r="B1620" s="2"/>
      <c r="N1620" s="7"/>
    </row>
    <row r="1621" spans="2:14">
      <c r="B1621" s="2"/>
      <c r="N1621" s="7"/>
    </row>
    <row r="1622" spans="2:14">
      <c r="B1622" s="2"/>
      <c r="N1622" s="7"/>
    </row>
    <row r="1623" spans="2:14">
      <c r="B1623" s="2"/>
      <c r="N1623" s="7"/>
    </row>
    <row r="1624" spans="2:14">
      <c r="B1624" s="2"/>
      <c r="N1624" s="7"/>
    </row>
    <row r="1625" spans="2:14">
      <c r="B1625" s="2"/>
      <c r="N1625" s="7"/>
    </row>
    <row r="1626" spans="2:14">
      <c r="B1626" s="2"/>
      <c r="N1626" s="7"/>
    </row>
    <row r="1627" spans="2:14">
      <c r="B1627" s="2"/>
      <c r="N1627" s="7"/>
    </row>
    <row r="1628" spans="2:14">
      <c r="B1628" s="2"/>
      <c r="N1628" s="7"/>
    </row>
    <row r="1629" spans="2:14">
      <c r="B1629" s="2"/>
      <c r="N1629" s="7"/>
    </row>
    <row r="1630" spans="2:14">
      <c r="B1630" s="2"/>
      <c r="N1630" s="7"/>
    </row>
    <row r="1631" spans="2:14">
      <c r="B1631" s="2"/>
      <c r="N1631" s="7"/>
    </row>
    <row r="1632" spans="2:14">
      <c r="B1632" s="2"/>
      <c r="N1632" s="7"/>
    </row>
    <row r="1633" spans="2:14">
      <c r="B1633" s="2"/>
      <c r="N1633" s="7"/>
    </row>
    <row r="1634" spans="2:14">
      <c r="B1634" s="2"/>
      <c r="N1634" s="7"/>
    </row>
    <row r="1635" spans="2:14">
      <c r="B1635" s="2"/>
      <c r="N1635" s="7"/>
    </row>
    <row r="1636" spans="2:14">
      <c r="B1636" s="2"/>
      <c r="N1636" s="7"/>
    </row>
    <row r="1637" spans="2:14">
      <c r="B1637" s="2"/>
      <c r="N1637" s="7"/>
    </row>
    <row r="1638" spans="2:14">
      <c r="B1638" s="2"/>
      <c r="N1638" s="7"/>
    </row>
    <row r="1639" spans="2:14">
      <c r="B1639" s="2"/>
      <c r="N1639" s="7"/>
    </row>
    <row r="1640" spans="2:14">
      <c r="B1640" s="2"/>
      <c r="N1640" s="7"/>
    </row>
    <row r="1641" spans="2:14">
      <c r="B1641" s="2"/>
      <c r="N1641" s="7"/>
    </row>
    <row r="1642" spans="2:14">
      <c r="B1642" s="2"/>
      <c r="N1642" s="7"/>
    </row>
    <row r="1643" spans="2:14">
      <c r="B1643" s="2"/>
      <c r="N1643" s="7"/>
    </row>
    <row r="1644" spans="2:14">
      <c r="B1644" s="2"/>
      <c r="N1644" s="7"/>
    </row>
    <row r="1645" spans="2:14">
      <c r="B1645" s="2"/>
      <c r="N1645" s="7"/>
    </row>
    <row r="1646" spans="2:14">
      <c r="B1646" s="2"/>
      <c r="N1646" s="7"/>
    </row>
    <row r="1647" spans="2:14">
      <c r="B1647" s="2"/>
      <c r="N1647" s="7"/>
    </row>
    <row r="1648" spans="2:14">
      <c r="B1648" s="2"/>
      <c r="N1648" s="7"/>
    </row>
    <row r="1649" spans="2:14">
      <c r="B1649" s="2"/>
      <c r="N1649" s="7"/>
    </row>
    <row r="1650" spans="2:14">
      <c r="B1650" s="2"/>
      <c r="N1650" s="7"/>
    </row>
    <row r="1651" spans="2:14">
      <c r="B1651" s="2"/>
      <c r="N1651" s="7"/>
    </row>
    <row r="1652" spans="2:14">
      <c r="B1652" s="2"/>
      <c r="N1652" s="7"/>
    </row>
    <row r="1653" spans="2:14">
      <c r="B1653" s="2"/>
      <c r="N1653" s="7"/>
    </row>
    <row r="1654" spans="2:14">
      <c r="B1654" s="2"/>
      <c r="N1654" s="7"/>
    </row>
    <row r="1655" spans="2:14">
      <c r="B1655" s="2"/>
      <c r="N1655" s="7"/>
    </row>
    <row r="1656" spans="2:14">
      <c r="B1656" s="2"/>
      <c r="N1656" s="7"/>
    </row>
    <row r="1657" spans="2:14">
      <c r="B1657" s="2"/>
      <c r="N1657" s="7"/>
    </row>
    <row r="1658" spans="2:14">
      <c r="B1658" s="2"/>
      <c r="N1658" s="7"/>
    </row>
    <row r="1659" spans="2:14">
      <c r="B1659" s="2"/>
      <c r="N1659" s="7"/>
    </row>
    <row r="1660" spans="2:14">
      <c r="B1660" s="2"/>
      <c r="N1660" s="7"/>
    </row>
    <row r="1661" spans="2:14">
      <c r="B1661" s="2"/>
      <c r="N1661" s="7"/>
    </row>
    <row r="1662" spans="2:14">
      <c r="B1662" s="2"/>
      <c r="N1662" s="7"/>
    </row>
    <row r="1663" spans="2:14">
      <c r="B1663" s="2"/>
      <c r="N1663" s="7"/>
    </row>
    <row r="1664" spans="2:14">
      <c r="B1664" s="2"/>
      <c r="N1664" s="7"/>
    </row>
    <row r="1665" spans="2:14">
      <c r="B1665" s="2"/>
      <c r="N1665" s="7"/>
    </row>
    <row r="1666" spans="2:14">
      <c r="B1666" s="2"/>
      <c r="N1666" s="7"/>
    </row>
    <row r="1667" spans="2:14">
      <c r="B1667" s="2"/>
      <c r="N1667" s="7"/>
    </row>
    <row r="1668" spans="2:14">
      <c r="B1668" s="2"/>
      <c r="N1668" s="7"/>
    </row>
    <row r="1669" spans="2:14">
      <c r="B1669" s="2"/>
      <c r="N1669" s="7"/>
    </row>
    <row r="1670" spans="2:14">
      <c r="B1670" s="2"/>
      <c r="N1670" s="7"/>
    </row>
    <row r="1671" spans="2:14">
      <c r="B1671" s="2"/>
      <c r="N1671" s="7"/>
    </row>
    <row r="1672" spans="2:14">
      <c r="B1672" s="2"/>
      <c r="N1672" s="7"/>
    </row>
    <row r="1673" spans="2:14">
      <c r="B1673" s="2"/>
      <c r="N1673" s="7"/>
    </row>
    <row r="1674" spans="2:14">
      <c r="B1674" s="2"/>
      <c r="N1674" s="7"/>
    </row>
    <row r="1675" spans="2:14">
      <c r="B1675" s="2"/>
      <c r="N1675" s="7"/>
    </row>
    <row r="1676" spans="2:14">
      <c r="B1676" s="2"/>
      <c r="N1676" s="7"/>
    </row>
    <row r="1677" spans="2:14">
      <c r="B1677" s="2"/>
      <c r="N1677" s="7"/>
    </row>
    <row r="1678" spans="2:14">
      <c r="B1678" s="2"/>
      <c r="N1678" s="7"/>
    </row>
    <row r="1679" spans="2:14">
      <c r="B1679" s="2"/>
      <c r="N1679" s="7"/>
    </row>
    <row r="1680" spans="2:14">
      <c r="B1680" s="2"/>
      <c r="N1680" s="7"/>
    </row>
    <row r="1681" spans="2:14">
      <c r="B1681" s="2"/>
      <c r="N1681" s="7"/>
    </row>
    <row r="1682" spans="2:14">
      <c r="B1682" s="2"/>
      <c r="N1682" s="7"/>
    </row>
    <row r="1683" spans="2:14">
      <c r="B1683" s="2"/>
      <c r="N1683" s="7"/>
    </row>
    <row r="1684" spans="2:14">
      <c r="B1684" s="2"/>
      <c r="N1684" s="7"/>
    </row>
    <row r="1685" spans="2:14">
      <c r="B1685" s="2"/>
      <c r="N1685" s="7"/>
    </row>
    <row r="1686" spans="2:14">
      <c r="B1686" s="2"/>
      <c r="N1686" s="7"/>
    </row>
    <row r="1687" spans="2:14">
      <c r="B1687" s="2"/>
      <c r="N1687" s="7"/>
    </row>
    <row r="1688" spans="2:14">
      <c r="B1688" s="2"/>
      <c r="N1688" s="7"/>
    </row>
    <row r="1689" spans="2:14">
      <c r="B1689" s="2"/>
      <c r="N1689" s="7"/>
    </row>
    <row r="1690" spans="2:14">
      <c r="B1690" s="2"/>
      <c r="N1690" s="7"/>
    </row>
    <row r="1691" spans="2:14">
      <c r="B1691" s="2"/>
      <c r="N1691" s="7"/>
    </row>
    <row r="1692" spans="2:14">
      <c r="B1692" s="2"/>
      <c r="N1692" s="7"/>
    </row>
    <row r="1693" spans="2:14">
      <c r="B1693" s="2"/>
      <c r="N1693" s="7"/>
    </row>
    <row r="1694" spans="2:14">
      <c r="B1694" s="2"/>
      <c r="N1694" s="7"/>
    </row>
    <row r="1695" spans="2:14">
      <c r="B1695" s="2"/>
      <c r="N1695" s="7"/>
    </row>
    <row r="1696" spans="2:14">
      <c r="B1696" s="2"/>
      <c r="N1696" s="7"/>
    </row>
    <row r="1697" spans="2:14">
      <c r="B1697" s="2"/>
      <c r="N1697" s="7"/>
    </row>
    <row r="1698" spans="2:14">
      <c r="B1698" s="2"/>
      <c r="N1698" s="7"/>
    </row>
    <row r="1699" spans="2:14">
      <c r="B1699" s="2"/>
      <c r="N1699" s="7"/>
    </row>
    <row r="1700" spans="2:14">
      <c r="B1700" s="2"/>
      <c r="N1700" s="7"/>
    </row>
    <row r="1701" spans="2:14">
      <c r="B1701" s="2"/>
      <c r="N1701" s="7"/>
    </row>
    <row r="1702" spans="2:14">
      <c r="B1702" s="2"/>
      <c r="N1702" s="7"/>
    </row>
    <row r="1703" spans="2:14">
      <c r="B1703" s="2"/>
      <c r="N1703" s="7"/>
    </row>
    <row r="1704" spans="2:14">
      <c r="B1704" s="2"/>
      <c r="N1704" s="7"/>
    </row>
    <row r="1705" spans="2:14">
      <c r="B1705" s="2"/>
      <c r="N1705" s="7"/>
    </row>
    <row r="1706" spans="2:14">
      <c r="B1706" s="2"/>
      <c r="N1706" s="7"/>
    </row>
    <row r="1707" spans="2:14">
      <c r="B1707" s="2"/>
      <c r="N1707" s="7"/>
    </row>
    <row r="1708" spans="2:14">
      <c r="B1708" s="2"/>
      <c r="N1708" s="7"/>
    </row>
    <row r="1709" spans="2:14">
      <c r="B1709" s="2"/>
      <c r="N1709" s="7"/>
    </row>
    <row r="1710" spans="2:14">
      <c r="B1710" s="2"/>
      <c r="N1710" s="7"/>
    </row>
    <row r="1711" spans="2:14">
      <c r="B1711" s="2"/>
      <c r="N1711" s="7"/>
    </row>
    <row r="1712" spans="2:14">
      <c r="B1712" s="2"/>
      <c r="N1712" s="7"/>
    </row>
    <row r="1713" spans="2:14">
      <c r="B1713" s="2"/>
      <c r="N1713" s="7"/>
    </row>
    <row r="1714" spans="2:14">
      <c r="B1714" s="2"/>
      <c r="N1714" s="7"/>
    </row>
    <row r="1715" spans="2:14">
      <c r="B1715" s="2"/>
      <c r="N1715" s="7"/>
    </row>
    <row r="1716" spans="2:14">
      <c r="B1716" s="2"/>
      <c r="N1716" s="7"/>
    </row>
    <row r="1717" spans="2:14">
      <c r="B1717" s="2"/>
      <c r="N1717" s="7"/>
    </row>
    <row r="1718" spans="2:14">
      <c r="B1718" s="2"/>
      <c r="N1718" s="7"/>
    </row>
    <row r="1719" spans="2:14">
      <c r="B1719" s="2"/>
      <c r="N1719" s="7"/>
    </row>
    <row r="1720" spans="2:14">
      <c r="B1720" s="2"/>
      <c r="N1720" s="7"/>
    </row>
    <row r="1721" spans="2:14">
      <c r="B1721" s="2"/>
      <c r="N1721" s="7"/>
    </row>
    <row r="1722" spans="2:14">
      <c r="B1722" s="2"/>
      <c r="N1722" s="7"/>
    </row>
    <row r="1723" spans="2:14">
      <c r="B1723" s="2"/>
      <c r="N1723" s="7"/>
    </row>
    <row r="1724" spans="2:14">
      <c r="B1724" s="2"/>
      <c r="N1724" s="7"/>
    </row>
    <row r="1725" spans="2:14">
      <c r="B1725" s="2"/>
      <c r="N1725" s="7"/>
    </row>
    <row r="1726" spans="2:14">
      <c r="B1726" s="2"/>
      <c r="N1726" s="7"/>
    </row>
    <row r="1727" spans="2:14">
      <c r="B1727" s="2"/>
      <c r="N1727" s="7"/>
    </row>
    <row r="1728" spans="2:14">
      <c r="B1728" s="2"/>
      <c r="N1728" s="7"/>
    </row>
    <row r="1729" spans="2:14">
      <c r="B1729" s="2"/>
      <c r="N1729" s="7"/>
    </row>
    <row r="1730" spans="2:14">
      <c r="B1730" s="2"/>
      <c r="N1730" s="7"/>
    </row>
    <row r="1731" spans="2:14">
      <c r="B1731" s="2"/>
      <c r="N1731" s="7"/>
    </row>
    <row r="1732" spans="2:14">
      <c r="B1732" s="2"/>
      <c r="N1732" s="7"/>
    </row>
    <row r="1733" spans="2:14">
      <c r="B1733" s="2"/>
      <c r="N1733" s="7"/>
    </row>
    <row r="1734" spans="2:14">
      <c r="B1734" s="2"/>
      <c r="N1734" s="7"/>
    </row>
    <row r="1735" spans="2:14">
      <c r="B1735" s="2"/>
      <c r="N1735" s="7"/>
    </row>
    <row r="1736" spans="2:14">
      <c r="B1736" s="2"/>
      <c r="N1736" s="7"/>
    </row>
    <row r="1737" spans="2:14">
      <c r="B1737" s="2"/>
      <c r="N1737" s="7"/>
    </row>
    <row r="1738" spans="2:14">
      <c r="B1738" s="2"/>
      <c r="N1738" s="7"/>
    </row>
    <row r="1739" spans="2:14">
      <c r="B1739" s="2"/>
      <c r="N1739" s="7"/>
    </row>
    <row r="1740" spans="2:14">
      <c r="B1740" s="2"/>
      <c r="N1740" s="7"/>
    </row>
    <row r="1741" spans="2:14">
      <c r="B1741" s="2"/>
      <c r="N1741" s="7"/>
    </row>
    <row r="1742" spans="2:14">
      <c r="B1742" s="2"/>
      <c r="N1742" s="7"/>
    </row>
    <row r="1743" spans="2:14">
      <c r="B1743" s="2"/>
      <c r="N1743" s="7"/>
    </row>
    <row r="1744" spans="2:14">
      <c r="B1744" s="2"/>
      <c r="N1744" s="7"/>
    </row>
    <row r="1745" spans="2:14">
      <c r="B1745" s="2"/>
      <c r="N1745" s="7"/>
    </row>
    <row r="1746" spans="2:14">
      <c r="B1746" s="2"/>
      <c r="N1746" s="7"/>
    </row>
    <row r="1747" spans="2:14">
      <c r="B1747" s="2"/>
      <c r="N1747" s="7"/>
    </row>
    <row r="1748" spans="2:14">
      <c r="B1748" s="2"/>
      <c r="N1748" s="7"/>
    </row>
    <row r="1749" spans="2:14">
      <c r="B1749" s="2"/>
      <c r="N1749" s="7"/>
    </row>
    <row r="1750" spans="2:14">
      <c r="B1750" s="2"/>
      <c r="N1750" s="7"/>
    </row>
    <row r="1751" spans="2:14">
      <c r="B1751" s="2"/>
      <c r="N1751" s="7"/>
    </row>
    <row r="1752" spans="2:14">
      <c r="B1752" s="2"/>
      <c r="N1752" s="7"/>
    </row>
    <row r="1753" spans="2:14">
      <c r="B1753" s="2"/>
      <c r="N1753" s="7"/>
    </row>
    <row r="1754" spans="2:14">
      <c r="B1754" s="2"/>
      <c r="N1754" s="7"/>
    </row>
    <row r="1755" spans="2:14">
      <c r="B1755" s="2"/>
      <c r="N1755" s="7"/>
    </row>
    <row r="1756" spans="2:14">
      <c r="B1756" s="2"/>
      <c r="N1756" s="7"/>
    </row>
    <row r="1757" spans="2:14">
      <c r="B1757" s="2"/>
      <c r="N1757" s="7"/>
    </row>
    <row r="1758" spans="2:14">
      <c r="B1758" s="2"/>
      <c r="N1758" s="7"/>
    </row>
    <row r="1759" spans="2:14">
      <c r="B1759" s="2"/>
      <c r="N1759" s="7"/>
    </row>
    <row r="1760" spans="2:14">
      <c r="B1760" s="2"/>
      <c r="N1760" s="7"/>
    </row>
    <row r="1761" spans="2:14">
      <c r="B1761" s="2"/>
      <c r="N1761" s="7"/>
    </row>
    <row r="1762" spans="2:14">
      <c r="B1762" s="2"/>
      <c r="N1762" s="7"/>
    </row>
    <row r="1763" spans="2:14">
      <c r="B1763" s="2"/>
      <c r="N1763" s="7"/>
    </row>
    <row r="1764" spans="2:14">
      <c r="B1764" s="2"/>
      <c r="N1764" s="7"/>
    </row>
    <row r="1765" spans="2:14">
      <c r="B1765" s="2"/>
      <c r="N1765" s="7"/>
    </row>
    <row r="1766" spans="2:14">
      <c r="B1766" s="2"/>
      <c r="N1766" s="7"/>
    </row>
    <row r="1767" spans="2:14">
      <c r="B1767" s="2"/>
      <c r="N1767" s="7"/>
    </row>
    <row r="1768" spans="2:14">
      <c r="B1768" s="2"/>
      <c r="N1768" s="7"/>
    </row>
    <row r="1769" spans="2:14">
      <c r="B1769" s="2"/>
      <c r="N1769" s="7"/>
    </row>
    <row r="1770" spans="2:14">
      <c r="B1770" s="2"/>
      <c r="N1770" s="7"/>
    </row>
    <row r="1771" spans="2:14">
      <c r="B1771" s="2"/>
      <c r="N1771" s="7"/>
    </row>
    <row r="1772" spans="2:14">
      <c r="B1772" s="2"/>
      <c r="N1772" s="7"/>
    </row>
    <row r="1773" spans="2:14">
      <c r="B1773" s="2"/>
      <c r="N1773" s="7"/>
    </row>
    <row r="1774" spans="2:14">
      <c r="B1774" s="2"/>
      <c r="N1774" s="7"/>
    </row>
    <row r="1775" spans="2:14">
      <c r="B1775" s="2"/>
      <c r="N1775" s="7"/>
    </row>
    <row r="1776" spans="2:14">
      <c r="B1776" s="2"/>
      <c r="N1776" s="7"/>
    </row>
    <row r="1777" spans="2:14">
      <c r="B1777" s="2"/>
      <c r="N1777" s="7"/>
    </row>
    <row r="1778" spans="2:14">
      <c r="B1778" s="2"/>
      <c r="N1778" s="7"/>
    </row>
    <row r="1779" spans="2:14">
      <c r="B1779" s="2"/>
      <c r="N1779" s="7"/>
    </row>
    <row r="1780" spans="2:14">
      <c r="B1780" s="2"/>
      <c r="N1780" s="7"/>
    </row>
    <row r="1781" spans="2:14">
      <c r="B1781" s="2"/>
      <c r="N1781" s="7"/>
    </row>
    <row r="1782" spans="2:14">
      <c r="B1782" s="2"/>
      <c r="N1782" s="7"/>
    </row>
    <row r="1783" spans="2:14">
      <c r="B1783" s="2"/>
      <c r="N1783" s="7"/>
    </row>
    <row r="1784" spans="2:14">
      <c r="B1784" s="2"/>
      <c r="N1784" s="7"/>
    </row>
    <row r="1785" spans="2:14">
      <c r="B1785" s="2"/>
      <c r="N1785" s="7"/>
    </row>
    <row r="1786" spans="2:14">
      <c r="B1786" s="2"/>
      <c r="N1786" s="7"/>
    </row>
    <row r="1787" spans="2:14">
      <c r="B1787" s="2"/>
      <c r="N1787" s="7"/>
    </row>
    <row r="1788" spans="2:14">
      <c r="B1788" s="2"/>
      <c r="N1788" s="7"/>
    </row>
    <row r="1789" spans="2:14">
      <c r="B1789" s="2"/>
      <c r="N1789" s="7"/>
    </row>
    <row r="1790" spans="2:14">
      <c r="B1790" s="2"/>
      <c r="N1790" s="7"/>
    </row>
    <row r="1791" spans="2:14">
      <c r="B1791" s="2"/>
      <c r="N1791" s="7"/>
    </row>
    <row r="1792" spans="2:14">
      <c r="B1792" s="2"/>
      <c r="N1792" s="7"/>
    </row>
    <row r="1793" spans="2:14">
      <c r="B1793" s="2"/>
      <c r="N1793" s="7"/>
    </row>
    <row r="1794" spans="2:14">
      <c r="B1794" s="2"/>
      <c r="N1794" s="7"/>
    </row>
    <row r="1795" spans="2:14">
      <c r="B1795" s="2"/>
      <c r="N1795" s="7"/>
    </row>
    <row r="1796" spans="2:14">
      <c r="B1796" s="2"/>
      <c r="N1796" s="7"/>
    </row>
    <row r="1797" spans="2:14">
      <c r="B1797" s="2"/>
      <c r="N1797" s="7"/>
    </row>
    <row r="1798" spans="2:14">
      <c r="B1798" s="2"/>
      <c r="N1798" s="7"/>
    </row>
    <row r="1799" spans="2:14">
      <c r="B1799" s="2"/>
      <c r="N1799" s="7"/>
    </row>
    <row r="1800" spans="2:14">
      <c r="B1800" s="2"/>
      <c r="N1800" s="7"/>
    </row>
    <row r="1801" spans="2:14">
      <c r="B1801" s="2"/>
      <c r="N1801" s="7"/>
    </row>
    <row r="1802" spans="2:14">
      <c r="B1802" s="2"/>
      <c r="N1802" s="7"/>
    </row>
    <row r="1803" spans="2:14">
      <c r="B1803" s="2"/>
      <c r="N1803" s="7"/>
    </row>
    <row r="1804" spans="2:14">
      <c r="B1804" s="2"/>
      <c r="N1804" s="7"/>
    </row>
    <row r="1805" spans="2:14">
      <c r="B1805" s="2"/>
      <c r="N1805" s="7"/>
    </row>
    <row r="1806" spans="2:14">
      <c r="B1806" s="2"/>
      <c r="N1806" s="7"/>
    </row>
    <row r="1807" spans="2:14">
      <c r="B1807" s="2"/>
      <c r="N1807" s="7"/>
    </row>
    <row r="1808" spans="2:14">
      <c r="B1808" s="2"/>
      <c r="N1808" s="7"/>
    </row>
    <row r="1809" spans="2:14">
      <c r="B1809" s="2"/>
      <c r="N1809" s="7"/>
    </row>
    <row r="1810" spans="2:14">
      <c r="B1810" s="2"/>
      <c r="N1810" s="7"/>
    </row>
    <row r="1811" spans="2:14">
      <c r="B1811" s="2"/>
      <c r="N1811" s="7"/>
    </row>
    <row r="1812" spans="2:14">
      <c r="B1812" s="2"/>
      <c r="N1812" s="7"/>
    </row>
    <row r="1813" spans="2:14">
      <c r="B1813" s="2"/>
      <c r="N1813" s="7"/>
    </row>
    <row r="1814" spans="2:14">
      <c r="B1814" s="2"/>
      <c r="N1814" s="7"/>
    </row>
    <row r="1815" spans="2:14">
      <c r="B1815" s="2"/>
      <c r="N1815" s="7"/>
    </row>
    <row r="1816" spans="2:14">
      <c r="B1816" s="2"/>
      <c r="N1816" s="7"/>
    </row>
    <row r="1817" spans="2:14">
      <c r="B1817" s="2"/>
      <c r="N1817" s="7"/>
    </row>
    <row r="1818" spans="2:14">
      <c r="B1818" s="2"/>
      <c r="N1818" s="7"/>
    </row>
    <row r="1819" spans="2:14">
      <c r="B1819" s="2"/>
      <c r="N1819" s="7"/>
    </row>
    <row r="1820" spans="2:14">
      <c r="B1820" s="2"/>
      <c r="N1820" s="7"/>
    </row>
    <row r="1821" spans="2:14">
      <c r="B1821" s="2"/>
      <c r="N1821" s="7"/>
    </row>
    <row r="1822" spans="2:14">
      <c r="B1822" s="2"/>
      <c r="N1822" s="7"/>
    </row>
    <row r="1823" spans="2:14">
      <c r="B1823" s="2"/>
      <c r="N1823" s="7"/>
    </row>
    <row r="1824" spans="2:14">
      <c r="B1824" s="2"/>
      <c r="N1824" s="7"/>
    </row>
    <row r="1825" spans="2:14">
      <c r="B1825" s="2"/>
      <c r="N1825" s="7"/>
    </row>
    <row r="1826" spans="2:14">
      <c r="B1826" s="2"/>
      <c r="N1826" s="7"/>
    </row>
    <row r="1827" spans="2:14">
      <c r="B1827" s="2"/>
      <c r="N1827" s="7"/>
    </row>
    <row r="1828" spans="2:14">
      <c r="B1828" s="2"/>
      <c r="N1828" s="7"/>
    </row>
    <row r="1829" spans="2:14">
      <c r="B1829" s="2"/>
      <c r="N1829" s="7"/>
    </row>
    <row r="1830" spans="2:14">
      <c r="B1830" s="2"/>
      <c r="N1830" s="7"/>
    </row>
    <row r="1831" spans="2:14">
      <c r="B1831" s="2"/>
      <c r="N1831" s="7"/>
    </row>
    <row r="1832" spans="2:14">
      <c r="B1832" s="2"/>
      <c r="N1832" s="7"/>
    </row>
    <row r="1833" spans="2:14">
      <c r="B1833" s="2"/>
      <c r="N1833" s="7"/>
    </row>
    <row r="1834" spans="2:14">
      <c r="B1834" s="2"/>
      <c r="N1834" s="7"/>
    </row>
    <row r="1835" spans="2:14">
      <c r="B1835" s="2"/>
      <c r="N1835" s="7"/>
    </row>
    <row r="1836" spans="2:14">
      <c r="B1836" s="2"/>
      <c r="N1836" s="7"/>
    </row>
    <row r="1837" spans="2:14">
      <c r="B1837" s="2"/>
      <c r="N1837" s="7"/>
    </row>
    <row r="1838" spans="2:14">
      <c r="B1838" s="2"/>
      <c r="N1838" s="7"/>
    </row>
    <row r="1839" spans="2:14">
      <c r="B1839" s="2"/>
      <c r="N1839" s="7"/>
    </row>
    <row r="1840" spans="2:14">
      <c r="B1840" s="2"/>
      <c r="N1840" s="7"/>
    </row>
    <row r="1841" spans="2:14">
      <c r="B1841" s="2"/>
      <c r="N1841" s="7"/>
    </row>
    <row r="1842" spans="2:14">
      <c r="B1842" s="2"/>
      <c r="N1842" s="7"/>
    </row>
    <row r="1843" spans="2:14">
      <c r="B1843" s="2"/>
      <c r="N1843" s="7"/>
    </row>
    <row r="1844" spans="2:14">
      <c r="B1844" s="2"/>
      <c r="N1844" s="7"/>
    </row>
    <row r="1845" spans="2:14">
      <c r="B1845" s="2"/>
      <c r="N1845" s="7"/>
    </row>
    <row r="1846" spans="2:14">
      <c r="B1846" s="2"/>
      <c r="N1846" s="7"/>
    </row>
    <row r="1847" spans="2:14">
      <c r="B1847" s="2"/>
      <c r="N1847" s="7"/>
    </row>
    <row r="1848" spans="2:14">
      <c r="B1848" s="2"/>
      <c r="N1848" s="7"/>
    </row>
    <row r="1849" spans="2:14">
      <c r="B1849" s="2"/>
      <c r="N1849" s="7"/>
    </row>
    <row r="1850" spans="2:14">
      <c r="B1850" s="2"/>
      <c r="N1850" s="7"/>
    </row>
    <row r="1851" spans="2:14">
      <c r="B1851" s="2"/>
      <c r="N1851" s="7"/>
    </row>
    <row r="1852" spans="2:14">
      <c r="B1852" s="2"/>
      <c r="N1852" s="7"/>
    </row>
    <row r="1853" spans="2:14">
      <c r="B1853" s="2"/>
      <c r="N1853" s="7"/>
    </row>
    <row r="1854" spans="2:14">
      <c r="B1854" s="2"/>
      <c r="N1854" s="7"/>
    </row>
    <row r="1855" spans="2:14">
      <c r="B1855" s="2"/>
      <c r="N1855" s="7"/>
    </row>
    <row r="1856" spans="2:14">
      <c r="B1856" s="2"/>
      <c r="N1856" s="7"/>
    </row>
    <row r="1857" spans="2:14">
      <c r="B1857" s="2"/>
      <c r="N1857" s="7"/>
    </row>
    <row r="1858" spans="2:14">
      <c r="B1858" s="2"/>
      <c r="N1858" s="7"/>
    </row>
    <row r="1859" spans="2:14">
      <c r="B1859" s="2"/>
      <c r="N1859" s="7"/>
    </row>
    <row r="1860" spans="2:14">
      <c r="B1860" s="2"/>
      <c r="N1860" s="7"/>
    </row>
    <row r="1861" spans="2:14">
      <c r="B1861" s="2"/>
      <c r="N1861" s="7"/>
    </row>
    <row r="1862" spans="2:14">
      <c r="B1862" s="2"/>
      <c r="N1862" s="7"/>
    </row>
    <row r="1863" spans="2:14">
      <c r="B1863" s="2"/>
      <c r="N1863" s="7"/>
    </row>
    <row r="1864" spans="2:14">
      <c r="B1864" s="2"/>
      <c r="N1864" s="7"/>
    </row>
    <row r="1865" spans="2:14">
      <c r="B1865" s="2"/>
      <c r="N1865" s="7"/>
    </row>
    <row r="1866" spans="2:14">
      <c r="B1866" s="2"/>
      <c r="N1866" s="7"/>
    </row>
    <row r="1867" spans="2:14">
      <c r="B1867" s="2"/>
      <c r="N1867" s="7"/>
    </row>
    <row r="1868" spans="2:14">
      <c r="B1868" s="2"/>
      <c r="N1868" s="7"/>
    </row>
    <row r="1869" spans="2:14">
      <c r="B1869" s="2"/>
      <c r="N1869" s="7"/>
    </row>
    <row r="1870" spans="2:14">
      <c r="B1870" s="2"/>
      <c r="N1870" s="7"/>
    </row>
    <row r="1871" spans="2:14">
      <c r="B1871" s="2"/>
      <c r="N1871" s="7"/>
    </row>
    <row r="1872" spans="2:14">
      <c r="B1872" s="2"/>
      <c r="N1872" s="7"/>
    </row>
    <row r="1873" spans="2:14">
      <c r="B1873" s="2"/>
      <c r="N1873" s="7"/>
    </row>
    <row r="1874" spans="2:14">
      <c r="B1874" s="2"/>
      <c r="N1874" s="7"/>
    </row>
    <row r="1875" spans="2:14">
      <c r="B1875" s="2"/>
      <c r="N1875" s="7"/>
    </row>
    <row r="1876" spans="2:14">
      <c r="B1876" s="2"/>
      <c r="N1876" s="7"/>
    </row>
    <row r="1877" spans="2:14">
      <c r="B1877" s="2"/>
      <c r="N1877" s="7"/>
    </row>
    <row r="1878" spans="2:14">
      <c r="B1878" s="2"/>
      <c r="N1878" s="7"/>
    </row>
    <row r="1879" spans="2:14">
      <c r="B1879" s="2"/>
      <c r="N1879" s="7"/>
    </row>
    <row r="1880" spans="2:14">
      <c r="B1880" s="2"/>
      <c r="N1880" s="7"/>
    </row>
    <row r="1881" spans="2:14">
      <c r="B1881" s="2"/>
      <c r="N1881" s="7"/>
    </row>
    <row r="1882" spans="2:14">
      <c r="B1882" s="2"/>
      <c r="N1882" s="7"/>
    </row>
    <row r="1883" spans="2:14">
      <c r="B1883" s="2"/>
      <c r="N1883" s="7"/>
    </row>
    <row r="1884" spans="2:14">
      <c r="B1884" s="2"/>
      <c r="N1884" s="7"/>
    </row>
    <row r="1885" spans="2:14">
      <c r="B1885" s="2"/>
      <c r="N1885" s="7"/>
    </row>
    <row r="1886" spans="2:14">
      <c r="B1886" s="2"/>
      <c r="N1886" s="7"/>
    </row>
    <row r="1887" spans="2:14">
      <c r="B1887" s="2"/>
      <c r="N1887" s="7"/>
    </row>
    <row r="1888" spans="2:14">
      <c r="B1888" s="2"/>
      <c r="N1888" s="7"/>
    </row>
    <row r="1889" spans="2:14">
      <c r="B1889" s="2"/>
      <c r="N1889" s="7"/>
    </row>
    <row r="1890" spans="2:14">
      <c r="B1890" s="2"/>
      <c r="N1890" s="7"/>
    </row>
    <row r="1891" spans="2:14">
      <c r="B1891" s="2"/>
      <c r="N1891" s="7"/>
    </row>
    <row r="1892" spans="2:14">
      <c r="B1892" s="2"/>
      <c r="N1892" s="7"/>
    </row>
    <row r="1893" spans="2:14">
      <c r="B1893" s="2"/>
      <c r="N1893" s="7"/>
    </row>
    <row r="1894" spans="2:14">
      <c r="B1894" s="2"/>
      <c r="N1894" s="7"/>
    </row>
    <row r="1895" spans="2:14">
      <c r="B1895" s="2"/>
      <c r="N1895" s="7"/>
    </row>
    <row r="1896" spans="2:14">
      <c r="B1896" s="2"/>
      <c r="N1896" s="7"/>
    </row>
    <row r="1897" spans="2:14">
      <c r="B1897" s="2"/>
      <c r="N1897" s="7"/>
    </row>
    <row r="1898" spans="2:14">
      <c r="B1898" s="2"/>
      <c r="N1898" s="7"/>
    </row>
    <row r="1899" spans="2:14">
      <c r="B1899" s="2"/>
      <c r="N1899" s="7"/>
    </row>
    <row r="1900" spans="2:14">
      <c r="B1900" s="2"/>
      <c r="N1900" s="7"/>
    </row>
    <row r="1901" spans="2:14">
      <c r="B1901" s="2"/>
      <c r="N1901" s="7"/>
    </row>
    <row r="1902" spans="2:14">
      <c r="B1902" s="2"/>
      <c r="N1902" s="7"/>
    </row>
    <row r="1903" spans="2:14">
      <c r="B1903" s="2"/>
      <c r="N1903" s="7"/>
    </row>
    <row r="1904" spans="2:14">
      <c r="B1904" s="2"/>
      <c r="N1904" s="7"/>
    </row>
    <row r="1905" spans="2:14">
      <c r="B1905" s="2"/>
      <c r="N1905" s="7"/>
    </row>
    <row r="1906" spans="2:14">
      <c r="B1906" s="2"/>
      <c r="N1906" s="7"/>
    </row>
    <row r="1907" spans="2:14">
      <c r="B1907" s="2"/>
      <c r="N1907" s="7"/>
    </row>
    <row r="1908" spans="2:14">
      <c r="B1908" s="2"/>
      <c r="N1908" s="7"/>
    </row>
    <row r="1909" spans="2:14">
      <c r="B1909" s="2"/>
      <c r="N1909" s="7"/>
    </row>
    <row r="1910" spans="2:14">
      <c r="B1910" s="2"/>
      <c r="N1910" s="7"/>
    </row>
    <row r="1911" spans="2:14">
      <c r="B1911" s="2"/>
      <c r="N1911" s="7"/>
    </row>
    <row r="1912" spans="2:14">
      <c r="B1912" s="2"/>
      <c r="N1912" s="7"/>
    </row>
    <row r="1913" spans="2:14">
      <c r="B1913" s="2"/>
      <c r="N1913" s="7"/>
    </row>
    <row r="1914" spans="2:14">
      <c r="B1914" s="2"/>
      <c r="N1914" s="7"/>
    </row>
    <row r="1915" spans="2:14">
      <c r="B1915" s="2"/>
      <c r="N1915" s="7"/>
    </row>
    <row r="1916" spans="2:14">
      <c r="B1916" s="2"/>
      <c r="N1916" s="7"/>
    </row>
    <row r="1917" spans="2:14">
      <c r="B1917" s="2"/>
      <c r="N1917" s="7"/>
    </row>
    <row r="1918" spans="2:14">
      <c r="B1918" s="2"/>
      <c r="N1918" s="7"/>
    </row>
    <row r="1919" spans="2:14">
      <c r="B1919" s="2"/>
      <c r="N1919" s="7"/>
    </row>
    <row r="1920" spans="2:14">
      <c r="B1920" s="2"/>
      <c r="N1920" s="7"/>
    </row>
    <row r="1921" spans="2:14">
      <c r="B1921" s="2"/>
      <c r="N1921" s="7"/>
    </row>
    <row r="1922" spans="2:14">
      <c r="B1922" s="2"/>
      <c r="N1922" s="7"/>
    </row>
    <row r="1923" spans="2:14">
      <c r="B1923" s="2"/>
      <c r="N1923" s="7"/>
    </row>
    <row r="1924" spans="2:14">
      <c r="B1924" s="2"/>
      <c r="N1924" s="7"/>
    </row>
    <row r="1925" spans="2:14">
      <c r="B1925" s="2"/>
      <c r="N1925" s="7"/>
    </row>
    <row r="1926" spans="2:14">
      <c r="B1926" s="2"/>
      <c r="N1926" s="7"/>
    </row>
    <row r="1927" spans="2:14">
      <c r="B1927" s="2"/>
      <c r="N1927" s="7"/>
    </row>
    <row r="1928" spans="2:14">
      <c r="B1928" s="2"/>
      <c r="N1928" s="7"/>
    </row>
    <row r="1929" spans="2:14">
      <c r="B1929" s="2"/>
      <c r="N1929" s="7"/>
    </row>
    <row r="1930" spans="2:14">
      <c r="B1930" s="2"/>
      <c r="N1930" s="7"/>
    </row>
    <row r="1931" spans="2:14">
      <c r="B1931" s="2"/>
      <c r="N1931" s="7"/>
    </row>
    <row r="1932" spans="2:14">
      <c r="B1932" s="2"/>
      <c r="N1932" s="7"/>
    </row>
    <row r="1933" spans="2:14">
      <c r="B1933" s="2"/>
      <c r="N1933" s="7"/>
    </row>
    <row r="1934" spans="2:14">
      <c r="B1934" s="2"/>
      <c r="N1934" s="7"/>
    </row>
    <row r="1935" spans="2:14">
      <c r="B1935" s="2"/>
      <c r="N1935" s="7"/>
    </row>
    <row r="1936" spans="2:14">
      <c r="B1936" s="2"/>
      <c r="N1936" s="7"/>
    </row>
    <row r="1937" spans="2:14">
      <c r="B1937" s="2"/>
      <c r="N1937" s="7"/>
    </row>
    <row r="1938" spans="2:14">
      <c r="B1938" s="2"/>
      <c r="N1938" s="7"/>
    </row>
    <row r="1939" spans="2:14">
      <c r="B1939" s="2"/>
      <c r="N1939" s="7"/>
    </row>
    <row r="1940" spans="2:14">
      <c r="B1940" s="2"/>
      <c r="N1940" s="7"/>
    </row>
    <row r="1941" spans="2:14">
      <c r="B1941" s="2"/>
      <c r="N1941" s="7"/>
    </row>
    <row r="1942" spans="2:14">
      <c r="B1942" s="2"/>
      <c r="N1942" s="7"/>
    </row>
    <row r="1943" spans="2:14">
      <c r="B1943" s="2"/>
      <c r="N1943" s="7"/>
    </row>
    <row r="1944" spans="2:14">
      <c r="B1944" s="2"/>
      <c r="N1944" s="7"/>
    </row>
    <row r="1945" spans="2:14">
      <c r="B1945" s="2"/>
      <c r="N1945" s="7"/>
    </row>
    <row r="1946" spans="2:14">
      <c r="B1946" s="2"/>
      <c r="N1946" s="7"/>
    </row>
    <row r="1947" spans="2:14">
      <c r="B1947" s="2"/>
      <c r="N1947" s="7"/>
    </row>
    <row r="1948" spans="2:14">
      <c r="B1948" s="2"/>
      <c r="N1948" s="7"/>
    </row>
    <row r="1949" spans="2:14">
      <c r="B1949" s="2"/>
      <c r="N1949" s="7"/>
    </row>
    <row r="1950" spans="2:14">
      <c r="B1950" s="2"/>
      <c r="N1950" s="7"/>
    </row>
    <row r="1951" spans="2:14">
      <c r="B1951" s="2"/>
      <c r="N1951" s="7"/>
    </row>
    <row r="1952" spans="2:14">
      <c r="B1952" s="2"/>
      <c r="N1952" s="7"/>
    </row>
    <row r="1953" spans="2:14">
      <c r="B1953" s="2"/>
      <c r="N1953" s="7"/>
    </row>
    <row r="1954" spans="2:14">
      <c r="B1954" s="2"/>
      <c r="N1954" s="7"/>
    </row>
    <row r="1955" spans="2:14">
      <c r="B1955" s="2"/>
      <c r="N1955" s="7"/>
    </row>
    <row r="1956" spans="2:14">
      <c r="B1956" s="2"/>
      <c r="N1956" s="7"/>
    </row>
    <row r="1957" spans="2:14">
      <c r="B1957" s="2"/>
      <c r="N1957" s="7"/>
    </row>
    <row r="1958" spans="2:14">
      <c r="B1958" s="2"/>
      <c r="N1958" s="7"/>
    </row>
    <row r="1959" spans="2:14">
      <c r="B1959" s="2"/>
      <c r="N1959" s="7"/>
    </row>
    <row r="1960" spans="2:14">
      <c r="B1960" s="2"/>
      <c r="N1960" s="7"/>
    </row>
    <row r="1961" spans="2:14">
      <c r="B1961" s="2"/>
      <c r="N1961" s="7"/>
    </row>
    <row r="1962" spans="2:14">
      <c r="B1962" s="2"/>
      <c r="N1962" s="7"/>
    </row>
    <row r="1963" spans="2:14">
      <c r="B1963" s="2"/>
      <c r="N1963" s="7"/>
    </row>
    <row r="1964" spans="2:14">
      <c r="B1964" s="2"/>
      <c r="N1964" s="7"/>
    </row>
    <row r="1965" spans="2:14">
      <c r="B1965" s="2"/>
      <c r="N1965" s="7"/>
    </row>
    <row r="1966" spans="2:14">
      <c r="B1966" s="2"/>
      <c r="N1966" s="7"/>
    </row>
    <row r="1967" spans="2:14">
      <c r="B1967" s="2"/>
      <c r="N1967" s="7"/>
    </row>
    <row r="1968" spans="2:14">
      <c r="B1968" s="2"/>
      <c r="N1968" s="7"/>
    </row>
    <row r="1969" spans="2:14">
      <c r="B1969" s="2"/>
      <c r="N1969" s="7"/>
    </row>
    <row r="1970" spans="2:14">
      <c r="B1970" s="2"/>
      <c r="N1970" s="7"/>
    </row>
    <row r="1971" spans="2:14">
      <c r="B1971" s="2"/>
      <c r="N1971" s="7"/>
    </row>
    <row r="1972" spans="2:14">
      <c r="B1972" s="2"/>
      <c r="N1972" s="7"/>
    </row>
    <row r="1973" spans="2:14">
      <c r="B1973" s="2"/>
      <c r="N1973" s="7"/>
    </row>
    <row r="1974" spans="2:14">
      <c r="B1974" s="2"/>
      <c r="N1974" s="7"/>
    </row>
    <row r="1975" spans="2:14">
      <c r="B1975" s="2"/>
      <c r="N1975" s="7"/>
    </row>
    <row r="1976" spans="2:14">
      <c r="B1976" s="2"/>
      <c r="N1976" s="7"/>
    </row>
    <row r="1977" spans="2:14">
      <c r="B1977" s="2"/>
      <c r="N1977" s="7"/>
    </row>
    <row r="1978" spans="2:14">
      <c r="B1978" s="2"/>
      <c r="N1978" s="7"/>
    </row>
    <row r="1979" spans="2:14">
      <c r="B1979" s="2"/>
      <c r="N1979" s="7"/>
    </row>
    <row r="1980" spans="2:14">
      <c r="B1980" s="2"/>
      <c r="N1980" s="7"/>
    </row>
    <row r="1981" spans="2:14">
      <c r="B1981" s="2"/>
      <c r="N1981" s="7"/>
    </row>
    <row r="1982" spans="2:14">
      <c r="B1982" s="2"/>
      <c r="N1982" s="7"/>
    </row>
    <row r="1983" spans="2:14">
      <c r="B1983" s="2"/>
      <c r="N1983" s="7"/>
    </row>
    <row r="1984" spans="2:14">
      <c r="B1984" s="2"/>
      <c r="N1984" s="7"/>
    </row>
    <row r="1985" spans="2:14">
      <c r="B1985" s="2"/>
      <c r="N1985" s="7"/>
    </row>
    <row r="1986" spans="2:14">
      <c r="B1986" s="2"/>
      <c r="N1986" s="7"/>
    </row>
    <row r="1987" spans="2:14">
      <c r="B1987" s="2"/>
      <c r="N1987" s="7"/>
    </row>
    <row r="1988" spans="2:14">
      <c r="B1988" s="2"/>
      <c r="N1988" s="7"/>
    </row>
    <row r="1989" spans="2:14">
      <c r="B1989" s="2"/>
      <c r="N1989" s="7"/>
    </row>
    <row r="1990" spans="2:14">
      <c r="B1990" s="2"/>
      <c r="N1990" s="7"/>
    </row>
    <row r="1991" spans="2:14">
      <c r="B1991" s="2"/>
      <c r="N1991" s="7"/>
    </row>
    <row r="1992" spans="2:14">
      <c r="B1992" s="2"/>
      <c r="N1992" s="7"/>
    </row>
    <row r="1993" spans="2:14">
      <c r="B1993" s="2"/>
      <c r="N1993" s="7"/>
    </row>
    <row r="1994" spans="2:14">
      <c r="B1994" s="2"/>
      <c r="N1994" s="7"/>
    </row>
    <row r="1995" spans="2:14">
      <c r="B1995" s="2"/>
      <c r="N1995" s="7"/>
    </row>
    <row r="1996" spans="2:14">
      <c r="B1996" s="2"/>
      <c r="N1996" s="7"/>
    </row>
    <row r="1997" spans="2:14">
      <c r="B1997" s="2"/>
      <c r="N1997" s="7"/>
    </row>
    <row r="1998" spans="2:14">
      <c r="B1998" s="2"/>
      <c r="N1998" s="7"/>
    </row>
    <row r="1999" spans="2:14">
      <c r="B1999" s="2"/>
      <c r="N1999" s="7"/>
    </row>
    <row r="2000" spans="2:14">
      <c r="B2000" s="2"/>
      <c r="N2000" s="7"/>
    </row>
    <row r="2001" spans="2:14">
      <c r="B2001" s="2"/>
      <c r="N2001" s="7"/>
    </row>
    <row r="2002" spans="2:14">
      <c r="B2002" s="2"/>
      <c r="N2002" s="7"/>
    </row>
    <row r="2003" spans="2:14">
      <c r="B2003" s="2"/>
      <c r="N2003" s="7"/>
    </row>
    <row r="2004" spans="2:14">
      <c r="B2004" s="2"/>
      <c r="N2004" s="7"/>
    </row>
    <row r="2005" spans="2:14">
      <c r="B2005" s="2"/>
      <c r="N2005" s="7"/>
    </row>
    <row r="2006" spans="2:14">
      <c r="B2006" s="2"/>
      <c r="N2006" s="7"/>
    </row>
    <row r="2007" spans="2:14">
      <c r="B2007" s="2"/>
      <c r="N2007" s="7"/>
    </row>
    <row r="2008" spans="2:14">
      <c r="B2008" s="2"/>
      <c r="N2008" s="7"/>
    </row>
    <row r="2009" spans="2:14">
      <c r="B2009" s="2"/>
      <c r="N2009" s="7"/>
    </row>
    <row r="2010" spans="2:14">
      <c r="B2010" s="2"/>
      <c r="N2010" s="7"/>
    </row>
    <row r="2011" spans="2:14">
      <c r="B2011" s="2"/>
      <c r="N2011" s="7"/>
    </row>
    <row r="2012" spans="2:14">
      <c r="B2012" s="2"/>
      <c r="N2012" s="7"/>
    </row>
    <row r="2013" spans="2:14">
      <c r="B2013" s="2"/>
      <c r="N2013" s="7"/>
    </row>
    <row r="2014" spans="2:14">
      <c r="B2014" s="2"/>
      <c r="N2014" s="7"/>
    </row>
    <row r="2015" spans="2:14">
      <c r="B2015" s="2"/>
      <c r="N2015" s="7"/>
    </row>
    <row r="2016" spans="2:14">
      <c r="B2016" s="2"/>
      <c r="N2016" s="7"/>
    </row>
    <row r="2017" spans="2:14">
      <c r="B2017" s="2"/>
      <c r="N2017" s="7"/>
    </row>
    <row r="2018" spans="2:14">
      <c r="B2018" s="2"/>
      <c r="N2018" s="7"/>
    </row>
    <row r="2019" spans="2:14">
      <c r="B2019" s="2"/>
      <c r="N2019" s="7"/>
    </row>
    <row r="2020" spans="2:14">
      <c r="B2020" s="2"/>
      <c r="N2020" s="7"/>
    </row>
    <row r="2021" spans="2:14">
      <c r="B2021" s="2"/>
      <c r="N2021" s="7"/>
    </row>
    <row r="2022" spans="2:14">
      <c r="B2022" s="2"/>
      <c r="N2022" s="7"/>
    </row>
    <row r="2023" spans="2:14">
      <c r="B2023" s="2"/>
      <c r="N2023" s="7"/>
    </row>
    <row r="2024" spans="2:14">
      <c r="B2024" s="2"/>
      <c r="N2024" s="7"/>
    </row>
    <row r="2025" spans="2:14">
      <c r="B2025" s="2"/>
      <c r="N2025" s="7"/>
    </row>
    <row r="2026" spans="2:14">
      <c r="B2026" s="2"/>
      <c r="N2026" s="7"/>
    </row>
    <row r="2027" spans="2:14">
      <c r="B2027" s="2"/>
      <c r="N2027" s="7"/>
    </row>
    <row r="2028" spans="2:14">
      <c r="B2028" s="2"/>
      <c r="N2028" s="7"/>
    </row>
    <row r="2029" spans="2:14">
      <c r="B2029" s="2"/>
      <c r="N2029" s="7"/>
    </row>
    <row r="2030" spans="2:14">
      <c r="B2030" s="2"/>
      <c r="N2030" s="7"/>
    </row>
    <row r="2031" spans="2:14">
      <c r="B2031" s="2"/>
      <c r="N2031" s="7"/>
    </row>
    <row r="2032" spans="2:14">
      <c r="B2032" s="2"/>
      <c r="N2032" s="7"/>
    </row>
    <row r="2033" spans="2:14">
      <c r="B2033" s="2"/>
      <c r="N2033" s="7"/>
    </row>
    <row r="2034" spans="2:14">
      <c r="B2034" s="2"/>
      <c r="N2034" s="7"/>
    </row>
    <row r="2035" spans="2:14">
      <c r="B2035" s="2"/>
      <c r="N2035" s="7"/>
    </row>
    <row r="2036" spans="2:14">
      <c r="B2036" s="2"/>
      <c r="N2036" s="7"/>
    </row>
    <row r="2037" spans="2:14">
      <c r="B2037" s="2"/>
      <c r="N2037" s="7"/>
    </row>
    <row r="2038" spans="2:14">
      <c r="B2038" s="2"/>
      <c r="N2038" s="7"/>
    </row>
    <row r="2039" spans="2:14">
      <c r="B2039" s="2"/>
      <c r="N2039" s="7"/>
    </row>
    <row r="2040" spans="2:14">
      <c r="B2040" s="2"/>
      <c r="N2040" s="7"/>
    </row>
    <row r="2041" spans="2:14">
      <c r="B2041" s="2"/>
      <c r="N2041" s="7"/>
    </row>
    <row r="2042" spans="2:14">
      <c r="B2042" s="2"/>
      <c r="N2042" s="7"/>
    </row>
    <row r="2043" spans="2:14">
      <c r="B2043" s="2"/>
      <c r="N2043" s="7"/>
    </row>
    <row r="2044" spans="2:14">
      <c r="B2044" s="2"/>
      <c r="N2044" s="7"/>
    </row>
    <row r="2045" spans="2:14">
      <c r="B2045" s="2"/>
      <c r="N2045" s="7"/>
    </row>
    <row r="2046" spans="2:14">
      <c r="B2046" s="2"/>
      <c r="N2046" s="7"/>
    </row>
    <row r="2047" spans="2:14">
      <c r="B2047" s="2"/>
      <c r="N2047" s="7"/>
    </row>
    <row r="2048" spans="2:14">
      <c r="B2048" s="2"/>
      <c r="N2048" s="7"/>
    </row>
    <row r="2049" spans="2:14">
      <c r="B2049" s="2"/>
      <c r="N2049" s="7"/>
    </row>
    <row r="2050" spans="2:14">
      <c r="B2050" s="2"/>
      <c r="N2050" s="7"/>
    </row>
    <row r="2051" spans="2:14">
      <c r="B2051" s="2"/>
      <c r="N2051" s="7"/>
    </row>
    <row r="2052" spans="2:14">
      <c r="B2052" s="2"/>
      <c r="N2052" s="7"/>
    </row>
    <row r="2053" spans="2:14">
      <c r="B2053" s="2"/>
      <c r="N2053" s="7"/>
    </row>
    <row r="2054" spans="2:14">
      <c r="B2054" s="2"/>
      <c r="N2054" s="7"/>
    </row>
    <row r="2055" spans="2:14">
      <c r="B2055" s="2"/>
      <c r="N2055" s="7"/>
    </row>
    <row r="2056" spans="2:14">
      <c r="B2056" s="2"/>
      <c r="N2056" s="7"/>
    </row>
    <row r="2057" spans="2:14">
      <c r="B2057" s="2"/>
      <c r="N2057" s="7"/>
    </row>
    <row r="2058" spans="2:14">
      <c r="B2058" s="2"/>
      <c r="N2058" s="7"/>
    </row>
    <row r="2059" spans="2:14">
      <c r="B2059" s="2"/>
      <c r="N2059" s="7"/>
    </row>
    <row r="2060" spans="2:14">
      <c r="B2060" s="2"/>
      <c r="N2060" s="7"/>
    </row>
    <row r="2061" spans="2:14">
      <c r="B2061" s="2"/>
      <c r="N2061" s="7"/>
    </row>
    <row r="2062" spans="2:14">
      <c r="B2062" s="2"/>
      <c r="N2062" s="7"/>
    </row>
    <row r="2063" spans="2:14">
      <c r="B2063" s="2"/>
      <c r="N2063" s="7"/>
    </row>
    <row r="2064" spans="2:14">
      <c r="B2064" s="2"/>
      <c r="N2064" s="7"/>
    </row>
    <row r="2065" spans="2:14">
      <c r="B2065" s="2"/>
      <c r="N2065" s="7"/>
    </row>
    <row r="2066" spans="2:14">
      <c r="B2066" s="2"/>
      <c r="N2066" s="7"/>
    </row>
    <row r="2067" spans="2:14">
      <c r="B2067" s="2"/>
      <c r="N2067" s="7"/>
    </row>
    <row r="2068" spans="2:14">
      <c r="B2068" s="2"/>
      <c r="N2068" s="7"/>
    </row>
    <row r="2069" spans="2:14">
      <c r="B2069" s="2"/>
      <c r="N2069" s="7"/>
    </row>
    <row r="2070" spans="2:14">
      <c r="B2070" s="2"/>
      <c r="N2070" s="7"/>
    </row>
    <row r="2071" spans="2:14">
      <c r="B2071" s="2"/>
      <c r="N2071" s="7"/>
    </row>
    <row r="2072" spans="2:14">
      <c r="B2072" s="2"/>
      <c r="N2072" s="7"/>
    </row>
    <row r="2073" spans="2:14">
      <c r="B2073" s="2"/>
      <c r="N2073" s="7"/>
    </row>
    <row r="2074" spans="2:14">
      <c r="B2074" s="2"/>
      <c r="N2074" s="7"/>
    </row>
    <row r="2075" spans="2:14">
      <c r="B2075" s="2"/>
      <c r="N2075" s="7"/>
    </row>
    <row r="2076" spans="2:14">
      <c r="B2076" s="2"/>
      <c r="N2076" s="7"/>
    </row>
    <row r="2077" spans="2:14">
      <c r="B2077" s="2"/>
      <c r="N2077" s="7"/>
    </row>
    <row r="2078" spans="2:14">
      <c r="B2078" s="2"/>
      <c r="N2078" s="7"/>
    </row>
    <row r="2079" spans="2:14">
      <c r="B2079" s="2"/>
      <c r="N2079" s="7"/>
    </row>
    <row r="2080" spans="2:14">
      <c r="B2080" s="2"/>
      <c r="N2080" s="7"/>
    </row>
    <row r="2081" spans="2:14">
      <c r="B2081" s="2"/>
      <c r="N2081" s="7"/>
    </row>
    <row r="2082" spans="2:14">
      <c r="B2082" s="2"/>
      <c r="N2082" s="7"/>
    </row>
    <row r="2083" spans="2:14">
      <c r="B2083" s="2"/>
      <c r="N2083" s="7"/>
    </row>
    <row r="2084" spans="2:14">
      <c r="B2084" s="2"/>
      <c r="N2084" s="7"/>
    </row>
    <row r="2085" spans="2:14">
      <c r="B2085" s="2"/>
      <c r="N2085" s="7"/>
    </row>
    <row r="2086" spans="2:14">
      <c r="B2086" s="2"/>
      <c r="N2086" s="7"/>
    </row>
    <row r="2087" spans="2:14">
      <c r="B2087" s="2"/>
      <c r="N2087" s="7"/>
    </row>
    <row r="2088" spans="2:14">
      <c r="B2088" s="2"/>
      <c r="N2088" s="7"/>
    </row>
    <row r="2089" spans="2:14">
      <c r="B2089" s="2"/>
      <c r="N2089" s="7"/>
    </row>
    <row r="2090" spans="2:14">
      <c r="B2090" s="2"/>
      <c r="N2090" s="7"/>
    </row>
    <row r="2091" spans="2:14">
      <c r="B2091" s="2"/>
      <c r="N2091" s="7"/>
    </row>
    <row r="2092" spans="2:14">
      <c r="B2092" s="2"/>
      <c r="N2092" s="7"/>
    </row>
    <row r="2093" spans="2:14">
      <c r="B2093" s="2"/>
      <c r="N2093" s="7"/>
    </row>
    <row r="2094" spans="2:14">
      <c r="B2094" s="2"/>
      <c r="N2094" s="7"/>
    </row>
    <row r="2095" spans="2:14">
      <c r="B2095" s="2"/>
      <c r="N2095" s="7"/>
    </row>
    <row r="2096" spans="2:14">
      <c r="B2096" s="2"/>
      <c r="N2096" s="7"/>
    </row>
    <row r="2097" spans="2:14">
      <c r="B2097" s="2"/>
      <c r="N2097" s="7"/>
    </row>
    <row r="2098" spans="2:14">
      <c r="B2098" s="2"/>
      <c r="N2098" s="7"/>
    </row>
    <row r="2099" spans="2:14">
      <c r="B2099" s="2"/>
      <c r="N2099" s="7"/>
    </row>
    <row r="2100" spans="2:14">
      <c r="B2100" s="2"/>
      <c r="N2100" s="7"/>
    </row>
    <row r="2101" spans="2:14">
      <c r="B2101" s="2"/>
      <c r="N2101" s="7"/>
    </row>
    <row r="2102" spans="2:14">
      <c r="B2102" s="2"/>
      <c r="N2102" s="7"/>
    </row>
    <row r="2103" spans="2:14">
      <c r="B2103" s="2"/>
      <c r="N2103" s="7"/>
    </row>
    <row r="2104" spans="2:14">
      <c r="B2104" s="2"/>
      <c r="N2104" s="7"/>
    </row>
    <row r="2105" spans="2:14">
      <c r="B2105" s="2"/>
      <c r="N2105" s="7"/>
    </row>
    <row r="2106" spans="2:14">
      <c r="B2106" s="2"/>
      <c r="N2106" s="7"/>
    </row>
    <row r="2107" spans="2:14">
      <c r="B2107" s="2"/>
      <c r="N2107" s="7"/>
    </row>
    <row r="2108" spans="2:14">
      <c r="B2108" s="2"/>
      <c r="N2108" s="7"/>
    </row>
    <row r="2109" spans="2:14">
      <c r="B2109" s="2"/>
      <c r="N2109" s="7"/>
    </row>
    <row r="2110" spans="2:14">
      <c r="B2110" s="2"/>
      <c r="N2110" s="7"/>
    </row>
    <row r="2111" spans="2:14">
      <c r="B2111" s="2"/>
      <c r="N2111" s="7"/>
    </row>
    <row r="2112" spans="2:14">
      <c r="B2112" s="2"/>
      <c r="N2112" s="7"/>
    </row>
    <row r="2113" spans="2:14">
      <c r="B2113" s="2"/>
      <c r="N2113" s="7"/>
    </row>
    <row r="2114" spans="2:14">
      <c r="B2114" s="2"/>
      <c r="N2114" s="7"/>
    </row>
    <row r="2115" spans="2:14">
      <c r="B2115" s="2"/>
      <c r="N2115" s="7"/>
    </row>
    <row r="2116" spans="2:14">
      <c r="B2116" s="2"/>
      <c r="N2116" s="7"/>
    </row>
    <row r="2117" spans="2:14">
      <c r="B2117" s="2"/>
      <c r="N2117" s="7"/>
    </row>
    <row r="2118" spans="2:14">
      <c r="B2118" s="2"/>
      <c r="N2118" s="7"/>
    </row>
    <row r="2119" spans="2:14">
      <c r="B2119" s="2"/>
      <c r="N2119" s="7"/>
    </row>
    <row r="2120" spans="2:14">
      <c r="B2120" s="2"/>
      <c r="N2120" s="7"/>
    </row>
    <row r="2121" spans="2:14">
      <c r="B2121" s="2"/>
      <c r="N2121" s="7"/>
    </row>
    <row r="2122" spans="2:14">
      <c r="B2122" s="2"/>
      <c r="N2122" s="7"/>
    </row>
    <row r="2123" spans="2:14">
      <c r="B2123" s="2"/>
      <c r="N2123" s="7"/>
    </row>
    <row r="2124" spans="2:14">
      <c r="B2124" s="2"/>
      <c r="N2124" s="7"/>
    </row>
    <row r="2125" spans="2:14">
      <c r="B2125" s="2"/>
      <c r="N2125" s="7"/>
    </row>
    <row r="2126" spans="2:14">
      <c r="B2126" s="2"/>
      <c r="N2126" s="7"/>
    </row>
    <row r="2127" spans="2:14">
      <c r="B2127" s="2"/>
      <c r="N2127" s="7"/>
    </row>
    <row r="2128" spans="2:14">
      <c r="B2128" s="2"/>
      <c r="N2128" s="7"/>
    </row>
    <row r="2129" spans="2:14">
      <c r="B2129" s="2"/>
      <c r="N2129" s="7"/>
    </row>
    <row r="2130" spans="2:14">
      <c r="B2130" s="2"/>
      <c r="N2130" s="7"/>
    </row>
    <row r="2131" spans="2:14">
      <c r="B2131" s="2"/>
      <c r="N2131" s="7"/>
    </row>
    <row r="2132" spans="2:14">
      <c r="B2132" s="2"/>
      <c r="N2132" s="7"/>
    </row>
    <row r="2133" spans="2:14">
      <c r="B2133" s="2"/>
      <c r="N2133" s="7"/>
    </row>
    <row r="2134" spans="2:14">
      <c r="B2134" s="2"/>
      <c r="N2134" s="7"/>
    </row>
    <row r="2135" spans="2:14">
      <c r="B2135" s="2"/>
      <c r="N2135" s="7"/>
    </row>
    <row r="2136" spans="2:14">
      <c r="B2136" s="2"/>
      <c r="N2136" s="7"/>
    </row>
    <row r="2137" spans="2:14">
      <c r="B2137" s="2"/>
      <c r="N2137" s="7"/>
    </row>
    <row r="2138" spans="2:14">
      <c r="B2138" s="2"/>
      <c r="N2138" s="7"/>
    </row>
    <row r="2139" spans="2:14">
      <c r="B2139" s="2"/>
      <c r="N2139" s="7"/>
    </row>
    <row r="2140" spans="2:14">
      <c r="B2140" s="2"/>
      <c r="N2140" s="7"/>
    </row>
    <row r="2141" spans="2:14">
      <c r="B2141" s="2"/>
      <c r="N2141" s="7"/>
    </row>
    <row r="2142" spans="2:14">
      <c r="B2142" s="2"/>
      <c r="N2142" s="7"/>
    </row>
    <row r="2143" spans="2:14">
      <c r="B2143" s="2"/>
      <c r="N2143" s="7"/>
    </row>
    <row r="2144" spans="2:14">
      <c r="B2144" s="2"/>
      <c r="N2144" s="7"/>
    </row>
    <row r="2145" spans="2:14">
      <c r="B2145" s="2"/>
      <c r="N2145" s="7"/>
    </row>
    <row r="2146" spans="2:14">
      <c r="B2146" s="2"/>
      <c r="N2146" s="7"/>
    </row>
    <row r="2147" spans="2:14">
      <c r="B2147" s="2"/>
      <c r="N2147" s="7"/>
    </row>
    <row r="2148" spans="2:14">
      <c r="B2148" s="2"/>
      <c r="N2148" s="7"/>
    </row>
    <row r="2149" spans="2:14">
      <c r="B2149" s="2"/>
      <c r="N2149" s="7"/>
    </row>
    <row r="2150" spans="2:14">
      <c r="B2150" s="2"/>
      <c r="N2150" s="7"/>
    </row>
    <row r="2151" spans="2:14">
      <c r="B2151" s="2"/>
      <c r="N2151" s="7"/>
    </row>
    <row r="2152" spans="2:14">
      <c r="B2152" s="2"/>
      <c r="N2152" s="7"/>
    </row>
    <row r="2153" spans="2:14">
      <c r="B2153" s="2"/>
      <c r="N2153" s="7"/>
    </row>
    <row r="2154" spans="2:14">
      <c r="B2154" s="2"/>
      <c r="N2154" s="7"/>
    </row>
    <row r="2155" spans="2:14">
      <c r="B2155" s="2"/>
      <c r="N2155" s="7"/>
    </row>
    <row r="2156" spans="2:14">
      <c r="B2156" s="2"/>
      <c r="N2156" s="7"/>
    </row>
    <row r="2157" spans="2:14">
      <c r="B2157" s="2"/>
      <c r="N2157" s="7"/>
    </row>
    <row r="2158" spans="2:14">
      <c r="B2158" s="2"/>
      <c r="N2158" s="7"/>
    </row>
    <row r="2159" spans="2:14">
      <c r="B2159" s="2"/>
      <c r="N2159" s="7"/>
    </row>
    <row r="2160" spans="2:14">
      <c r="B2160" s="2"/>
      <c r="N2160" s="7"/>
    </row>
    <row r="2161" spans="2:14">
      <c r="B2161" s="2"/>
      <c r="N2161" s="7"/>
    </row>
    <row r="2162" spans="2:14">
      <c r="B2162" s="2"/>
      <c r="N2162" s="7"/>
    </row>
    <row r="2163" spans="2:14">
      <c r="B2163" s="2"/>
      <c r="N2163" s="7"/>
    </row>
    <row r="2164" spans="2:14">
      <c r="B2164" s="2"/>
      <c r="N2164" s="7"/>
    </row>
    <row r="2165" spans="2:14">
      <c r="B2165" s="2"/>
      <c r="N2165" s="7"/>
    </row>
    <row r="2166" spans="2:14">
      <c r="B2166" s="2"/>
      <c r="N2166" s="7"/>
    </row>
    <row r="2167" spans="2:14">
      <c r="B2167" s="2"/>
      <c r="N2167" s="7"/>
    </row>
    <row r="2168" spans="2:14">
      <c r="B2168" s="2"/>
      <c r="N2168" s="7"/>
    </row>
    <row r="2169" spans="2:14">
      <c r="B2169" s="2"/>
      <c r="N2169" s="7"/>
    </row>
    <row r="2170" spans="2:14">
      <c r="B2170" s="2"/>
      <c r="N2170" s="7"/>
    </row>
    <row r="2171" spans="2:14">
      <c r="B2171" s="2"/>
      <c r="N2171" s="7"/>
    </row>
    <row r="2172" spans="2:14">
      <c r="B2172" s="2"/>
      <c r="N2172" s="7"/>
    </row>
    <row r="2173" spans="2:14">
      <c r="B2173" s="2"/>
      <c r="N2173" s="7"/>
    </row>
    <row r="2174" spans="2:14">
      <c r="B2174" s="2"/>
      <c r="N2174" s="7"/>
    </row>
    <row r="2175" spans="2:14">
      <c r="B2175" s="2"/>
      <c r="N2175" s="7"/>
    </row>
    <row r="2176" spans="2:14">
      <c r="B2176" s="2"/>
      <c r="N2176" s="7"/>
    </row>
    <row r="2177" spans="2:14">
      <c r="B2177" s="2"/>
      <c r="N2177" s="7"/>
    </row>
    <row r="2178" spans="2:14">
      <c r="B2178" s="2"/>
      <c r="N2178" s="7"/>
    </row>
    <row r="2179" spans="2:14">
      <c r="B2179" s="2"/>
      <c r="N2179" s="7"/>
    </row>
    <row r="2180" spans="2:14">
      <c r="B2180" s="2"/>
      <c r="N2180" s="7"/>
    </row>
    <row r="2181" spans="2:14">
      <c r="B2181" s="2"/>
      <c r="N2181" s="7"/>
    </row>
    <row r="2182" spans="2:14">
      <c r="B2182" s="2"/>
      <c r="N2182" s="7"/>
    </row>
    <row r="2183" spans="2:14">
      <c r="B2183" s="2"/>
      <c r="N2183" s="7"/>
    </row>
    <row r="2184" spans="2:14">
      <c r="B2184" s="2"/>
      <c r="N2184" s="7"/>
    </row>
    <row r="2185" spans="2:14">
      <c r="B2185" s="2"/>
      <c r="N2185" s="7"/>
    </row>
    <row r="2186" spans="2:14">
      <c r="B2186" s="2"/>
      <c r="N2186" s="7"/>
    </row>
    <row r="2187" spans="2:14">
      <c r="B2187" s="2"/>
      <c r="N2187" s="7"/>
    </row>
    <row r="2188" spans="2:14">
      <c r="B2188" s="2"/>
      <c r="N2188" s="7"/>
    </row>
    <row r="2189" spans="2:14">
      <c r="B2189" s="2"/>
      <c r="N2189" s="7"/>
    </row>
    <row r="2190" spans="2:14">
      <c r="B2190" s="2"/>
      <c r="N2190" s="7"/>
    </row>
    <row r="2191" spans="2:14">
      <c r="B2191" s="2"/>
      <c r="N2191" s="7"/>
    </row>
    <row r="2192" spans="2:14">
      <c r="B2192" s="2"/>
      <c r="N2192" s="7"/>
    </row>
    <row r="2193" spans="2:14">
      <c r="B2193" s="2"/>
      <c r="N2193" s="7"/>
    </row>
    <row r="2194" spans="2:14">
      <c r="B2194" s="2"/>
      <c r="N2194" s="7"/>
    </row>
    <row r="2195" spans="2:14">
      <c r="B2195" s="2"/>
      <c r="N2195" s="7"/>
    </row>
    <row r="2196" spans="2:14">
      <c r="B2196" s="2"/>
      <c r="N2196" s="7"/>
    </row>
    <row r="2197" spans="2:14">
      <c r="B2197" s="2"/>
      <c r="N2197" s="7"/>
    </row>
    <row r="2198" spans="2:14">
      <c r="B2198" s="2"/>
      <c r="N2198" s="7"/>
    </row>
    <row r="2199" spans="2:14">
      <c r="B2199" s="2"/>
      <c r="N2199" s="7"/>
    </row>
    <row r="2200" spans="2:14">
      <c r="B2200" s="2"/>
      <c r="N2200" s="7"/>
    </row>
    <row r="2201" spans="2:14">
      <c r="B2201" s="2"/>
      <c r="N2201" s="7"/>
    </row>
    <row r="2202" spans="2:14">
      <c r="B2202" s="2"/>
      <c r="N2202" s="7"/>
    </row>
    <row r="2203" spans="2:14">
      <c r="B2203" s="2"/>
      <c r="N2203" s="7"/>
    </row>
    <row r="2204" spans="2:14">
      <c r="B2204" s="2"/>
      <c r="N2204" s="7"/>
    </row>
    <row r="2205" spans="2:14">
      <c r="B2205" s="2"/>
      <c r="N2205" s="7"/>
    </row>
    <row r="2206" spans="2:14">
      <c r="B2206" s="2"/>
      <c r="N2206" s="7"/>
    </row>
    <row r="2207" spans="2:14">
      <c r="B2207" s="2"/>
      <c r="N2207" s="7"/>
    </row>
    <row r="2208" spans="2:14">
      <c r="B2208" s="2"/>
      <c r="N2208" s="7"/>
    </row>
    <row r="2209" spans="2:14">
      <c r="B2209" s="2"/>
      <c r="N2209" s="7"/>
    </row>
    <row r="2210" spans="2:14">
      <c r="B2210" s="2"/>
      <c r="N2210" s="7"/>
    </row>
    <row r="2211" spans="2:14">
      <c r="B2211" s="2"/>
      <c r="N2211" s="7"/>
    </row>
    <row r="2212" spans="2:14">
      <c r="B2212" s="2"/>
      <c r="N2212" s="7"/>
    </row>
    <row r="2213" spans="2:14">
      <c r="B2213" s="2"/>
      <c r="N2213" s="7"/>
    </row>
    <row r="2214" spans="2:14">
      <c r="B2214" s="2"/>
      <c r="N2214" s="7"/>
    </row>
    <row r="2215" spans="2:14">
      <c r="B2215" s="2"/>
      <c r="N2215" s="7"/>
    </row>
    <row r="2216" spans="2:14">
      <c r="B2216" s="2"/>
      <c r="N2216" s="7"/>
    </row>
    <row r="2217" spans="2:14">
      <c r="B2217" s="2"/>
      <c r="N2217" s="7"/>
    </row>
    <row r="2218" spans="2:14">
      <c r="B2218" s="2"/>
      <c r="N2218" s="7"/>
    </row>
    <row r="2219" spans="2:14">
      <c r="B2219" s="2"/>
      <c r="N2219" s="7"/>
    </row>
    <row r="2220" spans="2:14">
      <c r="B2220" s="2"/>
      <c r="N2220" s="7"/>
    </row>
    <row r="2221" spans="2:14">
      <c r="B2221" s="2"/>
      <c r="N2221" s="7"/>
    </row>
    <row r="2222" spans="2:14">
      <c r="B2222" s="2"/>
      <c r="N2222" s="7"/>
    </row>
    <row r="2223" spans="2:14">
      <c r="B2223" s="2"/>
      <c r="N2223" s="7"/>
    </row>
    <row r="2224" spans="2:14">
      <c r="B2224" s="2"/>
      <c r="N2224" s="7"/>
    </row>
    <row r="2225" spans="2:14">
      <c r="B2225" s="2"/>
      <c r="N2225" s="7"/>
    </row>
    <row r="2226" spans="2:14">
      <c r="B2226" s="2"/>
      <c r="N2226" s="7"/>
    </row>
    <row r="2227" spans="2:14">
      <c r="B2227" s="2"/>
      <c r="N2227" s="7"/>
    </row>
    <row r="2228" spans="2:14">
      <c r="B2228" s="2"/>
      <c r="N2228" s="7"/>
    </row>
    <row r="2229" spans="2:14">
      <c r="B2229" s="2"/>
      <c r="N2229" s="7"/>
    </row>
    <row r="2230" spans="2:14">
      <c r="B2230" s="2"/>
      <c r="N2230" s="7"/>
    </row>
    <row r="2231" spans="2:14">
      <c r="B2231" s="2"/>
      <c r="N2231" s="7"/>
    </row>
    <row r="2232" spans="2:14">
      <c r="B2232" s="2"/>
      <c r="N2232" s="7"/>
    </row>
    <row r="2233" spans="2:14">
      <c r="B2233" s="2"/>
      <c r="N2233" s="7"/>
    </row>
    <row r="2234" spans="2:14">
      <c r="B2234" s="2"/>
      <c r="N2234" s="7"/>
    </row>
    <row r="2235" spans="2:14">
      <c r="B2235" s="2"/>
      <c r="N2235" s="7"/>
    </row>
    <row r="2236" spans="2:14">
      <c r="B2236" s="2"/>
      <c r="N2236" s="7"/>
    </row>
    <row r="2237" spans="2:14">
      <c r="B2237" s="2"/>
      <c r="N2237" s="7"/>
    </row>
    <row r="2238" spans="2:14">
      <c r="B2238" s="2"/>
      <c r="N2238" s="7"/>
    </row>
    <row r="2239" spans="2:14">
      <c r="B2239" s="2"/>
      <c r="N2239" s="7"/>
    </row>
    <row r="2240" spans="2:14">
      <c r="B2240" s="2"/>
      <c r="N2240" s="7"/>
    </row>
    <row r="2241" spans="2:14">
      <c r="B2241" s="2"/>
      <c r="N2241" s="7"/>
    </row>
    <row r="2242" spans="2:14">
      <c r="B2242" s="2"/>
      <c r="N2242" s="7"/>
    </row>
    <row r="2243" spans="2:14">
      <c r="B2243" s="2"/>
      <c r="N2243" s="7"/>
    </row>
    <row r="2244" spans="2:14">
      <c r="B2244" s="2"/>
      <c r="N2244" s="7"/>
    </row>
    <row r="2245" spans="2:14">
      <c r="B2245" s="2"/>
      <c r="N2245" s="7"/>
    </row>
    <row r="2246" spans="2:14">
      <c r="B2246" s="2"/>
      <c r="N2246" s="7"/>
    </row>
    <row r="2247" spans="2:14">
      <c r="B2247" s="2"/>
      <c r="N2247" s="7"/>
    </row>
    <row r="2248" spans="2:14">
      <c r="B2248" s="2"/>
      <c r="N2248" s="7"/>
    </row>
    <row r="2249" spans="2:14">
      <c r="B2249" s="2"/>
      <c r="N2249" s="7"/>
    </row>
    <row r="2250" spans="2:14">
      <c r="B2250" s="2"/>
      <c r="N2250" s="7"/>
    </row>
    <row r="2251" spans="2:14">
      <c r="B2251" s="2"/>
      <c r="N2251" s="7"/>
    </row>
    <row r="2252" spans="2:14">
      <c r="B2252" s="2"/>
      <c r="N2252" s="7"/>
    </row>
    <row r="2253" spans="2:14">
      <c r="B2253" s="2"/>
      <c r="N2253" s="7"/>
    </row>
    <row r="2254" spans="2:14">
      <c r="B2254" s="2"/>
      <c r="N2254" s="7"/>
    </row>
    <row r="2255" spans="2:14">
      <c r="B2255" s="2"/>
      <c r="N2255" s="7"/>
    </row>
    <row r="2256" spans="2:14">
      <c r="B2256" s="2"/>
      <c r="N2256" s="7"/>
    </row>
    <row r="2257" spans="2:14">
      <c r="B2257" s="2"/>
      <c r="N2257" s="7"/>
    </row>
    <row r="2258" spans="2:14">
      <c r="B2258" s="2"/>
      <c r="N2258" s="7"/>
    </row>
    <row r="2259" spans="2:14">
      <c r="B2259" s="2"/>
      <c r="N2259" s="7"/>
    </row>
    <row r="2260" spans="2:14">
      <c r="B2260" s="2"/>
      <c r="N2260" s="7"/>
    </row>
    <row r="2261" spans="2:14">
      <c r="B2261" s="2"/>
      <c r="N2261" s="7"/>
    </row>
    <row r="2262" spans="2:14">
      <c r="B2262" s="2"/>
      <c r="N2262" s="7"/>
    </row>
    <row r="2263" spans="2:14">
      <c r="B2263" s="2"/>
      <c r="N2263" s="7"/>
    </row>
    <row r="2264" spans="2:14">
      <c r="B2264" s="2"/>
      <c r="N2264" s="7"/>
    </row>
    <row r="2265" spans="2:14">
      <c r="B2265" s="2"/>
      <c r="N2265" s="7"/>
    </row>
    <row r="2266" spans="2:14">
      <c r="B2266" s="2"/>
      <c r="N2266" s="7"/>
    </row>
    <row r="2267" spans="2:14">
      <c r="B2267" s="2"/>
      <c r="N2267" s="7"/>
    </row>
    <row r="2268" spans="2:14">
      <c r="B2268" s="2"/>
      <c r="N2268" s="7"/>
    </row>
    <row r="2269" spans="2:14">
      <c r="B2269" s="2"/>
      <c r="N2269" s="7"/>
    </row>
    <row r="2270" spans="2:14">
      <c r="B2270" s="2"/>
      <c r="N2270" s="7"/>
    </row>
    <row r="2271" spans="2:14">
      <c r="B2271" s="2"/>
      <c r="N2271" s="7"/>
    </row>
    <row r="2272" spans="2:14">
      <c r="B2272" s="2"/>
      <c r="N2272" s="7"/>
    </row>
    <row r="2273" spans="2:14">
      <c r="B2273" s="2"/>
      <c r="N2273" s="7"/>
    </row>
    <row r="2274" spans="2:14">
      <c r="B2274" s="2"/>
      <c r="N2274" s="7"/>
    </row>
    <row r="2275" spans="2:14">
      <c r="B2275" s="2"/>
      <c r="N2275" s="7"/>
    </row>
    <row r="2276" spans="2:14">
      <c r="B2276" s="2"/>
      <c r="N2276" s="7"/>
    </row>
    <row r="2277" spans="2:14">
      <c r="B2277" s="2"/>
      <c r="N2277" s="7"/>
    </row>
    <row r="2278" spans="2:14">
      <c r="B2278" s="2"/>
      <c r="N2278" s="7"/>
    </row>
    <row r="2279" spans="2:14">
      <c r="B2279" s="2"/>
      <c r="N2279" s="7"/>
    </row>
    <row r="2280" spans="2:14">
      <c r="B2280" s="2"/>
      <c r="N2280" s="7"/>
    </row>
    <row r="2281" spans="2:14">
      <c r="B2281" s="2"/>
      <c r="N2281" s="7"/>
    </row>
    <row r="2282" spans="2:14">
      <c r="B2282" s="2"/>
      <c r="N2282" s="7"/>
    </row>
    <row r="2283" spans="2:14">
      <c r="B2283" s="2"/>
      <c r="N2283" s="7"/>
    </row>
    <row r="2284" spans="2:14">
      <c r="B2284" s="2"/>
      <c r="N2284" s="7"/>
    </row>
    <row r="2285" spans="2:14">
      <c r="B2285" s="2"/>
      <c r="N2285" s="7"/>
    </row>
    <row r="2286" spans="2:14">
      <c r="B2286" s="2"/>
      <c r="N2286" s="7"/>
    </row>
    <row r="2287" spans="2:14">
      <c r="B2287" s="2"/>
      <c r="N2287" s="7"/>
    </row>
    <row r="2288" spans="2:14">
      <c r="B2288" s="2"/>
      <c r="N2288" s="7"/>
    </row>
    <row r="2289" spans="2:14">
      <c r="B2289" s="2"/>
      <c r="N2289" s="7"/>
    </row>
    <row r="2290" spans="2:14">
      <c r="B2290" s="2"/>
      <c r="N2290" s="7"/>
    </row>
    <row r="2291" spans="2:14">
      <c r="B2291" s="2"/>
      <c r="N2291" s="7"/>
    </row>
    <row r="2292" spans="2:14">
      <c r="B2292" s="2"/>
      <c r="N2292" s="7"/>
    </row>
    <row r="2293" spans="2:14">
      <c r="B2293" s="2"/>
      <c r="N2293" s="7"/>
    </row>
    <row r="2294" spans="2:14">
      <c r="B2294" s="2"/>
      <c r="N2294" s="7"/>
    </row>
    <row r="2295" spans="2:14">
      <c r="B2295" s="2"/>
      <c r="N2295" s="7"/>
    </row>
    <row r="2296" spans="2:14">
      <c r="B2296" s="2"/>
      <c r="N2296" s="7"/>
    </row>
    <row r="2297" spans="2:14">
      <c r="B2297" s="2"/>
      <c r="N2297" s="7"/>
    </row>
    <row r="2298" spans="2:14">
      <c r="B2298" s="2"/>
      <c r="N2298" s="7"/>
    </row>
    <row r="2299" spans="2:14">
      <c r="B2299" s="2"/>
      <c r="N2299" s="7"/>
    </row>
    <row r="2300" spans="2:14">
      <c r="B2300" s="2"/>
      <c r="N2300" s="7"/>
    </row>
    <row r="2301" spans="2:14">
      <c r="B2301" s="2"/>
      <c r="N2301" s="7"/>
    </row>
    <row r="2302" spans="2:14">
      <c r="B2302" s="2"/>
      <c r="N2302" s="7"/>
    </row>
    <row r="2303" spans="2:14">
      <c r="B2303" s="2"/>
      <c r="N2303" s="7"/>
    </row>
    <row r="2304" spans="2:14">
      <c r="B2304" s="2"/>
      <c r="N2304" s="7"/>
    </row>
    <row r="2305" spans="2:14">
      <c r="B2305" s="2"/>
      <c r="N2305" s="7"/>
    </row>
    <row r="2306" spans="2:14">
      <c r="B2306" s="2"/>
      <c r="N2306" s="7"/>
    </row>
    <row r="2307" spans="2:14">
      <c r="B2307" s="2"/>
      <c r="N2307" s="7"/>
    </row>
    <row r="2308" spans="2:14">
      <c r="B2308" s="2"/>
      <c r="N2308" s="7"/>
    </row>
    <row r="2309" spans="2:14">
      <c r="B2309" s="2"/>
      <c r="N2309" s="7"/>
    </row>
    <row r="2310" spans="2:14">
      <c r="B2310" s="2"/>
      <c r="N2310" s="7"/>
    </row>
    <row r="2311" spans="2:14">
      <c r="B2311" s="2"/>
      <c r="N2311" s="7"/>
    </row>
    <row r="2312" spans="2:14">
      <c r="B2312" s="2"/>
      <c r="N2312" s="7"/>
    </row>
    <row r="2313" spans="2:14">
      <c r="B2313" s="2"/>
      <c r="N2313" s="7"/>
    </row>
    <row r="2314" spans="2:14">
      <c r="B2314" s="2"/>
      <c r="N2314" s="7"/>
    </row>
    <row r="2315" spans="2:14">
      <c r="B2315" s="2"/>
      <c r="N2315" s="7"/>
    </row>
    <row r="2316" spans="2:14">
      <c r="B2316" s="2"/>
      <c r="N2316" s="7"/>
    </row>
    <row r="2317" spans="2:14">
      <c r="B2317" s="2"/>
      <c r="N2317" s="7"/>
    </row>
    <row r="2318" spans="2:14">
      <c r="B2318" s="2"/>
      <c r="N2318" s="7"/>
    </row>
    <row r="2319" spans="2:14">
      <c r="B2319" s="2"/>
      <c r="N2319" s="7"/>
    </row>
    <row r="2320" spans="2:14">
      <c r="B2320" s="2"/>
      <c r="N2320" s="7"/>
    </row>
    <row r="2321" spans="2:14">
      <c r="B2321" s="2"/>
      <c r="N2321" s="7"/>
    </row>
    <row r="2322" spans="2:14">
      <c r="B2322" s="2"/>
      <c r="N2322" s="7"/>
    </row>
    <row r="2323" spans="2:14">
      <c r="B2323" s="2"/>
      <c r="N2323" s="7"/>
    </row>
    <row r="2324" spans="2:14">
      <c r="B2324" s="2"/>
      <c r="N2324" s="7"/>
    </row>
    <row r="2325" spans="2:14">
      <c r="B2325" s="2"/>
      <c r="N2325" s="7"/>
    </row>
    <row r="2326" spans="2:14">
      <c r="B2326" s="2"/>
      <c r="N2326" s="7"/>
    </row>
    <row r="2327" spans="2:14">
      <c r="B2327" s="2"/>
      <c r="N2327" s="7"/>
    </row>
    <row r="2328" spans="2:14">
      <c r="B2328" s="2"/>
      <c r="N2328" s="7"/>
    </row>
    <row r="2329" spans="2:14">
      <c r="B2329" s="2"/>
      <c r="N2329" s="7"/>
    </row>
    <row r="2330" spans="2:14">
      <c r="B2330" s="2"/>
      <c r="N2330" s="7"/>
    </row>
    <row r="2331" spans="2:14">
      <c r="B2331" s="2"/>
      <c r="N2331" s="7"/>
    </row>
    <row r="2332" spans="2:14">
      <c r="B2332" s="2"/>
      <c r="N2332" s="7"/>
    </row>
    <row r="2333" spans="2:14">
      <c r="B2333" s="2"/>
      <c r="N2333" s="7"/>
    </row>
    <row r="2334" spans="2:14">
      <c r="B2334" s="2"/>
      <c r="N2334" s="7"/>
    </row>
    <row r="2335" spans="2:14">
      <c r="B2335" s="2"/>
      <c r="N2335" s="7"/>
    </row>
    <row r="2336" spans="2:14">
      <c r="B2336" s="2"/>
      <c r="N2336" s="7"/>
    </row>
    <row r="2337" spans="2:14">
      <c r="B2337" s="2"/>
      <c r="N2337" s="7"/>
    </row>
    <row r="2338" spans="2:14">
      <c r="B2338" s="2"/>
      <c r="N2338" s="7"/>
    </row>
    <row r="2339" spans="2:14">
      <c r="B2339" s="2"/>
      <c r="N2339" s="7"/>
    </row>
    <row r="2340" spans="2:14">
      <c r="B2340" s="2"/>
      <c r="N2340" s="7"/>
    </row>
    <row r="2341" spans="2:14">
      <c r="B2341" s="2"/>
      <c r="N2341" s="7"/>
    </row>
    <row r="2342" spans="2:14">
      <c r="B2342" s="2"/>
      <c r="N2342" s="7"/>
    </row>
    <row r="2343" spans="2:14">
      <c r="B2343" s="2"/>
      <c r="N2343" s="7"/>
    </row>
    <row r="2344" spans="2:14">
      <c r="B2344" s="2"/>
      <c r="N2344" s="7"/>
    </row>
    <row r="2345" spans="2:14">
      <c r="B2345" s="2"/>
      <c r="N2345" s="7"/>
    </row>
    <row r="2346" spans="2:14">
      <c r="B2346" s="2"/>
      <c r="N2346" s="7"/>
    </row>
    <row r="2347" spans="2:14">
      <c r="B2347" s="2"/>
      <c r="N2347" s="7"/>
    </row>
    <row r="2348" spans="2:14">
      <c r="B2348" s="2"/>
      <c r="N2348" s="7"/>
    </row>
    <row r="2349" spans="2:14">
      <c r="B2349" s="2"/>
      <c r="N2349" s="7"/>
    </row>
    <row r="2350" spans="2:14">
      <c r="B2350" s="2"/>
      <c r="N2350" s="7"/>
    </row>
    <row r="2351" spans="2:14">
      <c r="B2351" s="2"/>
      <c r="N2351" s="7"/>
    </row>
    <row r="2352" spans="2:14">
      <c r="B2352" s="2"/>
      <c r="N2352" s="7"/>
    </row>
    <row r="2353" spans="2:14">
      <c r="B2353" s="2"/>
      <c r="N2353" s="7"/>
    </row>
    <row r="2354" spans="2:14">
      <c r="B2354" s="2"/>
      <c r="N2354" s="7"/>
    </row>
    <row r="2355" spans="2:14">
      <c r="B2355" s="2"/>
      <c r="N2355" s="7"/>
    </row>
    <row r="2356" spans="2:14">
      <c r="B2356" s="2"/>
      <c r="N2356" s="7"/>
    </row>
    <row r="2357" spans="2:14">
      <c r="B2357" s="2"/>
      <c r="N2357" s="7"/>
    </row>
    <row r="2358" spans="2:14">
      <c r="B2358" s="2"/>
      <c r="N2358" s="7"/>
    </row>
    <row r="2359" spans="2:14">
      <c r="B2359" s="2"/>
      <c r="N2359" s="7"/>
    </row>
    <row r="2360" spans="2:14">
      <c r="B2360" s="2"/>
      <c r="N2360" s="7"/>
    </row>
    <row r="2361" spans="2:14">
      <c r="B2361" s="2"/>
      <c r="N2361" s="7"/>
    </row>
    <row r="2362" spans="2:14">
      <c r="B2362" s="2"/>
      <c r="N2362" s="7"/>
    </row>
    <row r="2363" spans="2:14">
      <c r="B2363" s="2"/>
      <c r="N2363" s="7"/>
    </row>
    <row r="2364" spans="2:14">
      <c r="B2364" s="2"/>
      <c r="N2364" s="7"/>
    </row>
    <row r="2365" spans="2:14">
      <c r="B2365" s="2"/>
      <c r="N2365" s="7"/>
    </row>
    <row r="2366" spans="2:14">
      <c r="B2366" s="2"/>
      <c r="N2366" s="7"/>
    </row>
    <row r="2367" spans="2:14">
      <c r="B2367" s="2"/>
      <c r="N2367" s="7"/>
    </row>
    <row r="2368" spans="2:14">
      <c r="B2368" s="2"/>
      <c r="N2368" s="7"/>
    </row>
    <row r="2369" spans="2:14">
      <c r="B2369" s="2"/>
      <c r="N2369" s="7"/>
    </row>
    <row r="2370" spans="2:14">
      <c r="B2370" s="2"/>
      <c r="N2370" s="7"/>
    </row>
    <row r="2371" spans="2:14">
      <c r="B2371" s="2"/>
      <c r="N2371" s="7"/>
    </row>
    <row r="2372" spans="2:14">
      <c r="B2372" s="2"/>
      <c r="N2372" s="7"/>
    </row>
    <row r="2373" spans="2:14">
      <c r="B2373" s="2"/>
      <c r="N2373" s="7"/>
    </row>
    <row r="2374" spans="2:14">
      <c r="B2374" s="2"/>
      <c r="N2374" s="7"/>
    </row>
    <row r="2375" spans="2:14">
      <c r="B2375" s="2"/>
      <c r="N2375" s="7"/>
    </row>
    <row r="2376" spans="2:14">
      <c r="B2376" s="2"/>
      <c r="N2376" s="7"/>
    </row>
    <row r="2377" spans="2:14">
      <c r="B2377" s="2"/>
      <c r="N2377" s="7"/>
    </row>
    <row r="2378" spans="2:14">
      <c r="B2378" s="2"/>
      <c r="N2378" s="7"/>
    </row>
    <row r="2379" spans="2:14">
      <c r="B2379" s="2"/>
      <c r="N2379" s="7"/>
    </row>
    <row r="2380" spans="2:14">
      <c r="B2380" s="2"/>
      <c r="N2380" s="7"/>
    </row>
    <row r="2381" spans="2:14">
      <c r="B2381" s="2"/>
      <c r="N2381" s="7"/>
    </row>
    <row r="2382" spans="2:14">
      <c r="B2382" s="2"/>
      <c r="N2382" s="7"/>
    </row>
    <row r="2383" spans="2:14">
      <c r="B2383" s="2"/>
      <c r="N2383" s="7"/>
    </row>
    <row r="2384" spans="2:14">
      <c r="B2384" s="2"/>
      <c r="N2384" s="7"/>
    </row>
    <row r="2385" spans="2:14">
      <c r="B2385" s="2"/>
      <c r="N2385" s="7"/>
    </row>
    <row r="2386" spans="2:14">
      <c r="B2386" s="2"/>
      <c r="N2386" s="7"/>
    </row>
    <row r="2387" spans="2:14">
      <c r="B2387" s="2"/>
      <c r="N2387" s="7"/>
    </row>
    <row r="2388" spans="2:14">
      <c r="B2388" s="2"/>
      <c r="N2388" s="7"/>
    </row>
    <row r="2389" spans="2:14">
      <c r="B2389" s="2"/>
      <c r="N2389" s="7"/>
    </row>
    <row r="2390" spans="2:14">
      <c r="B2390" s="2"/>
      <c r="N2390" s="7"/>
    </row>
    <row r="2391" spans="2:14">
      <c r="B2391" s="2"/>
      <c r="N2391" s="7"/>
    </row>
    <row r="2392" spans="2:14">
      <c r="B2392" s="2"/>
      <c r="N2392" s="7"/>
    </row>
    <row r="2393" spans="2:14">
      <c r="B2393" s="2"/>
      <c r="N2393" s="7"/>
    </row>
    <row r="2394" spans="2:14">
      <c r="B2394" s="2"/>
      <c r="N2394" s="7"/>
    </row>
    <row r="2395" spans="2:14">
      <c r="B2395" s="2"/>
      <c r="N2395" s="7"/>
    </row>
    <row r="2396" spans="2:14">
      <c r="B2396" s="2"/>
      <c r="N2396" s="7"/>
    </row>
    <row r="2397" spans="2:14">
      <c r="B2397" s="2"/>
      <c r="N2397" s="7"/>
    </row>
    <row r="2398" spans="2:14">
      <c r="B2398" s="2"/>
      <c r="N2398" s="7"/>
    </row>
    <row r="2399" spans="2:14">
      <c r="B2399" s="2"/>
      <c r="N2399" s="7"/>
    </row>
    <row r="2400" spans="2:14">
      <c r="B2400" s="2"/>
      <c r="N2400" s="7"/>
    </row>
    <row r="2401" spans="2:14">
      <c r="B2401" s="2"/>
      <c r="N2401" s="7"/>
    </row>
    <row r="2402" spans="2:14">
      <c r="B2402" s="2"/>
      <c r="N2402" s="7"/>
    </row>
    <row r="2403" spans="2:14">
      <c r="B2403" s="2"/>
      <c r="N2403" s="7"/>
    </row>
    <row r="2404" spans="2:14">
      <c r="B2404" s="2"/>
      <c r="N2404" s="7"/>
    </row>
    <row r="2405" spans="2:14">
      <c r="B2405" s="2"/>
      <c r="N2405" s="7"/>
    </row>
    <row r="2406" spans="2:14">
      <c r="B2406" s="2"/>
      <c r="N2406" s="7"/>
    </row>
    <row r="2407" spans="2:14">
      <c r="B2407" s="2"/>
      <c r="N2407" s="7"/>
    </row>
    <row r="2408" spans="2:14">
      <c r="B2408" s="2"/>
      <c r="N2408" s="7"/>
    </row>
    <row r="2409" spans="2:14">
      <c r="B2409" s="2"/>
      <c r="N2409" s="7"/>
    </row>
    <row r="2410" spans="2:14">
      <c r="B2410" s="2"/>
      <c r="N2410" s="7"/>
    </row>
    <row r="2411" spans="2:14">
      <c r="B2411" s="2"/>
      <c r="N2411" s="7"/>
    </row>
    <row r="2412" spans="2:14">
      <c r="B2412" s="2"/>
      <c r="N2412" s="7"/>
    </row>
    <row r="2413" spans="2:14">
      <c r="B2413" s="2"/>
      <c r="N2413" s="7"/>
    </row>
    <row r="2414" spans="2:14">
      <c r="B2414" s="2"/>
      <c r="N2414" s="7"/>
    </row>
    <row r="2415" spans="2:14">
      <c r="B2415" s="2"/>
      <c r="N2415" s="7"/>
    </row>
    <row r="2416" spans="2:14">
      <c r="B2416" s="2"/>
      <c r="N2416" s="7"/>
    </row>
    <row r="2417" spans="2:14">
      <c r="B2417" s="2"/>
      <c r="N2417" s="7"/>
    </row>
    <row r="2418" spans="2:14">
      <c r="B2418" s="2"/>
      <c r="N2418" s="7"/>
    </row>
    <row r="2419" spans="2:14">
      <c r="B2419" s="2"/>
      <c r="N2419" s="7"/>
    </row>
    <row r="2420" spans="2:14">
      <c r="B2420" s="2"/>
      <c r="N2420" s="7"/>
    </row>
    <row r="2421" spans="2:14">
      <c r="B2421" s="2"/>
      <c r="N2421" s="7"/>
    </row>
    <row r="2422" spans="2:14">
      <c r="B2422" s="2"/>
      <c r="N2422" s="7"/>
    </row>
    <row r="2423" spans="2:14">
      <c r="B2423" s="2"/>
      <c r="N2423" s="7"/>
    </row>
    <row r="2424" spans="2:14">
      <c r="B2424" s="2"/>
      <c r="N2424" s="7"/>
    </row>
    <row r="2425" spans="2:14">
      <c r="B2425" s="2"/>
      <c r="N2425" s="7"/>
    </row>
    <row r="2426" spans="2:14">
      <c r="B2426" s="2"/>
      <c r="N2426" s="7"/>
    </row>
    <row r="2427" spans="2:14">
      <c r="B2427" s="2"/>
      <c r="N2427" s="7"/>
    </row>
    <row r="2428" spans="2:14">
      <c r="B2428" s="2"/>
      <c r="N2428" s="7"/>
    </row>
    <row r="2429" spans="2:14">
      <c r="B2429" s="2"/>
      <c r="N2429" s="7"/>
    </row>
    <row r="2430" spans="2:14">
      <c r="B2430" s="2"/>
      <c r="N2430" s="7"/>
    </row>
    <row r="2431" spans="2:14">
      <c r="B2431" s="2"/>
      <c r="N2431" s="7"/>
    </row>
    <row r="2432" spans="2:14">
      <c r="B2432" s="2"/>
      <c r="N2432" s="7"/>
    </row>
    <row r="2433" spans="2:14">
      <c r="B2433" s="2"/>
      <c r="N2433" s="7"/>
    </row>
    <row r="2434" spans="2:14">
      <c r="B2434" s="2"/>
      <c r="N2434" s="7"/>
    </row>
    <row r="2435" spans="2:14">
      <c r="B2435" s="2"/>
      <c r="N2435" s="7"/>
    </row>
    <row r="2436" spans="2:14">
      <c r="B2436" s="2"/>
      <c r="N2436" s="7"/>
    </row>
    <row r="2437" spans="2:14">
      <c r="B2437" s="2"/>
      <c r="N2437" s="7"/>
    </row>
    <row r="2438" spans="2:14">
      <c r="B2438" s="2"/>
      <c r="N2438" s="7"/>
    </row>
    <row r="2439" spans="2:14">
      <c r="B2439" s="2"/>
      <c r="N2439" s="7"/>
    </row>
    <row r="2440" spans="2:14">
      <c r="B2440" s="2"/>
      <c r="N2440" s="7"/>
    </row>
    <row r="2441" spans="2:14">
      <c r="B2441" s="2"/>
      <c r="N2441" s="7"/>
    </row>
    <row r="2442" spans="2:14">
      <c r="B2442" s="2"/>
      <c r="N2442" s="7"/>
    </row>
    <row r="2443" spans="2:14">
      <c r="B2443" s="2"/>
      <c r="N2443" s="7"/>
    </row>
    <row r="2444" spans="2:14">
      <c r="B2444" s="2"/>
      <c r="N2444" s="7"/>
    </row>
    <row r="2445" spans="2:14">
      <c r="B2445" s="2"/>
      <c r="N2445" s="7"/>
    </row>
    <row r="2446" spans="2:14">
      <c r="B2446" s="2"/>
      <c r="N2446" s="7"/>
    </row>
    <row r="2447" spans="2:14">
      <c r="B2447" s="2"/>
      <c r="N2447" s="7"/>
    </row>
    <row r="2448" spans="2:14">
      <c r="B2448" s="2"/>
      <c r="N2448" s="7"/>
    </row>
    <row r="2449" spans="2:14">
      <c r="B2449" s="2"/>
      <c r="N2449" s="7"/>
    </row>
    <row r="2450" spans="2:14">
      <c r="B2450" s="2"/>
      <c r="N2450" s="7"/>
    </row>
    <row r="2451" spans="2:14">
      <c r="B2451" s="2"/>
      <c r="N2451" s="7"/>
    </row>
    <row r="2452" spans="2:14">
      <c r="B2452" s="2"/>
      <c r="N2452" s="7"/>
    </row>
    <row r="2453" spans="2:14">
      <c r="B2453" s="2"/>
      <c r="N2453" s="7"/>
    </row>
    <row r="2454" spans="2:14">
      <c r="B2454" s="2"/>
      <c r="N2454" s="7"/>
    </row>
    <row r="2455" spans="2:14">
      <c r="B2455" s="2"/>
      <c r="N2455" s="7"/>
    </row>
    <row r="2456" spans="2:14">
      <c r="B2456" s="2"/>
      <c r="N2456" s="7"/>
    </row>
    <row r="2457" spans="2:14">
      <c r="B2457" s="2"/>
      <c r="N2457" s="7"/>
    </row>
    <row r="2458" spans="2:14">
      <c r="B2458" s="2"/>
      <c r="N2458" s="7"/>
    </row>
    <row r="2459" spans="2:14">
      <c r="B2459" s="2"/>
      <c r="N2459" s="7"/>
    </row>
    <row r="2460" spans="2:14">
      <c r="B2460" s="2"/>
      <c r="N2460" s="7"/>
    </row>
    <row r="2461" spans="2:14">
      <c r="B2461" s="2"/>
      <c r="N2461" s="7"/>
    </row>
    <row r="2462" spans="2:14">
      <c r="B2462" s="2"/>
      <c r="N2462" s="7"/>
    </row>
    <row r="2463" spans="2:14">
      <c r="B2463" s="2"/>
      <c r="N2463" s="7"/>
    </row>
    <row r="2464" spans="2:14">
      <c r="B2464" s="2"/>
      <c r="N2464" s="7"/>
    </row>
    <row r="2465" spans="2:14">
      <c r="B2465" s="2"/>
      <c r="N2465" s="7"/>
    </row>
    <row r="2466" spans="2:14">
      <c r="B2466" s="2"/>
      <c r="N2466" s="7"/>
    </row>
    <row r="2467" spans="2:14">
      <c r="B2467" s="2"/>
      <c r="N2467" s="7"/>
    </row>
    <row r="2468" spans="2:14">
      <c r="B2468" s="2"/>
      <c r="N2468" s="7"/>
    </row>
    <row r="2469" spans="2:14">
      <c r="B2469" s="2"/>
      <c r="N2469" s="7"/>
    </row>
    <row r="2470" spans="2:14">
      <c r="B2470" s="2"/>
      <c r="N2470" s="7"/>
    </row>
    <row r="2471" spans="2:14">
      <c r="B2471" s="2"/>
      <c r="N2471" s="7"/>
    </row>
    <row r="2472" spans="2:14">
      <c r="B2472" s="2"/>
      <c r="N2472" s="7"/>
    </row>
    <row r="2473" spans="2:14">
      <c r="B2473" s="2"/>
      <c r="N2473" s="7"/>
    </row>
    <row r="2474" spans="2:14">
      <c r="B2474" s="2"/>
      <c r="N2474" s="7"/>
    </row>
    <row r="2475" spans="2:14">
      <c r="B2475" s="2"/>
      <c r="N2475" s="7"/>
    </row>
    <row r="2476" spans="2:14">
      <c r="B2476" s="2"/>
      <c r="N2476" s="7"/>
    </row>
    <row r="2477" spans="2:14">
      <c r="B2477" s="2"/>
      <c r="N2477" s="7"/>
    </row>
    <row r="2478" spans="2:14">
      <c r="B2478" s="2"/>
      <c r="N2478" s="7"/>
    </row>
    <row r="2479" spans="2:14">
      <c r="B2479" s="2"/>
      <c r="N2479" s="7"/>
    </row>
    <row r="2480" spans="2:14">
      <c r="B2480" s="2"/>
      <c r="N2480" s="7"/>
    </row>
    <row r="2481" spans="2:14">
      <c r="B2481" s="2"/>
      <c r="N2481" s="7"/>
    </row>
    <row r="2482" spans="2:14">
      <c r="B2482" s="2"/>
      <c r="N2482" s="7"/>
    </row>
    <row r="2483" spans="2:14">
      <c r="B2483" s="2"/>
      <c r="N2483" s="7"/>
    </row>
    <row r="2484" spans="2:14">
      <c r="B2484" s="2"/>
      <c r="N2484" s="7"/>
    </row>
    <row r="2485" spans="2:14">
      <c r="B2485" s="2"/>
      <c r="N2485" s="7"/>
    </row>
    <row r="2486" spans="2:14">
      <c r="B2486" s="2"/>
      <c r="N2486" s="7"/>
    </row>
    <row r="2487" spans="2:14">
      <c r="B2487" s="2"/>
      <c r="N2487" s="7"/>
    </row>
    <row r="2488" spans="2:14">
      <c r="B2488" s="2"/>
      <c r="N2488" s="7"/>
    </row>
    <row r="2489" spans="2:14">
      <c r="B2489" s="2"/>
      <c r="N2489" s="7"/>
    </row>
    <row r="2490" spans="2:14">
      <c r="B2490" s="2"/>
      <c r="N2490" s="7"/>
    </row>
    <row r="2491" spans="2:14">
      <c r="B2491" s="2"/>
      <c r="N2491" s="7"/>
    </row>
    <row r="2492" spans="2:14">
      <c r="B2492" s="2"/>
      <c r="N2492" s="7"/>
    </row>
    <row r="2493" spans="2:14">
      <c r="B2493" s="2"/>
      <c r="N2493" s="7"/>
    </row>
    <row r="2494" spans="2:14">
      <c r="B2494" s="2"/>
      <c r="N2494" s="7"/>
    </row>
    <row r="2495" spans="2:14">
      <c r="B2495" s="2"/>
      <c r="N2495" s="7"/>
    </row>
    <row r="2496" spans="2:14">
      <c r="B2496" s="2"/>
      <c r="N2496" s="7"/>
    </row>
    <row r="2497" spans="2:14">
      <c r="B2497" s="2"/>
      <c r="N2497" s="7"/>
    </row>
    <row r="2498" spans="2:14">
      <c r="B2498" s="2"/>
      <c r="N2498" s="7"/>
    </row>
    <row r="2499" spans="2:14">
      <c r="B2499" s="2"/>
      <c r="N2499" s="7"/>
    </row>
    <row r="2500" spans="2:14">
      <c r="B2500" s="2"/>
      <c r="N2500" s="7"/>
    </row>
    <row r="2501" spans="2:14">
      <c r="B2501" s="2"/>
      <c r="N2501" s="7"/>
    </row>
    <row r="2502" spans="2:14">
      <c r="B2502" s="2"/>
      <c r="N2502" s="7"/>
    </row>
    <row r="2503" spans="2:14">
      <c r="B2503" s="2"/>
      <c r="N2503" s="7"/>
    </row>
    <row r="2504" spans="2:14">
      <c r="B2504" s="2"/>
      <c r="N2504" s="7"/>
    </row>
    <row r="2505" spans="2:14">
      <c r="B2505" s="2"/>
      <c r="N2505" s="7"/>
    </row>
    <row r="2506" spans="2:14">
      <c r="B2506" s="2"/>
      <c r="N2506" s="7"/>
    </row>
    <row r="2507" spans="2:14">
      <c r="B2507" s="2"/>
      <c r="N2507" s="7"/>
    </row>
    <row r="2508" spans="2:14">
      <c r="B2508" s="2"/>
      <c r="N2508" s="7"/>
    </row>
    <row r="2509" spans="2:14">
      <c r="B2509" s="2"/>
      <c r="N2509" s="7"/>
    </row>
    <row r="2510" spans="2:14">
      <c r="B2510" s="2"/>
      <c r="N2510" s="7"/>
    </row>
    <row r="2511" spans="2:14">
      <c r="B2511" s="2"/>
      <c r="N2511" s="7"/>
    </row>
    <row r="2512" spans="2:14">
      <c r="B2512" s="2"/>
      <c r="N2512" s="7"/>
    </row>
    <row r="2513" spans="2:14">
      <c r="B2513" s="2"/>
      <c r="N2513" s="7"/>
    </row>
    <row r="2514" spans="2:14">
      <c r="B2514" s="2"/>
      <c r="N2514" s="7"/>
    </row>
    <row r="2515" spans="2:14">
      <c r="B2515" s="2"/>
      <c r="N2515" s="7"/>
    </row>
    <row r="2516" spans="2:14">
      <c r="B2516" s="2"/>
      <c r="N2516" s="7"/>
    </row>
    <row r="2517" spans="2:14">
      <c r="B2517" s="2"/>
      <c r="N2517" s="7"/>
    </row>
    <row r="2518" spans="2:14">
      <c r="B2518" s="2"/>
      <c r="N2518" s="7"/>
    </row>
    <row r="2519" spans="2:14">
      <c r="B2519" s="2"/>
      <c r="N2519" s="7"/>
    </row>
    <row r="2520" spans="2:14">
      <c r="B2520" s="2"/>
      <c r="N2520" s="7"/>
    </row>
    <row r="2521" spans="2:14">
      <c r="B2521" s="2"/>
      <c r="N2521" s="7"/>
    </row>
    <row r="2522" spans="2:14">
      <c r="B2522" s="2"/>
      <c r="N2522" s="7"/>
    </row>
    <row r="2523" spans="2:14">
      <c r="B2523" s="2"/>
      <c r="N2523" s="7"/>
    </row>
    <row r="2524" spans="2:14">
      <c r="B2524" s="2"/>
      <c r="N2524" s="7"/>
    </row>
    <row r="2525" spans="2:14">
      <c r="B2525" s="2"/>
      <c r="N2525" s="7"/>
    </row>
    <row r="2526" spans="2:14">
      <c r="B2526" s="2"/>
      <c r="N2526" s="7"/>
    </row>
    <row r="2527" spans="2:14">
      <c r="B2527" s="2"/>
      <c r="N2527" s="7"/>
    </row>
    <row r="2528" spans="2:14">
      <c r="B2528" s="2"/>
      <c r="N2528" s="7"/>
    </row>
    <row r="2529" spans="2:14">
      <c r="B2529" s="2"/>
      <c r="N2529" s="7"/>
    </row>
    <row r="2530" spans="2:14">
      <c r="B2530" s="2"/>
      <c r="N2530" s="7"/>
    </row>
    <row r="2531" spans="2:14">
      <c r="B2531" s="2"/>
      <c r="N2531" s="7"/>
    </row>
    <row r="2532" spans="2:14">
      <c r="B2532" s="2"/>
      <c r="N2532" s="7"/>
    </row>
    <row r="2533" spans="2:14">
      <c r="B2533" s="2"/>
      <c r="N2533" s="7"/>
    </row>
    <row r="2534" spans="2:14">
      <c r="B2534" s="2"/>
      <c r="N2534" s="7"/>
    </row>
    <row r="2535" spans="2:14">
      <c r="B2535" s="2"/>
      <c r="N2535" s="7"/>
    </row>
    <row r="2536" spans="2:14">
      <c r="B2536" s="2"/>
      <c r="N2536" s="7"/>
    </row>
    <row r="2537" spans="2:14">
      <c r="B2537" s="2"/>
      <c r="N2537" s="7"/>
    </row>
    <row r="2538" spans="2:14">
      <c r="B2538" s="2"/>
      <c r="N2538" s="7"/>
    </row>
    <row r="2539" spans="2:14">
      <c r="B2539" s="2"/>
      <c r="N2539" s="7"/>
    </row>
    <row r="2540" spans="2:14">
      <c r="B2540" s="2"/>
      <c r="N2540" s="7"/>
    </row>
    <row r="2541" spans="2:14">
      <c r="B2541" s="2"/>
      <c r="N2541" s="7"/>
    </row>
    <row r="2542" spans="2:14">
      <c r="B2542" s="2"/>
      <c r="N2542" s="7"/>
    </row>
    <row r="2543" spans="2:14">
      <c r="B2543" s="2"/>
      <c r="N2543" s="7"/>
    </row>
    <row r="2544" spans="2:14">
      <c r="B2544" s="2"/>
      <c r="N2544" s="7"/>
    </row>
    <row r="2545" spans="2:14">
      <c r="B2545" s="2"/>
      <c r="N2545" s="7"/>
    </row>
    <row r="2546" spans="2:14">
      <c r="B2546" s="2"/>
      <c r="N2546" s="7"/>
    </row>
    <row r="2547" spans="2:14">
      <c r="B2547" s="2"/>
      <c r="N2547" s="7"/>
    </row>
    <row r="2548" spans="2:14">
      <c r="B2548" s="2"/>
      <c r="N2548" s="7"/>
    </row>
    <row r="2549" spans="2:14">
      <c r="B2549" s="2"/>
      <c r="N2549" s="7"/>
    </row>
    <row r="2550" spans="2:14">
      <c r="B2550" s="2"/>
      <c r="N2550" s="7"/>
    </row>
    <row r="2551" spans="2:14">
      <c r="B2551" s="2"/>
      <c r="N2551" s="7"/>
    </row>
    <row r="2552" spans="2:14">
      <c r="B2552" s="2"/>
      <c r="N2552" s="7"/>
    </row>
    <row r="2553" spans="2:14">
      <c r="B2553" s="2"/>
      <c r="N2553" s="7"/>
    </row>
    <row r="2554" spans="2:14">
      <c r="B2554" s="2"/>
      <c r="N2554" s="7"/>
    </row>
    <row r="2555" spans="2:14">
      <c r="B2555" s="2"/>
      <c r="N2555" s="7"/>
    </row>
    <row r="2556" spans="2:14">
      <c r="B2556" s="2"/>
      <c r="N2556" s="7"/>
    </row>
    <row r="2557" spans="2:14">
      <c r="B2557" s="2"/>
      <c r="N2557" s="7"/>
    </row>
    <row r="2558" spans="2:14">
      <c r="B2558" s="2"/>
      <c r="N2558" s="7"/>
    </row>
    <row r="2559" spans="2:14">
      <c r="B2559" s="2"/>
      <c r="N2559" s="7"/>
    </row>
    <row r="2560" spans="2:14">
      <c r="B2560" s="2"/>
      <c r="N2560" s="7"/>
    </row>
    <row r="2561" spans="2:14">
      <c r="B2561" s="2"/>
      <c r="N2561" s="7"/>
    </row>
    <row r="2562" spans="2:14">
      <c r="B2562" s="2"/>
      <c r="N2562" s="7"/>
    </row>
    <row r="2563" spans="2:14">
      <c r="B2563" s="2"/>
      <c r="N2563" s="7"/>
    </row>
    <row r="2564" spans="2:14">
      <c r="B2564" s="2"/>
      <c r="N2564" s="7"/>
    </row>
    <row r="2565" spans="2:14">
      <c r="B2565" s="2"/>
      <c r="N2565" s="7"/>
    </row>
    <row r="2566" spans="2:14">
      <c r="B2566" s="2"/>
      <c r="N2566" s="7"/>
    </row>
    <row r="2567" spans="2:14">
      <c r="B2567" s="2"/>
      <c r="N2567" s="7"/>
    </row>
    <row r="2568" spans="2:14">
      <c r="B2568" s="2"/>
      <c r="N2568" s="7"/>
    </row>
    <row r="2569" spans="2:14">
      <c r="B2569" s="2"/>
      <c r="N2569" s="7"/>
    </row>
    <row r="2570" spans="2:14">
      <c r="B2570" s="2"/>
      <c r="N2570" s="7"/>
    </row>
    <row r="2571" spans="2:14">
      <c r="B2571" s="2"/>
      <c r="N2571" s="7"/>
    </row>
    <row r="2572" spans="2:14">
      <c r="B2572" s="2"/>
      <c r="N2572" s="7"/>
    </row>
    <row r="2573" spans="2:14">
      <c r="B2573" s="2"/>
      <c r="N2573" s="7"/>
    </row>
    <row r="2574" spans="2:14">
      <c r="B2574" s="2"/>
      <c r="N2574" s="7"/>
    </row>
    <row r="2575" spans="2:14">
      <c r="B2575" s="2"/>
      <c r="N2575" s="7"/>
    </row>
    <row r="2576" spans="2:14">
      <c r="B2576" s="2"/>
      <c r="N2576" s="7"/>
    </row>
    <row r="2577" spans="2:14">
      <c r="B2577" s="2"/>
      <c r="N2577" s="7"/>
    </row>
    <row r="2578" spans="2:14">
      <c r="B2578" s="2"/>
      <c r="N2578" s="7"/>
    </row>
    <row r="2579" spans="2:14">
      <c r="B2579" s="2"/>
      <c r="N2579" s="7"/>
    </row>
    <row r="2580" spans="2:14">
      <c r="B2580" s="2"/>
      <c r="N2580" s="7"/>
    </row>
    <row r="2581" spans="2:14">
      <c r="B2581" s="2"/>
      <c r="N2581" s="7"/>
    </row>
    <row r="2582" spans="2:14">
      <c r="B2582" s="2"/>
      <c r="N2582" s="7"/>
    </row>
    <row r="2583" spans="2:14">
      <c r="B2583" s="2"/>
      <c r="N2583" s="7"/>
    </row>
    <row r="2584" spans="2:14">
      <c r="B2584" s="2"/>
      <c r="N2584" s="7"/>
    </row>
    <row r="2585" spans="2:14">
      <c r="B2585" s="2"/>
      <c r="N2585" s="7"/>
    </row>
    <row r="2586" spans="2:14">
      <c r="B2586" s="2"/>
      <c r="N2586" s="7"/>
    </row>
    <row r="2587" spans="2:14">
      <c r="B2587" s="2"/>
      <c r="N2587" s="7"/>
    </row>
    <row r="2588" spans="2:14">
      <c r="B2588" s="2"/>
      <c r="N2588" s="7"/>
    </row>
    <row r="2589" spans="2:14">
      <c r="B2589" s="2"/>
      <c r="N2589" s="7"/>
    </row>
    <row r="2590" spans="2:14">
      <c r="B2590" s="2"/>
      <c r="N2590" s="7"/>
    </row>
    <row r="2591" spans="2:14">
      <c r="B2591" s="2"/>
      <c r="N2591" s="7"/>
    </row>
    <row r="2592" spans="2:14">
      <c r="B2592" s="2"/>
      <c r="N2592" s="7"/>
    </row>
    <row r="2593" spans="2:14">
      <c r="B2593" s="2"/>
      <c r="N2593" s="7"/>
    </row>
    <row r="2594" spans="2:14">
      <c r="B2594" s="2"/>
      <c r="N2594" s="7"/>
    </row>
    <row r="2595" spans="2:14">
      <c r="B2595" s="2"/>
      <c r="N2595" s="7"/>
    </row>
    <row r="2596" spans="2:14">
      <c r="B2596" s="2"/>
      <c r="N2596" s="7"/>
    </row>
    <row r="2597" spans="2:14">
      <c r="B2597" s="2"/>
      <c r="N2597" s="7"/>
    </row>
    <row r="2598" spans="2:14">
      <c r="B2598" s="2"/>
      <c r="N2598" s="7"/>
    </row>
    <row r="2599" spans="2:14">
      <c r="B2599" s="2"/>
      <c r="N2599" s="7"/>
    </row>
    <row r="2600" spans="2:14">
      <c r="B2600" s="2"/>
      <c r="N2600" s="7"/>
    </row>
    <row r="2601" spans="2:14">
      <c r="B2601" s="2"/>
      <c r="N2601" s="7"/>
    </row>
    <row r="2602" spans="2:14">
      <c r="B2602" s="2"/>
      <c r="N2602" s="7"/>
    </row>
    <row r="2603" spans="2:14">
      <c r="B2603" s="2"/>
      <c r="N2603" s="7"/>
    </row>
    <row r="2604" spans="2:14">
      <c r="B2604" s="2"/>
      <c r="N2604" s="7"/>
    </row>
    <row r="2605" spans="2:14">
      <c r="B2605" s="2"/>
      <c r="N2605" s="7"/>
    </row>
    <row r="2606" spans="2:14">
      <c r="B2606" s="2"/>
      <c r="N2606" s="7"/>
    </row>
    <row r="2607" spans="2:14">
      <c r="B2607" s="2"/>
      <c r="N2607" s="7"/>
    </row>
    <row r="2608" spans="2:14">
      <c r="B2608" s="2"/>
      <c r="N2608" s="7"/>
    </row>
    <row r="2609" spans="2:14">
      <c r="B2609" s="2"/>
      <c r="N2609" s="7"/>
    </row>
    <row r="2610" spans="2:14">
      <c r="B2610" s="2"/>
      <c r="N2610" s="7"/>
    </row>
    <row r="2611" spans="2:14">
      <c r="B2611" s="2"/>
      <c r="N2611" s="7"/>
    </row>
    <row r="2612" spans="2:14">
      <c r="B2612" s="2"/>
      <c r="N2612" s="7"/>
    </row>
    <row r="2613" spans="2:14">
      <c r="B2613" s="2"/>
      <c r="N2613" s="7"/>
    </row>
    <row r="2614" spans="2:14">
      <c r="B2614" s="2"/>
      <c r="N2614" s="7"/>
    </row>
    <row r="2615" spans="2:14">
      <c r="B2615" s="2"/>
      <c r="N2615" s="7"/>
    </row>
    <row r="2616" spans="2:14">
      <c r="B2616" s="2"/>
      <c r="N2616" s="7"/>
    </row>
    <row r="2617" spans="2:14">
      <c r="B2617" s="2"/>
      <c r="N2617" s="7"/>
    </row>
    <row r="2618" spans="2:14">
      <c r="B2618" s="2"/>
      <c r="N2618" s="7"/>
    </row>
    <row r="2619" spans="2:14">
      <c r="B2619" s="2"/>
      <c r="N2619" s="7"/>
    </row>
    <row r="2620" spans="2:14">
      <c r="B2620" s="2"/>
      <c r="N2620" s="7"/>
    </row>
    <row r="2621" spans="2:14">
      <c r="B2621" s="2"/>
      <c r="N2621" s="7"/>
    </row>
    <row r="2622" spans="2:14">
      <c r="B2622" s="2"/>
      <c r="N2622" s="7"/>
    </row>
    <row r="2623" spans="2:14">
      <c r="B2623" s="2"/>
      <c r="N2623" s="7"/>
    </row>
    <row r="2624" spans="2:14">
      <c r="B2624" s="2"/>
      <c r="N2624" s="7"/>
    </row>
    <row r="2625" spans="2:14">
      <c r="B2625" s="2"/>
      <c r="N2625" s="7"/>
    </row>
    <row r="2626" spans="2:14">
      <c r="B2626" s="2"/>
      <c r="N2626" s="7"/>
    </row>
    <row r="2627" spans="2:14">
      <c r="B2627" s="2"/>
      <c r="N2627" s="7"/>
    </row>
    <row r="2628" spans="2:14">
      <c r="B2628" s="2"/>
      <c r="N2628" s="7"/>
    </row>
    <row r="2629" spans="2:14">
      <c r="B2629" s="2"/>
      <c r="N2629" s="7"/>
    </row>
    <row r="2630" spans="2:14">
      <c r="B2630" s="2"/>
      <c r="N2630" s="7"/>
    </row>
    <row r="2631" spans="2:14">
      <c r="B2631" s="2"/>
      <c r="N2631" s="7"/>
    </row>
    <row r="2632" spans="2:14">
      <c r="B2632" s="2"/>
      <c r="N2632" s="7"/>
    </row>
    <row r="2633" spans="2:14">
      <c r="B2633" s="2"/>
      <c r="N2633" s="7"/>
    </row>
    <row r="2634" spans="2:14">
      <c r="B2634" s="2"/>
      <c r="N2634" s="7"/>
    </row>
    <row r="2635" spans="2:14">
      <c r="B2635" s="2"/>
      <c r="N2635" s="7"/>
    </row>
    <row r="2636" spans="2:14">
      <c r="B2636" s="2"/>
      <c r="N2636" s="7"/>
    </row>
    <row r="2637" spans="2:14">
      <c r="B2637" s="2"/>
      <c r="N2637" s="7"/>
    </row>
    <row r="2638" spans="2:14">
      <c r="B2638" s="2"/>
      <c r="N2638" s="7"/>
    </row>
    <row r="2639" spans="2:14">
      <c r="B2639" s="2"/>
      <c r="N2639" s="7"/>
    </row>
    <row r="2640" spans="2:14">
      <c r="B2640" s="2"/>
      <c r="N2640" s="7"/>
    </row>
    <row r="2641" spans="2:14">
      <c r="B2641" s="2"/>
      <c r="N2641" s="7"/>
    </row>
    <row r="2642" spans="2:14">
      <c r="B2642" s="2"/>
      <c r="N2642" s="7"/>
    </row>
    <row r="2643" spans="2:14">
      <c r="B2643" s="2"/>
      <c r="N2643" s="7"/>
    </row>
    <row r="2644" spans="2:14">
      <c r="B2644" s="2"/>
      <c r="N2644" s="7"/>
    </row>
    <row r="2645" spans="2:14">
      <c r="B2645" s="2"/>
      <c r="N2645" s="7"/>
    </row>
    <row r="2646" spans="2:14">
      <c r="B2646" s="2"/>
      <c r="N2646" s="7"/>
    </row>
    <row r="2647" spans="2:14">
      <c r="B2647" s="2"/>
      <c r="N2647" s="7"/>
    </row>
    <row r="2648" spans="2:14">
      <c r="B2648" s="2"/>
      <c r="N2648" s="7"/>
    </row>
    <row r="2649" spans="2:14">
      <c r="B2649" s="2"/>
      <c r="N2649" s="7"/>
    </row>
    <row r="2650" spans="2:14">
      <c r="B2650" s="2"/>
      <c r="N2650" s="7"/>
    </row>
    <row r="2651" spans="2:14">
      <c r="B2651" s="2"/>
      <c r="N2651" s="7"/>
    </row>
    <row r="2652" spans="2:14">
      <c r="B2652" s="2"/>
      <c r="N2652" s="7"/>
    </row>
    <row r="2653" spans="2:14">
      <c r="B2653" s="2"/>
      <c r="N2653" s="7"/>
    </row>
    <row r="2654" spans="2:14">
      <c r="B2654" s="2"/>
      <c r="N2654" s="7"/>
    </row>
    <row r="2655" spans="2:14">
      <c r="B2655" s="2"/>
      <c r="N2655" s="7"/>
    </row>
    <row r="2656" spans="2:14">
      <c r="B2656" s="2"/>
      <c r="N2656" s="7"/>
    </row>
    <row r="2657" spans="2:14">
      <c r="B2657" s="2"/>
      <c r="N2657" s="7"/>
    </row>
    <row r="2658" spans="2:14">
      <c r="B2658" s="2"/>
      <c r="N2658" s="7"/>
    </row>
    <row r="2659" spans="2:14">
      <c r="B2659" s="2"/>
      <c r="N2659" s="7"/>
    </row>
    <row r="2660" spans="2:14">
      <c r="B2660" s="2"/>
      <c r="N2660" s="7"/>
    </row>
    <row r="2661" spans="2:14">
      <c r="B2661" s="2"/>
      <c r="N2661" s="7"/>
    </row>
    <row r="2662" spans="2:14">
      <c r="B2662" s="2"/>
      <c r="N2662" s="7"/>
    </row>
    <row r="2663" spans="2:14">
      <c r="B2663" s="2"/>
      <c r="N2663" s="7"/>
    </row>
    <row r="2664" spans="2:14">
      <c r="B2664" s="2"/>
      <c r="N2664" s="7"/>
    </row>
    <row r="2665" spans="2:14">
      <c r="B2665" s="2"/>
      <c r="N2665" s="7"/>
    </row>
    <row r="2666" spans="2:14">
      <c r="B2666" s="2"/>
      <c r="N2666" s="7"/>
    </row>
    <row r="2667" spans="2:14">
      <c r="B2667" s="2"/>
      <c r="N2667" s="7"/>
    </row>
    <row r="2668" spans="2:14">
      <c r="B2668" s="2"/>
      <c r="N2668" s="7"/>
    </row>
    <row r="2669" spans="2:14">
      <c r="B2669" s="2"/>
      <c r="N2669" s="7"/>
    </row>
    <row r="2670" spans="2:14">
      <c r="B2670" s="2"/>
      <c r="N2670" s="7"/>
    </row>
    <row r="2671" spans="2:14">
      <c r="B2671" s="2"/>
      <c r="N2671" s="7"/>
    </row>
    <row r="2672" spans="2:14">
      <c r="B2672" s="2"/>
      <c r="N2672" s="7"/>
    </row>
    <row r="2673" spans="2:14">
      <c r="B2673" s="2"/>
      <c r="N2673" s="7"/>
    </row>
    <row r="2674" spans="2:14">
      <c r="B2674" s="2"/>
      <c r="N2674" s="7"/>
    </row>
    <row r="2675" spans="2:14">
      <c r="B2675" s="2"/>
      <c r="N2675" s="7"/>
    </row>
    <row r="2676" spans="2:14">
      <c r="B2676" s="2"/>
      <c r="N2676" s="7"/>
    </row>
    <row r="2677" spans="2:14">
      <c r="B2677" s="2"/>
      <c r="N2677" s="7"/>
    </row>
    <row r="2678" spans="2:14">
      <c r="B2678" s="2"/>
      <c r="N2678" s="7"/>
    </row>
    <row r="2679" spans="2:14">
      <c r="B2679" s="2"/>
      <c r="N2679" s="7"/>
    </row>
    <row r="2680" spans="2:14">
      <c r="B2680" s="2"/>
      <c r="N2680" s="7"/>
    </row>
    <row r="2681" spans="2:14">
      <c r="B2681" s="2"/>
      <c r="N2681" s="7"/>
    </row>
    <row r="2682" spans="2:14">
      <c r="B2682" s="2"/>
      <c r="N2682" s="7"/>
    </row>
    <row r="2683" spans="2:14">
      <c r="B2683" s="2"/>
      <c r="N2683" s="7"/>
    </row>
    <row r="2684" spans="2:14">
      <c r="B2684" s="2"/>
      <c r="N2684" s="7"/>
    </row>
    <row r="2685" spans="2:14">
      <c r="B2685" s="2"/>
      <c r="N2685" s="7"/>
    </row>
    <row r="2686" spans="2:14">
      <c r="B2686" s="2"/>
      <c r="N2686" s="7"/>
    </row>
    <row r="2687" spans="2:14">
      <c r="B2687" s="2"/>
      <c r="N2687" s="7"/>
    </row>
    <row r="2688" spans="2:14">
      <c r="B2688" s="2"/>
      <c r="N2688" s="7"/>
    </row>
    <row r="2689" spans="2:14">
      <c r="B2689" s="2"/>
      <c r="N2689" s="7"/>
    </row>
    <row r="2690" spans="2:14">
      <c r="B2690" s="2"/>
      <c r="N2690" s="7"/>
    </row>
    <row r="2691" spans="2:14">
      <c r="B2691" s="2"/>
      <c r="N2691" s="7"/>
    </row>
    <row r="2692" spans="2:14">
      <c r="B2692" s="2"/>
      <c r="N2692" s="7"/>
    </row>
    <row r="2693" spans="2:14">
      <c r="B2693" s="2"/>
      <c r="N2693" s="7"/>
    </row>
    <row r="2694" spans="2:14">
      <c r="B2694" s="2"/>
      <c r="N2694" s="7"/>
    </row>
    <row r="2695" spans="2:14">
      <c r="B2695" s="2"/>
      <c r="N2695" s="7"/>
    </row>
    <row r="2696" spans="2:14">
      <c r="B2696" s="2"/>
      <c r="N2696" s="7"/>
    </row>
    <row r="2697" spans="2:14">
      <c r="B2697" s="2"/>
      <c r="N2697" s="7"/>
    </row>
    <row r="2698" spans="2:14">
      <c r="B2698" s="2"/>
      <c r="N2698" s="7"/>
    </row>
    <row r="2699" spans="2:14">
      <c r="B2699" s="2"/>
      <c r="N2699" s="7"/>
    </row>
    <row r="2700" spans="2:14">
      <c r="B2700" s="2"/>
      <c r="N2700" s="7"/>
    </row>
    <row r="2701" spans="2:14">
      <c r="B2701" s="2"/>
      <c r="N2701" s="7"/>
    </row>
    <row r="2702" spans="2:14">
      <c r="B2702" s="2"/>
      <c r="N2702" s="7"/>
    </row>
    <row r="2703" spans="2:14">
      <c r="B2703" s="2"/>
      <c r="N2703" s="7"/>
    </row>
    <row r="2704" spans="2:14">
      <c r="B2704" s="2"/>
      <c r="N2704" s="7"/>
    </row>
    <row r="2705" spans="2:14">
      <c r="B2705" s="2"/>
      <c r="N2705" s="7"/>
    </row>
    <row r="2706" spans="2:14">
      <c r="B2706" s="2"/>
      <c r="N2706" s="7"/>
    </row>
    <row r="2707" spans="2:14">
      <c r="B2707" s="2"/>
      <c r="N2707" s="7"/>
    </row>
    <row r="2708" spans="2:14">
      <c r="B2708" s="2"/>
      <c r="N2708" s="7"/>
    </row>
    <row r="2709" spans="2:14">
      <c r="B2709" s="2"/>
      <c r="N2709" s="7"/>
    </row>
    <row r="2710" spans="2:14">
      <c r="B2710" s="2"/>
      <c r="N2710" s="7"/>
    </row>
    <row r="2711" spans="2:14">
      <c r="B2711" s="2"/>
      <c r="N2711" s="7"/>
    </row>
    <row r="2712" spans="2:14">
      <c r="B2712" s="2"/>
      <c r="N2712" s="7"/>
    </row>
    <row r="2713" spans="2:14">
      <c r="B2713" s="2"/>
      <c r="N2713" s="7"/>
    </row>
    <row r="2714" spans="2:14">
      <c r="B2714" s="2"/>
      <c r="N2714" s="7"/>
    </row>
    <row r="2715" spans="2:14">
      <c r="B2715" s="2"/>
      <c r="N2715" s="7"/>
    </row>
    <row r="2716" spans="2:14">
      <c r="B2716" s="2"/>
      <c r="N2716" s="7"/>
    </row>
    <row r="2717" spans="2:14">
      <c r="B2717" s="2"/>
      <c r="N2717" s="7"/>
    </row>
    <row r="2718" spans="2:14">
      <c r="B2718" s="2"/>
      <c r="N2718" s="7"/>
    </row>
    <row r="2719" spans="2:14">
      <c r="B2719" s="2"/>
      <c r="N2719" s="7"/>
    </row>
    <row r="2720" spans="2:14">
      <c r="B2720" s="2"/>
      <c r="N2720" s="7"/>
    </row>
    <row r="2721" spans="2:14">
      <c r="B2721" s="2"/>
      <c r="N2721" s="7"/>
    </row>
    <row r="2722" spans="2:14">
      <c r="B2722" s="2"/>
      <c r="N2722" s="7"/>
    </row>
    <row r="2723" spans="2:14">
      <c r="B2723" s="2"/>
      <c r="N2723" s="7"/>
    </row>
    <row r="2724" spans="2:14">
      <c r="B2724" s="2"/>
      <c r="N2724" s="7"/>
    </row>
    <row r="2725" spans="2:14">
      <c r="B2725" s="2"/>
      <c r="N2725" s="7"/>
    </row>
    <row r="2726" spans="2:14">
      <c r="B2726" s="2"/>
      <c r="N2726" s="7"/>
    </row>
    <row r="2727" spans="2:14">
      <c r="B2727" s="2"/>
      <c r="N2727" s="7"/>
    </row>
    <row r="2728" spans="2:14">
      <c r="B2728" s="2"/>
      <c r="N2728" s="7"/>
    </row>
    <row r="2729" spans="2:14">
      <c r="B2729" s="2"/>
      <c r="N2729" s="7"/>
    </row>
    <row r="2730" spans="2:14">
      <c r="B2730" s="2"/>
      <c r="N2730" s="7"/>
    </row>
    <row r="2731" spans="2:14">
      <c r="B2731" s="2"/>
      <c r="N2731" s="7"/>
    </row>
    <row r="2732" spans="2:14">
      <c r="B2732" s="2"/>
      <c r="N2732" s="7"/>
    </row>
    <row r="2733" spans="2:14">
      <c r="B2733" s="2"/>
      <c r="N2733" s="7"/>
    </row>
    <row r="2734" spans="2:14">
      <c r="B2734" s="2"/>
      <c r="N2734" s="7"/>
    </row>
    <row r="2735" spans="2:14">
      <c r="B2735" s="2"/>
      <c r="N2735" s="7"/>
    </row>
    <row r="2736" spans="2:14">
      <c r="B2736" s="2"/>
      <c r="N2736" s="7"/>
    </row>
    <row r="2737" spans="2:14">
      <c r="B2737" s="2"/>
      <c r="N2737" s="7"/>
    </row>
    <row r="2738" spans="2:14">
      <c r="B2738" s="2"/>
      <c r="N2738" s="7"/>
    </row>
    <row r="2739" spans="2:14">
      <c r="B2739" s="2"/>
      <c r="N2739" s="7"/>
    </row>
    <row r="2740" spans="2:14">
      <c r="B2740" s="2"/>
      <c r="N2740" s="7"/>
    </row>
    <row r="2741" spans="2:14">
      <c r="B2741" s="2"/>
      <c r="N2741" s="7"/>
    </row>
    <row r="2742" spans="2:14">
      <c r="B2742" s="2"/>
      <c r="N2742" s="7"/>
    </row>
    <row r="2743" spans="2:14">
      <c r="B2743" s="2"/>
      <c r="N2743" s="7"/>
    </row>
    <row r="2744" spans="2:14">
      <c r="B2744" s="2"/>
      <c r="N2744" s="7"/>
    </row>
    <row r="2745" spans="2:14">
      <c r="B2745" s="2"/>
      <c r="N2745" s="7"/>
    </row>
    <row r="2746" spans="2:14">
      <c r="B2746" s="2"/>
      <c r="N2746" s="7"/>
    </row>
    <row r="2747" spans="2:14">
      <c r="B2747" s="2"/>
      <c r="N2747" s="7"/>
    </row>
    <row r="2748" spans="2:14">
      <c r="B2748" s="2"/>
      <c r="N2748" s="7"/>
    </row>
    <row r="2749" spans="2:14">
      <c r="B2749" s="2"/>
      <c r="N2749" s="7"/>
    </row>
    <row r="2750" spans="2:14">
      <c r="B2750" s="2"/>
      <c r="N2750" s="7"/>
    </row>
    <row r="2751" spans="2:14">
      <c r="B2751" s="2"/>
      <c r="N2751" s="7"/>
    </row>
    <row r="2752" spans="2:14">
      <c r="B2752" s="2"/>
      <c r="N2752" s="7"/>
    </row>
    <row r="2753" spans="2:14">
      <c r="B2753" s="2"/>
      <c r="N2753" s="7"/>
    </row>
    <row r="2754" spans="2:14">
      <c r="B2754" s="2"/>
      <c r="N2754" s="7"/>
    </row>
    <row r="2755" spans="2:14">
      <c r="B2755" s="2"/>
      <c r="N2755" s="7"/>
    </row>
    <row r="2756" spans="2:14">
      <c r="B2756" s="2"/>
      <c r="N2756" s="7"/>
    </row>
    <row r="2757" spans="2:14">
      <c r="B2757" s="2"/>
      <c r="N2757" s="7"/>
    </row>
    <row r="2758" spans="2:14">
      <c r="B2758" s="2"/>
      <c r="N2758" s="7"/>
    </row>
    <row r="2759" spans="2:14">
      <c r="B2759" s="2"/>
      <c r="N2759" s="7"/>
    </row>
    <row r="2760" spans="2:14">
      <c r="B2760" s="2"/>
      <c r="N2760" s="7"/>
    </row>
    <row r="2761" spans="2:14">
      <c r="B2761" s="2"/>
      <c r="N2761" s="7"/>
    </row>
    <row r="2762" spans="2:14">
      <c r="B2762" s="2"/>
      <c r="N2762" s="7"/>
    </row>
    <row r="2763" spans="2:14">
      <c r="B2763" s="2"/>
      <c r="N2763" s="7"/>
    </row>
    <row r="2764" spans="2:14">
      <c r="B2764" s="2"/>
      <c r="N2764" s="7"/>
    </row>
    <row r="2765" spans="2:14">
      <c r="B2765" s="2"/>
      <c r="N2765" s="7"/>
    </row>
    <row r="2766" spans="2:14">
      <c r="B2766" s="2"/>
      <c r="N2766" s="7"/>
    </row>
    <row r="2767" spans="2:14">
      <c r="B2767" s="2"/>
      <c r="N2767" s="7"/>
    </row>
    <row r="2768" spans="2:14">
      <c r="B2768" s="2"/>
      <c r="N2768" s="7"/>
    </row>
    <row r="2769" spans="2:14">
      <c r="B2769" s="2"/>
      <c r="N2769" s="7"/>
    </row>
    <row r="2770" spans="2:14">
      <c r="B2770" s="2"/>
      <c r="N2770" s="7"/>
    </row>
    <row r="2771" spans="2:14">
      <c r="B2771" s="2"/>
      <c r="N2771" s="7"/>
    </row>
    <row r="2772" spans="2:14">
      <c r="B2772" s="2"/>
      <c r="N2772" s="7"/>
    </row>
    <row r="2773" spans="2:14">
      <c r="B2773" s="2"/>
      <c r="N2773" s="7"/>
    </row>
    <row r="2774" spans="2:14">
      <c r="B2774" s="2"/>
      <c r="N2774" s="7"/>
    </row>
    <row r="2775" spans="2:14">
      <c r="B2775" s="2"/>
      <c r="N2775" s="7"/>
    </row>
    <row r="2776" spans="2:14">
      <c r="B2776" s="2"/>
      <c r="N2776" s="7"/>
    </row>
    <row r="2777" spans="2:14">
      <c r="B2777" s="2"/>
      <c r="N2777" s="7"/>
    </row>
    <row r="2778" spans="2:14">
      <c r="B2778" s="2"/>
      <c r="N2778" s="7"/>
    </row>
    <row r="2779" spans="2:14">
      <c r="B2779" s="2"/>
      <c r="N2779" s="7"/>
    </row>
    <row r="2780" spans="2:14">
      <c r="B2780" s="2"/>
      <c r="N2780" s="7"/>
    </row>
    <row r="2781" spans="2:14">
      <c r="B2781" s="2"/>
      <c r="N2781" s="7"/>
    </row>
    <row r="2782" spans="2:14">
      <c r="B2782" s="2"/>
      <c r="N2782" s="7"/>
    </row>
    <row r="2783" spans="2:14">
      <c r="B2783" s="2"/>
      <c r="N2783" s="7"/>
    </row>
    <row r="2784" spans="2:14">
      <c r="B2784" s="2"/>
      <c r="N2784" s="7"/>
    </row>
    <row r="2785" spans="2:14">
      <c r="B2785" s="2"/>
      <c r="N2785" s="7"/>
    </row>
    <row r="2786" spans="2:14">
      <c r="B2786" s="2"/>
      <c r="N2786" s="7"/>
    </row>
    <row r="2787" spans="2:14">
      <c r="B2787" s="2"/>
      <c r="N2787" s="7"/>
    </row>
    <row r="2788" spans="2:14">
      <c r="B2788" s="2"/>
      <c r="N2788" s="7"/>
    </row>
    <row r="2789" spans="2:14">
      <c r="B2789" s="2"/>
      <c r="N2789" s="7"/>
    </row>
    <row r="2790" spans="2:14">
      <c r="B2790" s="2"/>
      <c r="N2790" s="7"/>
    </row>
    <row r="2791" spans="2:14">
      <c r="B2791" s="2"/>
      <c r="N2791" s="7"/>
    </row>
    <row r="2792" spans="2:14">
      <c r="B2792" s="2"/>
      <c r="N2792" s="7"/>
    </row>
    <row r="2793" spans="2:14">
      <c r="B2793" s="2"/>
      <c r="N2793" s="7"/>
    </row>
    <row r="2794" spans="2:14">
      <c r="B2794" s="2"/>
      <c r="N2794" s="7"/>
    </row>
    <row r="2795" spans="2:14">
      <c r="B2795" s="2"/>
      <c r="N2795" s="7"/>
    </row>
    <row r="2796" spans="2:14">
      <c r="B2796" s="2"/>
      <c r="N2796" s="7"/>
    </row>
    <row r="2797" spans="2:14">
      <c r="B2797" s="2"/>
      <c r="N2797" s="7"/>
    </row>
    <row r="2798" spans="2:14">
      <c r="B2798" s="2"/>
      <c r="N2798" s="7"/>
    </row>
    <row r="2799" spans="2:14">
      <c r="B2799" s="2"/>
      <c r="N2799" s="7"/>
    </row>
    <row r="2800" spans="2:14">
      <c r="B2800" s="2"/>
      <c r="N2800" s="7"/>
    </row>
    <row r="2801" spans="2:14">
      <c r="B2801" s="2"/>
      <c r="N2801" s="7"/>
    </row>
    <row r="2802" spans="2:14">
      <c r="B2802" s="2"/>
      <c r="N2802" s="7"/>
    </row>
    <row r="2803" spans="2:14">
      <c r="B2803" s="2"/>
      <c r="N2803" s="7"/>
    </row>
    <row r="2804" spans="2:14">
      <c r="B2804" s="2"/>
      <c r="N2804" s="7"/>
    </row>
    <row r="2805" spans="2:14">
      <c r="B2805" s="2"/>
      <c r="N2805" s="7"/>
    </row>
    <row r="2806" spans="2:14">
      <c r="B2806" s="2"/>
      <c r="N2806" s="7"/>
    </row>
    <row r="2807" spans="2:14">
      <c r="B2807" s="2"/>
      <c r="N2807" s="7"/>
    </row>
    <row r="2808" spans="2:14">
      <c r="B2808" s="2"/>
      <c r="N2808" s="7"/>
    </row>
    <row r="2809" spans="2:14">
      <c r="B2809" s="2"/>
      <c r="N2809" s="7"/>
    </row>
    <row r="2810" spans="2:14">
      <c r="B2810" s="2"/>
      <c r="N2810" s="7"/>
    </row>
    <row r="2811" spans="2:14">
      <c r="B2811" s="2"/>
      <c r="N2811" s="7"/>
    </row>
    <row r="2812" spans="2:14">
      <c r="B2812" s="2"/>
      <c r="N2812" s="7"/>
    </row>
    <row r="2813" spans="2:14">
      <c r="B2813" s="2"/>
      <c r="N2813" s="7"/>
    </row>
    <row r="2814" spans="2:14">
      <c r="B2814" s="2"/>
      <c r="N2814" s="7"/>
    </row>
    <row r="2815" spans="2:14">
      <c r="B2815" s="2"/>
      <c r="N2815" s="7"/>
    </row>
    <row r="2816" spans="2:14">
      <c r="B2816" s="2"/>
      <c r="N2816" s="7"/>
    </row>
    <row r="2817" spans="2:14">
      <c r="B2817" s="2"/>
      <c r="N2817" s="7"/>
    </row>
    <row r="2818" spans="2:14">
      <c r="B2818" s="2"/>
      <c r="N2818" s="7"/>
    </row>
    <row r="2819" spans="2:14">
      <c r="B2819" s="2"/>
      <c r="N2819" s="7"/>
    </row>
    <row r="2820" spans="2:14">
      <c r="B2820" s="2"/>
      <c r="N2820" s="7"/>
    </row>
    <row r="2821" spans="2:14">
      <c r="B2821" s="2"/>
      <c r="N2821" s="7"/>
    </row>
    <row r="2822" spans="2:14">
      <c r="B2822" s="2"/>
      <c r="N2822" s="7"/>
    </row>
    <row r="2823" spans="2:14">
      <c r="B2823" s="2"/>
      <c r="N2823" s="7"/>
    </row>
    <row r="2824" spans="2:14">
      <c r="B2824" s="2"/>
      <c r="N2824" s="7"/>
    </row>
    <row r="2825" spans="2:14">
      <c r="B2825" s="2"/>
      <c r="N2825" s="7"/>
    </row>
    <row r="2826" spans="2:14">
      <c r="B2826" s="2"/>
      <c r="N2826" s="7"/>
    </row>
    <row r="2827" spans="2:14">
      <c r="B2827" s="2"/>
      <c r="N2827" s="7"/>
    </row>
    <row r="2828" spans="2:14">
      <c r="B2828" s="2"/>
      <c r="N2828" s="7"/>
    </row>
    <row r="2829" spans="2:14">
      <c r="B2829" s="2"/>
      <c r="N2829" s="7"/>
    </row>
    <row r="2830" spans="2:14">
      <c r="B2830" s="2"/>
      <c r="N2830" s="7"/>
    </row>
    <row r="2831" spans="2:14">
      <c r="B2831" s="2"/>
      <c r="N2831" s="7"/>
    </row>
    <row r="2832" spans="2:14">
      <c r="B2832" s="2"/>
      <c r="N2832" s="7"/>
    </row>
    <row r="2833" spans="2:14">
      <c r="B2833" s="2"/>
      <c r="N2833" s="7"/>
    </row>
    <row r="2834" spans="2:14">
      <c r="B2834" s="2"/>
      <c r="N2834" s="7"/>
    </row>
    <row r="2835" spans="2:14">
      <c r="B2835" s="2"/>
      <c r="N2835" s="7"/>
    </row>
    <row r="2836" spans="2:14">
      <c r="B2836" s="2"/>
      <c r="N2836" s="7"/>
    </row>
    <row r="2837" spans="2:14">
      <c r="B2837" s="2"/>
      <c r="N2837" s="7"/>
    </row>
    <row r="2838" spans="2:14">
      <c r="B2838" s="2"/>
      <c r="N2838" s="7"/>
    </row>
    <row r="2839" spans="2:14">
      <c r="B2839" s="2"/>
      <c r="N2839" s="7"/>
    </row>
    <row r="2840" spans="2:14">
      <c r="B2840" s="2"/>
      <c r="N2840" s="7"/>
    </row>
    <row r="2841" spans="2:14">
      <c r="B2841" s="2"/>
      <c r="N2841" s="7"/>
    </row>
    <row r="2842" spans="2:14">
      <c r="B2842" s="2"/>
      <c r="N2842" s="7"/>
    </row>
    <row r="2843" spans="2:14">
      <c r="B2843" s="2"/>
      <c r="N2843" s="7"/>
    </row>
    <row r="2844" spans="2:14">
      <c r="B2844" s="2"/>
      <c r="N2844" s="7"/>
    </row>
    <row r="2845" spans="2:14">
      <c r="B2845" s="2"/>
      <c r="N2845" s="7"/>
    </row>
    <row r="2846" spans="2:14">
      <c r="B2846" s="2"/>
      <c r="N2846" s="7"/>
    </row>
    <row r="2847" spans="2:14">
      <c r="B2847" s="2"/>
      <c r="N2847" s="7"/>
    </row>
    <row r="2848" spans="2:14">
      <c r="B2848" s="2"/>
      <c r="N2848" s="7"/>
    </row>
    <row r="2849" spans="2:14">
      <c r="B2849" s="2"/>
      <c r="N2849" s="7"/>
    </row>
    <row r="2850" spans="2:14">
      <c r="B2850" s="2"/>
      <c r="N2850" s="7"/>
    </row>
    <row r="2851" spans="2:14">
      <c r="B2851" s="2"/>
      <c r="N2851" s="7"/>
    </row>
    <row r="2852" spans="2:14">
      <c r="B2852" s="2"/>
      <c r="N2852" s="7"/>
    </row>
    <row r="2853" spans="2:14">
      <c r="B2853" s="2"/>
      <c r="N2853" s="7"/>
    </row>
    <row r="2854" spans="2:14">
      <c r="B2854" s="2"/>
      <c r="N2854" s="7"/>
    </row>
    <row r="2855" spans="2:14">
      <c r="B2855" s="2"/>
      <c r="N2855" s="7"/>
    </row>
    <row r="2856" spans="2:14">
      <c r="B2856" s="2"/>
      <c r="N2856" s="7"/>
    </row>
    <row r="2857" spans="2:14">
      <c r="B2857" s="2"/>
      <c r="N2857" s="7"/>
    </row>
    <row r="2858" spans="2:14">
      <c r="B2858" s="2"/>
      <c r="N2858" s="7"/>
    </row>
    <row r="2859" spans="2:14">
      <c r="B2859" s="2"/>
      <c r="N2859" s="7"/>
    </row>
    <row r="2860" spans="2:14">
      <c r="B2860" s="2"/>
      <c r="N2860" s="7"/>
    </row>
    <row r="2861" spans="2:14">
      <c r="B2861" s="2"/>
      <c r="N2861" s="7"/>
    </row>
    <row r="2862" spans="2:14">
      <c r="B2862" s="2"/>
      <c r="N2862" s="7"/>
    </row>
    <row r="2863" spans="2:14">
      <c r="B2863" s="2"/>
      <c r="N2863" s="7"/>
    </row>
    <row r="2864" spans="2:14">
      <c r="B2864" s="2"/>
      <c r="N2864" s="7"/>
    </row>
    <row r="2865" spans="2:14">
      <c r="B2865" s="2"/>
      <c r="N2865" s="7"/>
    </row>
    <row r="2866" spans="2:14">
      <c r="B2866" s="2"/>
      <c r="N2866" s="7"/>
    </row>
    <row r="2867" spans="2:14">
      <c r="B2867" s="2"/>
      <c r="N2867" s="7"/>
    </row>
    <row r="2868" spans="2:14">
      <c r="B2868" s="2"/>
      <c r="N2868" s="7"/>
    </row>
    <row r="2869" spans="2:14">
      <c r="B2869" s="2"/>
      <c r="N2869" s="7"/>
    </row>
    <row r="2870" spans="2:14">
      <c r="B2870" s="2"/>
      <c r="N2870" s="7"/>
    </row>
    <row r="2871" spans="2:14">
      <c r="B2871" s="2"/>
      <c r="N2871" s="7"/>
    </row>
    <row r="2872" spans="2:14">
      <c r="B2872" s="2"/>
      <c r="N2872" s="7"/>
    </row>
    <row r="2873" spans="2:14">
      <c r="B2873" s="2"/>
      <c r="N2873" s="7"/>
    </row>
    <row r="2874" spans="2:14">
      <c r="B2874" s="2"/>
      <c r="N2874" s="7"/>
    </row>
    <row r="2875" spans="2:14">
      <c r="B2875" s="2"/>
      <c r="N2875" s="7"/>
    </row>
    <row r="2876" spans="2:14">
      <c r="B2876" s="2"/>
      <c r="N2876" s="7"/>
    </row>
    <row r="2877" spans="2:14">
      <c r="B2877" s="2"/>
      <c r="N2877" s="7"/>
    </row>
    <row r="2878" spans="2:14">
      <c r="B2878" s="2"/>
      <c r="N2878" s="7"/>
    </row>
    <row r="2879" spans="2:14">
      <c r="B2879" s="2"/>
      <c r="N2879" s="7"/>
    </row>
    <row r="2880" spans="2:14">
      <c r="B2880" s="2"/>
      <c r="N2880" s="7"/>
    </row>
    <row r="2881" spans="2:14">
      <c r="B2881" s="2"/>
      <c r="N2881" s="7"/>
    </row>
    <row r="2882" spans="2:14">
      <c r="B2882" s="2"/>
      <c r="N2882" s="7"/>
    </row>
    <row r="2883" spans="2:14">
      <c r="B2883" s="2"/>
      <c r="N2883" s="7"/>
    </row>
    <row r="2884" spans="2:14">
      <c r="B2884" s="2"/>
      <c r="N2884" s="7"/>
    </row>
    <row r="2885" spans="2:14">
      <c r="B2885" s="2"/>
      <c r="N2885" s="7"/>
    </row>
    <row r="2886" spans="2:14">
      <c r="B2886" s="2"/>
      <c r="N2886" s="7"/>
    </row>
    <row r="2887" spans="2:14">
      <c r="B2887" s="2"/>
      <c r="N2887" s="7"/>
    </row>
    <row r="2888" spans="2:14">
      <c r="B2888" s="2"/>
      <c r="N2888" s="7"/>
    </row>
    <row r="2889" spans="2:14">
      <c r="B2889" s="2"/>
      <c r="N2889" s="7"/>
    </row>
    <row r="2890" spans="2:14">
      <c r="B2890" s="2"/>
      <c r="N2890" s="7"/>
    </row>
    <row r="2891" spans="2:14">
      <c r="B2891" s="2"/>
      <c r="N2891" s="7"/>
    </row>
    <row r="2892" spans="2:14">
      <c r="B2892" s="2"/>
      <c r="N2892" s="7"/>
    </row>
    <row r="2893" spans="2:14">
      <c r="B2893" s="2"/>
      <c r="N2893" s="7"/>
    </row>
    <row r="2894" spans="2:14">
      <c r="B2894" s="2"/>
      <c r="N2894" s="7"/>
    </row>
    <row r="2895" spans="2:14">
      <c r="B2895" s="2"/>
      <c r="N2895" s="7"/>
    </row>
    <row r="2896" spans="2:14">
      <c r="B2896" s="2"/>
      <c r="N2896" s="7"/>
    </row>
    <row r="2897" spans="2:14">
      <c r="B2897" s="2"/>
      <c r="N2897" s="7"/>
    </row>
    <row r="2898" spans="2:14">
      <c r="B2898" s="2"/>
      <c r="N2898" s="7"/>
    </row>
    <row r="2899" spans="2:14">
      <c r="B2899" s="2"/>
      <c r="N2899" s="7"/>
    </row>
    <row r="2900" spans="2:14">
      <c r="B2900" s="2"/>
      <c r="N2900" s="7"/>
    </row>
    <row r="2901" spans="2:14">
      <c r="B2901" s="2"/>
      <c r="N2901" s="7"/>
    </row>
    <row r="2902" spans="2:14">
      <c r="B2902" s="2"/>
      <c r="N2902" s="7"/>
    </row>
    <row r="2903" spans="2:14">
      <c r="B2903" s="2"/>
      <c r="N2903" s="7"/>
    </row>
    <row r="2904" spans="2:14">
      <c r="B2904" s="2"/>
      <c r="N2904" s="7"/>
    </row>
    <row r="2905" spans="2:14">
      <c r="B2905" s="2"/>
      <c r="N2905" s="7"/>
    </row>
    <row r="2906" spans="2:14">
      <c r="B2906" s="2"/>
      <c r="N2906" s="7"/>
    </row>
    <row r="2907" spans="2:14">
      <c r="B2907" s="2"/>
      <c r="N2907" s="7"/>
    </row>
    <row r="2908" spans="2:14">
      <c r="B2908" s="2"/>
      <c r="N2908" s="7"/>
    </row>
    <row r="2909" spans="2:14">
      <c r="B2909" s="2"/>
      <c r="N2909" s="7"/>
    </row>
    <row r="2910" spans="2:14">
      <c r="B2910" s="2"/>
      <c r="N2910" s="7"/>
    </row>
    <row r="2911" spans="2:14">
      <c r="B2911" s="2"/>
      <c r="N2911" s="7"/>
    </row>
    <row r="2912" spans="2:14">
      <c r="B2912" s="2"/>
      <c r="N2912" s="7"/>
    </row>
    <row r="2913" spans="2:14">
      <c r="B2913" s="2"/>
      <c r="N2913" s="7"/>
    </row>
    <row r="2914" spans="2:14">
      <c r="B2914" s="2"/>
      <c r="N2914" s="7"/>
    </row>
    <row r="2915" spans="2:14">
      <c r="B2915" s="2"/>
      <c r="N2915" s="7"/>
    </row>
    <row r="2916" spans="2:14">
      <c r="B2916" s="2"/>
      <c r="N2916" s="7"/>
    </row>
    <row r="2917" spans="2:14">
      <c r="B2917" s="2"/>
      <c r="N2917" s="7"/>
    </row>
    <row r="2918" spans="2:14">
      <c r="B2918" s="2"/>
      <c r="N2918" s="7"/>
    </row>
    <row r="2919" spans="2:14">
      <c r="B2919" s="2"/>
      <c r="N2919" s="7"/>
    </row>
    <row r="2920" spans="2:14">
      <c r="B2920" s="2"/>
      <c r="N2920" s="7"/>
    </row>
    <row r="2921" spans="2:14">
      <c r="B2921" s="2"/>
      <c r="N2921" s="7"/>
    </row>
    <row r="2922" spans="2:14">
      <c r="B2922" s="2"/>
      <c r="N2922" s="7"/>
    </row>
    <row r="2923" spans="2:14">
      <c r="B2923" s="2"/>
      <c r="N2923" s="7"/>
    </row>
    <row r="2924" spans="2:14">
      <c r="B2924" s="2"/>
      <c r="N2924" s="7"/>
    </row>
    <row r="2925" spans="2:14">
      <c r="B2925" s="2"/>
      <c r="N2925" s="7"/>
    </row>
    <row r="2926" spans="2:14">
      <c r="B2926" s="2"/>
      <c r="N2926" s="7"/>
    </row>
    <row r="2927" spans="2:14">
      <c r="B2927" s="2"/>
      <c r="N2927" s="7"/>
    </row>
    <row r="2928" spans="2:14">
      <c r="B2928" s="2"/>
      <c r="N2928" s="7"/>
    </row>
    <row r="2929" spans="2:14">
      <c r="B2929" s="2"/>
      <c r="N2929" s="7"/>
    </row>
    <row r="2930" spans="2:14">
      <c r="B2930" s="2"/>
      <c r="N2930" s="7"/>
    </row>
    <row r="2931" spans="2:14">
      <c r="B2931" s="2"/>
      <c r="N2931" s="7"/>
    </row>
    <row r="2932" spans="2:14">
      <c r="B2932" s="2"/>
      <c r="N2932" s="7"/>
    </row>
    <row r="2933" spans="2:14">
      <c r="B2933" s="2"/>
      <c r="N2933" s="7"/>
    </row>
    <row r="2934" spans="2:14">
      <c r="B2934" s="2"/>
      <c r="N2934" s="7"/>
    </row>
    <row r="2935" spans="2:14">
      <c r="B2935" s="2"/>
      <c r="N2935" s="7"/>
    </row>
    <row r="2936" spans="2:14">
      <c r="B2936" s="2"/>
      <c r="N2936" s="7"/>
    </row>
    <row r="2937" spans="2:14">
      <c r="B2937" s="2"/>
      <c r="N2937" s="7"/>
    </row>
    <row r="2938" spans="2:14">
      <c r="B2938" s="2"/>
      <c r="N2938" s="7"/>
    </row>
    <row r="2939" spans="2:14">
      <c r="B2939" s="2"/>
      <c r="N2939" s="7"/>
    </row>
    <row r="2940" spans="2:14">
      <c r="B2940" s="2"/>
      <c r="N2940" s="7"/>
    </row>
    <row r="2941" spans="2:14">
      <c r="B2941" s="2"/>
      <c r="N2941" s="7"/>
    </row>
    <row r="2942" spans="2:14">
      <c r="B2942" s="2"/>
      <c r="N2942" s="7"/>
    </row>
    <row r="2943" spans="2:14">
      <c r="B2943" s="2"/>
      <c r="N2943" s="7"/>
    </row>
    <row r="2944" spans="2:14">
      <c r="B2944" s="2"/>
      <c r="N2944" s="7"/>
    </row>
    <row r="2945" spans="2:14">
      <c r="B2945" s="2"/>
      <c r="N2945" s="7"/>
    </row>
    <row r="2946" spans="2:14">
      <c r="B2946" s="2"/>
      <c r="N2946" s="7"/>
    </row>
    <row r="2947" spans="2:14">
      <c r="B2947" s="2"/>
      <c r="N2947" s="7"/>
    </row>
    <row r="2948" spans="2:14">
      <c r="B2948" s="2"/>
      <c r="N2948" s="7"/>
    </row>
    <row r="2949" spans="2:14">
      <c r="B2949" s="2"/>
      <c r="N2949" s="7"/>
    </row>
    <row r="2950" spans="2:14">
      <c r="B2950" s="2"/>
      <c r="N2950" s="7"/>
    </row>
    <row r="2951" spans="2:14">
      <c r="B2951" s="2"/>
      <c r="N2951" s="7"/>
    </row>
    <row r="2952" spans="2:14">
      <c r="B2952" s="2"/>
      <c r="N2952" s="7"/>
    </row>
    <row r="2953" spans="2:14">
      <c r="B2953" s="2"/>
      <c r="N2953" s="7"/>
    </row>
    <row r="2954" spans="2:14">
      <c r="B2954" s="2"/>
      <c r="N2954" s="7"/>
    </row>
    <row r="2955" spans="2:14">
      <c r="B2955" s="2"/>
      <c r="N2955" s="7"/>
    </row>
    <row r="2956" spans="2:14">
      <c r="B2956" s="2"/>
      <c r="N2956" s="7"/>
    </row>
    <row r="2957" spans="2:14">
      <c r="B2957" s="2"/>
      <c r="N2957" s="7"/>
    </row>
    <row r="2958" spans="2:14">
      <c r="B2958" s="2"/>
      <c r="N2958" s="7"/>
    </row>
    <row r="2959" spans="2:14">
      <c r="B2959" s="2"/>
      <c r="N2959" s="7"/>
    </row>
    <row r="2960" spans="2:14">
      <c r="B2960" s="2"/>
      <c r="N2960" s="7"/>
    </row>
    <row r="2961" spans="2:14">
      <c r="B2961" s="2"/>
      <c r="N2961" s="7"/>
    </row>
    <row r="2962" spans="2:14">
      <c r="B2962" s="2"/>
      <c r="N2962" s="7"/>
    </row>
    <row r="2963" spans="2:14">
      <c r="B2963" s="2"/>
      <c r="N2963" s="7"/>
    </row>
    <row r="2964" spans="2:14">
      <c r="B2964" s="2"/>
      <c r="N2964" s="7"/>
    </row>
    <row r="2965" spans="2:14">
      <c r="B2965" s="2"/>
      <c r="N2965" s="7"/>
    </row>
    <row r="2966" spans="2:14">
      <c r="B2966" s="2"/>
      <c r="N2966" s="7"/>
    </row>
    <row r="2967" spans="2:14">
      <c r="B2967" s="2"/>
      <c r="N2967" s="7"/>
    </row>
    <row r="2968" spans="2:14">
      <c r="B2968" s="2"/>
      <c r="N2968" s="7"/>
    </row>
    <row r="2969" spans="2:14">
      <c r="B2969" s="2"/>
      <c r="N2969" s="7"/>
    </row>
    <row r="2970" spans="2:14">
      <c r="B2970" s="2"/>
      <c r="N2970" s="7"/>
    </row>
    <row r="2971" spans="2:14">
      <c r="B2971" s="2"/>
      <c r="N2971" s="7"/>
    </row>
    <row r="2972" spans="2:14">
      <c r="B2972" s="2"/>
      <c r="N2972" s="7"/>
    </row>
    <row r="2973" spans="2:14">
      <c r="B2973" s="2"/>
      <c r="N2973" s="7"/>
    </row>
    <row r="2974" spans="2:14">
      <c r="B2974" s="2"/>
      <c r="N2974" s="7"/>
    </row>
    <row r="2975" spans="2:14">
      <c r="B2975" s="2"/>
      <c r="N2975" s="7"/>
    </row>
    <row r="2976" spans="2:14">
      <c r="B2976" s="2"/>
      <c r="N2976" s="7"/>
    </row>
    <row r="2977" spans="2:14">
      <c r="B2977" s="2"/>
      <c r="N2977" s="7"/>
    </row>
    <row r="2978" spans="2:14">
      <c r="B2978" s="2"/>
      <c r="N2978" s="7"/>
    </row>
    <row r="2979" spans="2:14">
      <c r="B2979" s="2"/>
      <c r="N2979" s="7"/>
    </row>
    <row r="2980" spans="2:14">
      <c r="B2980" s="2"/>
      <c r="N2980" s="7"/>
    </row>
    <row r="2981" spans="2:14">
      <c r="B2981" s="2"/>
      <c r="N2981" s="7"/>
    </row>
    <row r="2982" spans="2:14">
      <c r="B2982" s="2"/>
      <c r="N2982" s="7"/>
    </row>
    <row r="2983" spans="2:14">
      <c r="B2983" s="2"/>
      <c r="N2983" s="7"/>
    </row>
    <row r="2984" spans="2:14">
      <c r="B2984" s="2"/>
      <c r="N2984" s="7"/>
    </row>
    <row r="2985" spans="2:14">
      <c r="B2985" s="2"/>
      <c r="N2985" s="7"/>
    </row>
    <row r="2986" spans="2:14">
      <c r="B2986" s="2"/>
      <c r="N2986" s="7"/>
    </row>
    <row r="2987" spans="2:14">
      <c r="B2987" s="2"/>
      <c r="N2987" s="7"/>
    </row>
    <row r="2988" spans="2:14">
      <c r="B2988" s="2"/>
      <c r="N2988" s="7"/>
    </row>
    <row r="2989" spans="2:14">
      <c r="B2989" s="2"/>
      <c r="N2989" s="7"/>
    </row>
    <row r="2990" spans="2:14">
      <c r="B2990" s="2"/>
      <c r="N2990" s="7"/>
    </row>
    <row r="2991" spans="2:14">
      <c r="B2991" s="2"/>
      <c r="N2991" s="7"/>
    </row>
    <row r="2992" spans="2:14">
      <c r="B2992" s="2"/>
      <c r="N2992" s="7"/>
    </row>
    <row r="2993" spans="2:14">
      <c r="B2993" s="2"/>
      <c r="N2993" s="7"/>
    </row>
    <row r="2994" spans="2:14">
      <c r="B2994" s="2"/>
      <c r="N2994" s="7"/>
    </row>
    <row r="2995" spans="2:14">
      <c r="B2995" s="2"/>
      <c r="N2995" s="7"/>
    </row>
    <row r="2996" spans="2:14">
      <c r="B2996" s="2"/>
      <c r="N2996" s="7"/>
    </row>
    <row r="2997" spans="2:14">
      <c r="B2997" s="2"/>
      <c r="N2997" s="7"/>
    </row>
    <row r="2998" spans="2:14">
      <c r="B2998" s="2"/>
      <c r="N2998" s="7"/>
    </row>
    <row r="2999" spans="2:14">
      <c r="B2999" s="2"/>
      <c r="N2999" s="7"/>
    </row>
    <row r="3000" spans="2:14">
      <c r="B3000" s="2"/>
      <c r="N3000" s="7"/>
    </row>
    <row r="3001" spans="2:14">
      <c r="B3001" s="2"/>
      <c r="N3001" s="7"/>
    </row>
    <row r="3002" spans="2:14">
      <c r="B3002" s="2"/>
      <c r="N3002" s="7"/>
    </row>
    <row r="3003" spans="2:14">
      <c r="B3003" s="2"/>
      <c r="N3003" s="7"/>
    </row>
    <row r="3004" spans="2:14">
      <c r="B3004" s="2"/>
      <c r="N3004" s="7"/>
    </row>
    <row r="3005" spans="2:14">
      <c r="B3005" s="2"/>
      <c r="N3005" s="7"/>
    </row>
    <row r="3006" spans="2:14">
      <c r="B3006" s="2"/>
      <c r="N3006" s="7"/>
    </row>
    <row r="3007" spans="2:14">
      <c r="B3007" s="2"/>
      <c r="N3007" s="7"/>
    </row>
    <row r="3008" spans="2:14">
      <c r="B3008" s="2"/>
      <c r="N3008" s="7"/>
    </row>
    <row r="3009" spans="2:14">
      <c r="B3009" s="2"/>
      <c r="N3009" s="7"/>
    </row>
    <row r="3010" spans="2:14">
      <c r="B3010" s="2"/>
      <c r="N3010" s="7"/>
    </row>
    <row r="3011" spans="2:14">
      <c r="B3011" s="2"/>
      <c r="N3011" s="7"/>
    </row>
    <row r="3012" spans="2:14">
      <c r="B3012" s="2"/>
      <c r="N3012" s="7"/>
    </row>
    <row r="3013" spans="2:14">
      <c r="B3013" s="2"/>
      <c r="N3013" s="7"/>
    </row>
    <row r="3014" spans="2:14">
      <c r="B3014" s="2"/>
      <c r="N3014" s="7"/>
    </row>
    <row r="3015" spans="2:14">
      <c r="B3015" s="2"/>
      <c r="N3015" s="7"/>
    </row>
    <row r="3016" spans="2:14">
      <c r="B3016" s="2"/>
      <c r="N3016" s="7"/>
    </row>
    <row r="3017" spans="2:14">
      <c r="B3017" s="2"/>
      <c r="N3017" s="7"/>
    </row>
    <row r="3018" spans="2:14">
      <c r="B3018" s="2"/>
      <c r="N3018" s="7"/>
    </row>
    <row r="3019" spans="2:14">
      <c r="B3019" s="2"/>
      <c r="N3019" s="7"/>
    </row>
    <row r="3020" spans="2:14">
      <c r="B3020" s="2"/>
      <c r="N3020" s="7"/>
    </row>
    <row r="3021" spans="2:14">
      <c r="B3021" s="2"/>
      <c r="N3021" s="7"/>
    </row>
    <row r="3022" spans="2:14">
      <c r="B3022" s="2"/>
      <c r="N3022" s="7"/>
    </row>
    <row r="3023" spans="2:14">
      <c r="B3023" s="2"/>
      <c r="N3023" s="7"/>
    </row>
    <row r="3024" spans="2:14">
      <c r="B3024" s="2"/>
      <c r="N3024" s="7"/>
    </row>
    <row r="3025" spans="2:14">
      <c r="B3025" s="2"/>
      <c r="N3025" s="7"/>
    </row>
    <row r="3026" spans="2:14">
      <c r="B3026" s="2"/>
      <c r="N3026" s="7"/>
    </row>
    <row r="3027" spans="2:14">
      <c r="B3027" s="2"/>
      <c r="N3027" s="7"/>
    </row>
    <row r="3028" spans="2:14">
      <c r="B3028" s="2"/>
      <c r="N3028" s="7"/>
    </row>
    <row r="3029" spans="2:14">
      <c r="B3029" s="2"/>
      <c r="N3029" s="7"/>
    </row>
    <row r="3030" spans="2:14">
      <c r="B3030" s="2"/>
      <c r="N3030" s="7"/>
    </row>
    <row r="3031" spans="2:14">
      <c r="B3031" s="2"/>
      <c r="N3031" s="7"/>
    </row>
    <row r="3032" spans="2:14">
      <c r="B3032" s="2"/>
      <c r="N3032" s="7"/>
    </row>
    <row r="3033" spans="2:14">
      <c r="B3033" s="2"/>
      <c r="N3033" s="7"/>
    </row>
    <row r="3034" spans="2:14">
      <c r="B3034" s="2"/>
      <c r="N3034" s="7"/>
    </row>
    <row r="3035" spans="2:14">
      <c r="B3035" s="2"/>
      <c r="N3035" s="7"/>
    </row>
    <row r="3036" spans="2:14">
      <c r="B3036" s="2"/>
      <c r="N3036" s="7"/>
    </row>
    <row r="3037" spans="2:14">
      <c r="B3037" s="2"/>
      <c r="N3037" s="7"/>
    </row>
    <row r="3038" spans="2:14">
      <c r="B3038" s="2"/>
      <c r="N3038" s="7"/>
    </row>
    <row r="3039" spans="2:14">
      <c r="B3039" s="2"/>
      <c r="N3039" s="7"/>
    </row>
    <row r="3040" spans="2:14">
      <c r="B3040" s="2"/>
      <c r="N3040" s="7"/>
    </row>
    <row r="3041" spans="2:14">
      <c r="B3041" s="2"/>
      <c r="N3041" s="7"/>
    </row>
    <row r="3042" spans="2:14">
      <c r="B3042" s="2"/>
      <c r="N3042" s="7"/>
    </row>
    <row r="3043" spans="2:14">
      <c r="B3043" s="2"/>
      <c r="N3043" s="7"/>
    </row>
    <row r="3044" spans="2:14">
      <c r="B3044" s="2"/>
      <c r="N3044" s="7"/>
    </row>
    <row r="3045" spans="2:14">
      <c r="B3045" s="2"/>
      <c r="N3045" s="7"/>
    </row>
    <row r="3046" spans="2:14">
      <c r="B3046" s="2"/>
      <c r="N3046" s="7"/>
    </row>
    <row r="3047" spans="2:14">
      <c r="B3047" s="2"/>
      <c r="N3047" s="7"/>
    </row>
    <row r="3048" spans="2:14">
      <c r="B3048" s="2"/>
      <c r="N3048" s="7"/>
    </row>
    <row r="3049" spans="2:14">
      <c r="B3049" s="2"/>
      <c r="N3049" s="7"/>
    </row>
    <row r="3050" spans="2:14">
      <c r="B3050" s="2"/>
      <c r="N3050" s="7"/>
    </row>
    <row r="3051" spans="2:14">
      <c r="B3051" s="2"/>
      <c r="N3051" s="7"/>
    </row>
    <row r="3052" spans="2:14">
      <c r="B3052" s="2"/>
      <c r="N3052" s="7"/>
    </row>
    <row r="3053" spans="2:14">
      <c r="B3053" s="2"/>
      <c r="N3053" s="7"/>
    </row>
    <row r="3054" spans="2:14">
      <c r="B3054" s="2"/>
      <c r="N3054" s="7"/>
    </row>
    <row r="3055" spans="2:14">
      <c r="B3055" s="2"/>
      <c r="N3055" s="7"/>
    </row>
    <row r="3056" spans="2:14">
      <c r="B3056" s="2"/>
      <c r="N3056" s="7"/>
    </row>
    <row r="3057" spans="2:14">
      <c r="B3057" s="2"/>
      <c r="N3057" s="7"/>
    </row>
    <row r="3058" spans="2:14">
      <c r="B3058" s="2"/>
      <c r="N3058" s="7"/>
    </row>
    <row r="3059" spans="2:14">
      <c r="B3059" s="2"/>
      <c r="N3059" s="7"/>
    </row>
    <row r="3060" spans="2:14">
      <c r="B3060" s="2"/>
      <c r="N3060" s="7"/>
    </row>
    <row r="3061" spans="2:14">
      <c r="B3061" s="2"/>
      <c r="N3061" s="7"/>
    </row>
    <row r="3062" spans="2:14">
      <c r="B3062" s="2"/>
      <c r="N3062" s="7"/>
    </row>
    <row r="3063" spans="2:14">
      <c r="B3063" s="2"/>
      <c r="N3063" s="7"/>
    </row>
    <row r="3064" spans="2:14">
      <c r="B3064" s="2"/>
      <c r="N3064" s="7"/>
    </row>
    <row r="3065" spans="2:14">
      <c r="B3065" s="2"/>
      <c r="N3065" s="7"/>
    </row>
    <row r="3066" spans="2:14">
      <c r="B3066" s="2"/>
      <c r="N3066" s="7"/>
    </row>
    <row r="3067" spans="2:14">
      <c r="B3067" s="2"/>
      <c r="N3067" s="7"/>
    </row>
    <row r="3068" spans="2:14">
      <c r="B3068" s="2"/>
      <c r="N3068" s="7"/>
    </row>
    <row r="3069" spans="2:14">
      <c r="B3069" s="2"/>
      <c r="N3069" s="7"/>
    </row>
    <row r="3070" spans="2:14">
      <c r="B3070" s="2"/>
      <c r="N3070" s="7"/>
    </row>
    <row r="3071" spans="2:14">
      <c r="B3071" s="2"/>
      <c r="N3071" s="7"/>
    </row>
    <row r="3072" spans="2:14">
      <c r="B3072" s="2"/>
      <c r="N3072" s="7"/>
    </row>
    <row r="3073" spans="2:14">
      <c r="B3073" s="2"/>
      <c r="N3073" s="7"/>
    </row>
    <row r="3074" spans="2:14">
      <c r="B3074" s="2"/>
      <c r="N3074" s="7"/>
    </row>
    <row r="3075" spans="2:14">
      <c r="B3075" s="2"/>
      <c r="N3075" s="7"/>
    </row>
    <row r="3076" spans="2:14">
      <c r="B3076" s="2"/>
      <c r="N3076" s="7"/>
    </row>
    <row r="3077" spans="2:14">
      <c r="B3077" s="2"/>
      <c r="N3077" s="7"/>
    </row>
    <row r="3078" spans="2:14">
      <c r="B3078" s="2"/>
      <c r="N3078" s="7"/>
    </row>
    <row r="3079" spans="2:14">
      <c r="B3079" s="2"/>
      <c r="N3079" s="7"/>
    </row>
    <row r="3080" spans="2:14">
      <c r="B3080" s="2"/>
      <c r="N3080" s="7"/>
    </row>
    <row r="3081" spans="2:14">
      <c r="B3081" s="2"/>
      <c r="N3081" s="7"/>
    </row>
    <row r="3082" spans="2:14">
      <c r="B3082" s="2"/>
      <c r="N3082" s="7"/>
    </row>
    <row r="3083" spans="2:14">
      <c r="B3083" s="2"/>
      <c r="N3083" s="7"/>
    </row>
    <row r="3084" spans="2:14">
      <c r="B3084" s="2"/>
      <c r="N3084" s="7"/>
    </row>
    <row r="3085" spans="2:14">
      <c r="B3085" s="2"/>
      <c r="N3085" s="7"/>
    </row>
    <row r="3086" spans="2:14">
      <c r="B3086" s="2"/>
      <c r="N3086" s="7"/>
    </row>
    <row r="3087" spans="2:14">
      <c r="B3087" s="2"/>
      <c r="N3087" s="7"/>
    </row>
    <row r="3088" spans="2:14">
      <c r="B3088" s="2"/>
      <c r="N3088" s="7"/>
    </row>
    <row r="3089" spans="2:14">
      <c r="B3089" s="2"/>
      <c r="N3089" s="7"/>
    </row>
    <row r="3090" spans="2:14">
      <c r="B3090" s="2"/>
      <c r="N3090" s="7"/>
    </row>
    <row r="3091" spans="2:14">
      <c r="B3091" s="2"/>
      <c r="N3091" s="7"/>
    </row>
    <row r="3092" spans="2:14">
      <c r="B3092" s="2"/>
      <c r="N3092" s="7"/>
    </row>
    <row r="3093" spans="2:14">
      <c r="B3093" s="2"/>
      <c r="N3093" s="7"/>
    </row>
    <row r="3094" spans="2:14">
      <c r="B3094" s="2"/>
      <c r="N3094" s="7"/>
    </row>
    <row r="3095" spans="2:14">
      <c r="B3095" s="2"/>
      <c r="N3095" s="7"/>
    </row>
    <row r="3096" spans="2:14">
      <c r="B3096" s="2"/>
      <c r="N3096" s="7"/>
    </row>
    <row r="3097" spans="2:14">
      <c r="B3097" s="2"/>
      <c r="N3097" s="7"/>
    </row>
    <row r="3098" spans="2:14">
      <c r="B3098" s="2"/>
      <c r="N3098" s="7"/>
    </row>
    <row r="3099" spans="2:14">
      <c r="B3099" s="2"/>
      <c r="N3099" s="7"/>
    </row>
    <row r="3100" spans="2:14">
      <c r="B3100" s="2"/>
      <c r="N3100" s="7"/>
    </row>
    <row r="3101" spans="2:14">
      <c r="B3101" s="2"/>
      <c r="N3101" s="7"/>
    </row>
    <row r="3102" spans="2:14">
      <c r="B3102" s="2"/>
      <c r="N3102" s="7"/>
    </row>
    <row r="3103" spans="2:14">
      <c r="B3103" s="2"/>
      <c r="N3103" s="7"/>
    </row>
    <row r="3104" spans="2:14">
      <c r="B3104" s="2"/>
      <c r="N3104" s="7"/>
    </row>
    <row r="3105" spans="2:14">
      <c r="B3105" s="2"/>
      <c r="N3105" s="7"/>
    </row>
    <row r="3106" spans="2:14">
      <c r="B3106" s="2"/>
      <c r="N3106" s="7"/>
    </row>
    <row r="3107" spans="2:14">
      <c r="B3107" s="2"/>
      <c r="N3107" s="7"/>
    </row>
    <row r="3108" spans="2:14">
      <c r="B3108" s="2"/>
      <c r="N3108" s="7"/>
    </row>
    <row r="3109" spans="2:14">
      <c r="B3109" s="2"/>
      <c r="N3109" s="7"/>
    </row>
    <row r="3110" spans="2:14">
      <c r="B3110" s="2"/>
      <c r="N3110" s="7"/>
    </row>
    <row r="3111" spans="2:14">
      <c r="B3111" s="2"/>
      <c r="N3111" s="7"/>
    </row>
    <row r="3112" spans="2:14">
      <c r="B3112" s="2"/>
      <c r="N3112" s="7"/>
    </row>
    <row r="3113" spans="2:14">
      <c r="B3113" s="2"/>
      <c r="N3113" s="7"/>
    </row>
    <row r="3114" spans="2:14">
      <c r="B3114" s="2"/>
      <c r="N3114" s="7"/>
    </row>
    <row r="3115" spans="2:14">
      <c r="B3115" s="2"/>
      <c r="N3115" s="7"/>
    </row>
    <row r="3116" spans="2:14">
      <c r="B3116" s="2"/>
      <c r="N3116" s="7"/>
    </row>
    <row r="3117" spans="2:14">
      <c r="B3117" s="2"/>
      <c r="N3117" s="7"/>
    </row>
    <row r="3118" spans="2:14">
      <c r="B3118" s="2"/>
      <c r="N3118" s="7"/>
    </row>
    <row r="3119" spans="2:14">
      <c r="B3119" s="2"/>
      <c r="N3119" s="7"/>
    </row>
    <row r="3120" spans="2:14">
      <c r="B3120" s="2"/>
      <c r="N3120" s="7"/>
    </row>
    <row r="3121" spans="2:14">
      <c r="B3121" s="2"/>
      <c r="N3121" s="7"/>
    </row>
    <row r="3122" spans="2:14">
      <c r="B3122" s="2"/>
      <c r="N3122" s="7"/>
    </row>
    <row r="3123" spans="2:14">
      <c r="B3123" s="2"/>
      <c r="N3123" s="7"/>
    </row>
    <row r="3124" spans="2:14">
      <c r="B3124" s="2"/>
      <c r="N3124" s="7"/>
    </row>
    <row r="3125" spans="2:14">
      <c r="B3125" s="2"/>
      <c r="N3125" s="7"/>
    </row>
    <row r="3126" spans="2:14">
      <c r="B3126" s="2"/>
      <c r="N3126" s="7"/>
    </row>
    <row r="3127" spans="2:14">
      <c r="B3127" s="2"/>
      <c r="N3127" s="7"/>
    </row>
    <row r="3128" spans="2:14">
      <c r="B3128" s="2"/>
      <c r="N3128" s="7"/>
    </row>
    <row r="3129" spans="2:14">
      <c r="B3129" s="2"/>
      <c r="N3129" s="7"/>
    </row>
    <row r="3130" spans="2:14">
      <c r="B3130" s="2"/>
      <c r="N3130" s="7"/>
    </row>
    <row r="3131" spans="2:14">
      <c r="B3131" s="2"/>
      <c r="N3131" s="7"/>
    </row>
    <row r="3132" spans="2:14">
      <c r="B3132" s="2"/>
      <c r="N3132" s="7"/>
    </row>
    <row r="3133" spans="2:14">
      <c r="B3133" s="2"/>
      <c r="N3133" s="7"/>
    </row>
    <row r="3134" spans="2:14">
      <c r="B3134" s="2"/>
      <c r="N3134" s="7"/>
    </row>
    <row r="3135" spans="2:14">
      <c r="B3135" s="2"/>
      <c r="N3135" s="7"/>
    </row>
    <row r="3136" spans="2:14">
      <c r="B3136" s="2"/>
      <c r="N3136" s="7"/>
    </row>
    <row r="3137" spans="2:14">
      <c r="B3137" s="2"/>
      <c r="N3137" s="7"/>
    </row>
    <row r="3138" spans="2:14">
      <c r="B3138" s="2"/>
      <c r="N3138" s="7"/>
    </row>
    <row r="3139" spans="2:14">
      <c r="B3139" s="2"/>
      <c r="N3139" s="7"/>
    </row>
    <row r="3140" spans="2:14">
      <c r="B3140" s="2"/>
      <c r="N3140" s="7"/>
    </row>
    <row r="3141" spans="2:14">
      <c r="B3141" s="2"/>
      <c r="N3141" s="7"/>
    </row>
    <row r="3142" spans="2:14">
      <c r="B3142" s="2"/>
      <c r="N3142" s="7"/>
    </row>
    <row r="3143" spans="2:14">
      <c r="B3143" s="2"/>
      <c r="N3143" s="7"/>
    </row>
    <row r="3144" spans="2:14">
      <c r="B3144" s="2"/>
      <c r="N3144" s="7"/>
    </row>
    <row r="3145" spans="2:14">
      <c r="B3145" s="2"/>
      <c r="N3145" s="7"/>
    </row>
    <row r="3146" spans="2:14">
      <c r="B3146" s="2"/>
      <c r="N3146" s="7"/>
    </row>
    <row r="3147" spans="2:14">
      <c r="B3147" s="2"/>
      <c r="N3147" s="7"/>
    </row>
    <row r="3148" spans="2:14">
      <c r="B3148" s="2"/>
      <c r="N3148" s="7"/>
    </row>
    <row r="3149" spans="2:14">
      <c r="B3149" s="2"/>
      <c r="N3149" s="7"/>
    </row>
    <row r="3150" spans="2:14">
      <c r="B3150" s="2"/>
      <c r="N3150" s="7"/>
    </row>
    <row r="3151" spans="2:14">
      <c r="B3151" s="2"/>
      <c r="N3151" s="7"/>
    </row>
    <row r="3152" spans="2:14">
      <c r="B3152" s="2"/>
      <c r="N3152" s="7"/>
    </row>
    <row r="3153" spans="2:14">
      <c r="B3153" s="2"/>
      <c r="N3153" s="7"/>
    </row>
    <row r="3154" spans="2:14">
      <c r="B3154" s="2"/>
      <c r="N3154" s="7"/>
    </row>
    <row r="3155" spans="2:14">
      <c r="B3155" s="2"/>
      <c r="N3155" s="7"/>
    </row>
    <row r="3156" spans="2:14">
      <c r="B3156" s="2"/>
      <c r="N3156" s="7"/>
    </row>
    <row r="3157" spans="2:14">
      <c r="B3157" s="2"/>
      <c r="N3157" s="7"/>
    </row>
    <row r="3158" spans="2:14">
      <c r="B3158" s="2"/>
      <c r="N3158" s="7"/>
    </row>
    <row r="3159" spans="2:14">
      <c r="B3159" s="2"/>
      <c r="N3159" s="7"/>
    </row>
    <row r="3160" spans="2:14">
      <c r="B3160" s="2"/>
      <c r="N3160" s="7"/>
    </row>
    <row r="3161" spans="2:14">
      <c r="B3161" s="2"/>
      <c r="N3161" s="7"/>
    </row>
    <row r="3162" spans="2:14">
      <c r="B3162" s="2"/>
      <c r="N3162" s="7"/>
    </row>
    <row r="3163" spans="2:14">
      <c r="B3163" s="2"/>
      <c r="N3163" s="7"/>
    </row>
    <row r="3164" spans="2:14">
      <c r="B3164" s="2"/>
      <c r="N3164" s="7"/>
    </row>
    <row r="3165" spans="2:14">
      <c r="B3165" s="2"/>
      <c r="N3165" s="7"/>
    </row>
    <row r="3166" spans="2:14">
      <c r="B3166" s="2"/>
      <c r="N3166" s="7"/>
    </row>
    <row r="3167" spans="2:14">
      <c r="B3167" s="2"/>
      <c r="N3167" s="7"/>
    </row>
    <row r="3168" spans="2:14">
      <c r="B3168" s="2"/>
      <c r="N3168" s="7"/>
    </row>
    <row r="3169" spans="2:14">
      <c r="B3169" s="2"/>
      <c r="N3169" s="7"/>
    </row>
    <row r="3170" spans="2:14">
      <c r="B3170" s="2"/>
      <c r="N3170" s="7"/>
    </row>
    <row r="3171" spans="2:14">
      <c r="B3171" s="2"/>
      <c r="N3171" s="7"/>
    </row>
    <row r="3172" spans="2:14">
      <c r="B3172" s="2"/>
      <c r="N3172" s="7"/>
    </row>
    <row r="3173" spans="2:14">
      <c r="B3173" s="2"/>
      <c r="N3173" s="7"/>
    </row>
    <row r="3174" spans="2:14">
      <c r="B3174" s="2"/>
      <c r="N3174" s="7"/>
    </row>
    <row r="3175" spans="2:14">
      <c r="B3175" s="2"/>
      <c r="N3175" s="7"/>
    </row>
    <row r="3176" spans="2:14">
      <c r="B3176" s="2"/>
      <c r="N3176" s="7"/>
    </row>
    <row r="3177" spans="2:14">
      <c r="B3177" s="2"/>
      <c r="N3177" s="7"/>
    </row>
    <row r="3178" spans="2:14">
      <c r="B3178" s="2"/>
      <c r="N3178" s="7"/>
    </row>
    <row r="3179" spans="2:14">
      <c r="B3179" s="2"/>
      <c r="N3179" s="7"/>
    </row>
    <row r="3180" spans="2:14">
      <c r="B3180" s="2"/>
      <c r="N3180" s="7"/>
    </row>
    <row r="3181" spans="2:14">
      <c r="B3181" s="2"/>
      <c r="N3181" s="7"/>
    </row>
    <row r="3182" spans="2:14">
      <c r="B3182" s="2"/>
      <c r="N3182" s="7"/>
    </row>
    <row r="3183" spans="2:14">
      <c r="B3183" s="2"/>
      <c r="N3183" s="7"/>
    </row>
    <row r="3184" spans="2:14">
      <c r="B3184" s="2"/>
      <c r="N3184" s="7"/>
    </row>
    <row r="3185" spans="2:14">
      <c r="B3185" s="2"/>
      <c r="N3185" s="7"/>
    </row>
    <row r="3186" spans="2:14">
      <c r="B3186" s="2"/>
      <c r="N3186" s="7"/>
    </row>
    <row r="3187" spans="2:14">
      <c r="B3187" s="2"/>
      <c r="N3187" s="7"/>
    </row>
    <row r="3188" spans="2:14">
      <c r="B3188" s="2"/>
      <c r="N3188" s="7"/>
    </row>
    <row r="3189" spans="2:14">
      <c r="B3189" s="2"/>
      <c r="N3189" s="7"/>
    </row>
    <row r="3190" spans="2:14">
      <c r="B3190" s="2"/>
      <c r="N3190" s="7"/>
    </row>
    <row r="3191" spans="2:14">
      <c r="B3191" s="2"/>
      <c r="N3191" s="7"/>
    </row>
    <row r="3192" spans="2:14">
      <c r="B3192" s="2"/>
      <c r="N3192" s="7"/>
    </row>
    <row r="3193" spans="2:14">
      <c r="B3193" s="2"/>
      <c r="N3193" s="7"/>
    </row>
    <row r="3194" spans="2:14">
      <c r="B3194" s="2"/>
      <c r="N3194" s="7"/>
    </row>
    <row r="3195" spans="2:14">
      <c r="B3195" s="2"/>
      <c r="N3195" s="7"/>
    </row>
    <row r="3196" spans="2:14">
      <c r="B3196" s="2"/>
      <c r="N3196" s="7"/>
    </row>
    <row r="3197" spans="2:14">
      <c r="B3197" s="2"/>
      <c r="N3197" s="7"/>
    </row>
    <row r="3198" spans="2:14">
      <c r="B3198" s="2"/>
      <c r="N3198" s="7"/>
    </row>
    <row r="3199" spans="2:14">
      <c r="B3199" s="2"/>
      <c r="N3199" s="7"/>
    </row>
    <row r="3200" spans="2:14">
      <c r="B3200" s="2"/>
      <c r="N3200" s="7"/>
    </row>
    <row r="3201" spans="2:14">
      <c r="B3201" s="2"/>
      <c r="N3201" s="7"/>
    </row>
    <row r="3202" spans="2:14">
      <c r="B3202" s="2"/>
      <c r="N3202" s="7"/>
    </row>
    <row r="3203" spans="2:14">
      <c r="B3203" s="2"/>
      <c r="N3203" s="7"/>
    </row>
    <row r="3204" spans="2:14">
      <c r="B3204" s="2"/>
      <c r="N3204" s="7"/>
    </row>
    <row r="3205" spans="2:14">
      <c r="B3205" s="2"/>
      <c r="N3205" s="7"/>
    </row>
    <row r="3206" spans="2:14">
      <c r="B3206" s="2"/>
      <c r="N3206" s="7"/>
    </row>
    <row r="3207" spans="2:14">
      <c r="B3207" s="2"/>
      <c r="N3207" s="7"/>
    </row>
    <row r="3208" spans="2:14">
      <c r="B3208" s="2"/>
      <c r="N3208" s="7"/>
    </row>
    <row r="3209" spans="2:14">
      <c r="B3209" s="2"/>
      <c r="N3209" s="7"/>
    </row>
    <row r="3210" spans="2:14">
      <c r="B3210" s="2"/>
      <c r="N3210" s="7"/>
    </row>
    <row r="3211" spans="2:14">
      <c r="B3211" s="2"/>
      <c r="N3211" s="7"/>
    </row>
    <row r="3212" spans="2:14">
      <c r="B3212" s="2"/>
      <c r="N3212" s="7"/>
    </row>
    <row r="3213" spans="2:14">
      <c r="B3213" s="2"/>
      <c r="N3213" s="7"/>
    </row>
    <row r="3214" spans="2:14">
      <c r="B3214" s="2"/>
      <c r="N3214" s="7"/>
    </row>
    <row r="3215" spans="2:14">
      <c r="B3215" s="2"/>
      <c r="N3215" s="7"/>
    </row>
    <row r="3216" spans="2:14">
      <c r="B3216" s="2"/>
      <c r="N3216" s="7"/>
    </row>
    <row r="3217" spans="2:14">
      <c r="B3217" s="2"/>
      <c r="N3217" s="7"/>
    </row>
    <row r="3218" spans="2:14">
      <c r="B3218" s="2"/>
      <c r="N3218" s="7"/>
    </row>
    <row r="3219" spans="2:14">
      <c r="B3219" s="2"/>
      <c r="N3219" s="7"/>
    </row>
    <row r="3220" spans="2:14">
      <c r="B3220" s="2"/>
      <c r="N3220" s="7"/>
    </row>
    <row r="3221" spans="2:14">
      <c r="B3221" s="2"/>
      <c r="N3221" s="7"/>
    </row>
    <row r="3222" spans="2:14">
      <c r="B3222" s="2"/>
      <c r="N3222" s="7"/>
    </row>
    <row r="3223" spans="2:14">
      <c r="B3223" s="2"/>
      <c r="N3223" s="7"/>
    </row>
    <row r="3224" spans="2:14">
      <c r="B3224" s="2"/>
      <c r="N3224" s="7"/>
    </row>
    <row r="3225" spans="2:14">
      <c r="B3225" s="2"/>
      <c r="N3225" s="7"/>
    </row>
    <row r="3226" spans="2:14">
      <c r="B3226" s="2"/>
      <c r="N3226" s="7"/>
    </row>
    <row r="3227" spans="2:14">
      <c r="B3227" s="2"/>
      <c r="N3227" s="7"/>
    </row>
    <row r="3228" spans="2:14">
      <c r="B3228" s="2"/>
      <c r="N3228" s="7"/>
    </row>
    <row r="3229" spans="2:14">
      <c r="B3229" s="2"/>
      <c r="N3229" s="7"/>
    </row>
    <row r="3230" spans="2:14">
      <c r="B3230" s="2"/>
      <c r="N3230" s="7"/>
    </row>
    <row r="3231" spans="2:14">
      <c r="B3231" s="2"/>
      <c r="N3231" s="7"/>
    </row>
    <row r="3232" spans="2:14">
      <c r="B3232" s="2"/>
      <c r="N3232" s="7"/>
    </row>
    <row r="3233" spans="2:14">
      <c r="B3233" s="2"/>
      <c r="N3233" s="7"/>
    </row>
    <row r="3234" spans="2:14">
      <c r="B3234" s="2"/>
      <c r="N3234" s="7"/>
    </row>
    <row r="3235" spans="2:14">
      <c r="B3235" s="2"/>
      <c r="N3235" s="7"/>
    </row>
    <row r="3236" spans="2:14">
      <c r="B3236" s="2"/>
      <c r="N3236" s="7"/>
    </row>
    <row r="3237" spans="2:14">
      <c r="B3237" s="2"/>
      <c r="N3237" s="7"/>
    </row>
    <row r="3238" spans="2:14">
      <c r="B3238" s="2"/>
      <c r="N3238" s="7"/>
    </row>
    <row r="3239" spans="2:14">
      <c r="B3239" s="2"/>
      <c r="N3239" s="7"/>
    </row>
    <row r="3240" spans="2:14">
      <c r="B3240" s="2"/>
      <c r="N3240" s="7"/>
    </row>
    <row r="3241" spans="2:14">
      <c r="B3241" s="2"/>
      <c r="N3241" s="7"/>
    </row>
    <row r="3242" spans="2:14">
      <c r="B3242" s="2"/>
      <c r="N3242" s="7"/>
    </row>
    <row r="3243" spans="2:14">
      <c r="B3243" s="2"/>
      <c r="N3243" s="7"/>
    </row>
    <row r="3244" spans="2:14">
      <c r="B3244" s="2"/>
      <c r="N3244" s="7"/>
    </row>
    <row r="3245" spans="2:14">
      <c r="B3245" s="2"/>
      <c r="N3245" s="7"/>
    </row>
  </sheetData>
  <pageMargins left="0.75" right="0.75" top="1" bottom="1" header="0.5" footer="0.5"/>
  <pageSetup paperSize="9"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70"/>
  <sheetViews>
    <sheetView topLeftCell="V1" workbookViewId="0">
      <selection activeCell="AG7" sqref="AG7"/>
    </sheetView>
  </sheetViews>
  <sheetFormatPr defaultColWidth="8.796875" defaultRowHeight="13.8"/>
  <cols>
    <col min="1" max="1" width="8.796875" style="10"/>
    <col min="2" max="2" width="10.296875" style="10" bestFit="1" customWidth="1"/>
    <col min="3" max="3" width="17.5" style="10" customWidth="1"/>
    <col min="4" max="5" width="9" style="10" customWidth="1"/>
    <col min="6" max="7" width="10" style="10" bestFit="1" customWidth="1"/>
    <col min="8" max="9" width="9.796875" style="10" bestFit="1" customWidth="1"/>
    <col min="10" max="10" width="9.19921875" style="10" bestFit="1" customWidth="1"/>
    <col min="11" max="11" width="8.69921875" style="10" bestFit="1" customWidth="1"/>
    <col min="12" max="12" width="18.69921875" style="10" bestFit="1" customWidth="1"/>
    <col min="13" max="13" width="18.296875" style="10" bestFit="1" customWidth="1"/>
    <col min="14" max="14" width="19.5" style="10" bestFit="1" customWidth="1"/>
    <col min="15" max="15" width="18.296875" style="10" bestFit="1" customWidth="1"/>
    <col min="16" max="16" width="25" style="10" bestFit="1" customWidth="1"/>
    <col min="17" max="17" width="19.5" style="10" bestFit="1" customWidth="1"/>
    <col min="18" max="18" width="9.796875" style="10" bestFit="1" customWidth="1"/>
    <col min="19" max="20" width="8" style="10" bestFit="1" customWidth="1"/>
    <col min="21" max="21" width="22.296875" style="10" bestFit="1" customWidth="1"/>
    <col min="22" max="22" width="13.19921875" style="10" bestFit="1" customWidth="1"/>
    <col min="23" max="23" width="19.296875" style="10" bestFit="1" customWidth="1"/>
    <col min="24" max="24" width="22" style="10" bestFit="1" customWidth="1"/>
    <col min="25" max="25" width="25" style="10" bestFit="1" customWidth="1"/>
    <col min="26" max="26" width="14.5" style="10" bestFit="1" customWidth="1"/>
    <col min="27" max="27" width="15.296875" style="10" bestFit="1" customWidth="1"/>
    <col min="28" max="28" width="24" style="10" bestFit="1" customWidth="1"/>
    <col min="29" max="29" width="10" style="10" bestFit="1" customWidth="1"/>
    <col min="30" max="30" width="7.69921875" style="10" bestFit="1" customWidth="1"/>
    <col min="31" max="16384" width="8.796875" style="10"/>
  </cols>
  <sheetData>
    <row r="1" spans="1:33">
      <c r="A1" s="10" t="s">
        <v>51</v>
      </c>
    </row>
    <row r="2" spans="1:33">
      <c r="A2" s="10" t="s">
        <v>52</v>
      </c>
    </row>
    <row r="3" spans="1:33">
      <c r="A3" s="10" t="s">
        <v>53</v>
      </c>
    </row>
    <row r="4" spans="1:33">
      <c r="A4" s="10" t="s">
        <v>54</v>
      </c>
    </row>
    <row r="5" spans="1:33">
      <c r="A5" s="10" t="s">
        <v>55</v>
      </c>
    </row>
    <row r="6" spans="1:33">
      <c r="A6" s="10" t="s">
        <v>56</v>
      </c>
      <c r="B6" s="10" t="s">
        <v>57</v>
      </c>
      <c r="C6" s="10" t="s">
        <v>58</v>
      </c>
      <c r="D6" s="10" t="s">
        <v>59</v>
      </c>
      <c r="E6" s="10" t="s">
        <v>60</v>
      </c>
      <c r="F6" s="10" t="s">
        <v>61</v>
      </c>
      <c r="G6" s="10" t="s">
        <v>62</v>
      </c>
      <c r="H6" s="10" t="s">
        <v>63</v>
      </c>
      <c r="I6" s="10" t="s">
        <v>64</v>
      </c>
      <c r="J6" s="10" t="s">
        <v>65</v>
      </c>
      <c r="K6" s="10" t="s">
        <v>66</v>
      </c>
      <c r="L6" s="10" t="s">
        <v>67</v>
      </c>
      <c r="M6" s="10" t="s">
        <v>68</v>
      </c>
      <c r="N6" s="10" t="s">
        <v>69</v>
      </c>
      <c r="O6" s="10" t="s">
        <v>70</v>
      </c>
      <c r="P6" s="10" t="s">
        <v>71</v>
      </c>
      <c r="Q6" s="10" t="s">
        <v>551</v>
      </c>
      <c r="R6" s="10" t="s">
        <v>72</v>
      </c>
      <c r="S6" s="10" t="s">
        <v>73</v>
      </c>
      <c r="T6" s="10" t="s">
        <v>74</v>
      </c>
      <c r="U6" s="10" t="s">
        <v>75</v>
      </c>
      <c r="V6" s="10" t="s">
        <v>76</v>
      </c>
      <c r="W6" s="10" t="s">
        <v>77</v>
      </c>
      <c r="X6" s="10" t="s">
        <v>78</v>
      </c>
      <c r="Y6" s="10" t="s">
        <v>79</v>
      </c>
      <c r="Z6" s="10" t="s">
        <v>80</v>
      </c>
      <c r="AA6" s="10" t="s">
        <v>81</v>
      </c>
      <c r="AB6" s="10" t="s">
        <v>82</v>
      </c>
      <c r="AC6" s="10" t="s">
        <v>83</v>
      </c>
      <c r="AD6" s="10" t="s">
        <v>84</v>
      </c>
      <c r="AE6" s="10" t="s">
        <v>85</v>
      </c>
    </row>
    <row r="7" spans="1:33">
      <c r="A7" s="10" t="s">
        <v>86</v>
      </c>
      <c r="B7" s="13">
        <v>42723</v>
      </c>
      <c r="C7" s="14">
        <v>0.53670138888992369</v>
      </c>
      <c r="D7" s="11">
        <v>808.46954000000005</v>
      </c>
      <c r="E7" s="11">
        <v>5.9078692999999998</v>
      </c>
      <c r="F7" s="11">
        <v>1.4396852000000001E-3</v>
      </c>
      <c r="G7" s="11">
        <v>0</v>
      </c>
      <c r="H7" s="11">
        <v>2.242191</v>
      </c>
      <c r="I7" s="11">
        <v>1.5385321E-2</v>
      </c>
      <c r="J7" s="11">
        <v>1.8892662000000001E-2</v>
      </c>
      <c r="K7" s="11">
        <v>0.15861198000000001</v>
      </c>
      <c r="L7" s="11">
        <v>435.50164999999998</v>
      </c>
      <c r="M7" s="11">
        <v>6.9859969</v>
      </c>
      <c r="N7" s="11">
        <v>4.3306301999999999</v>
      </c>
      <c r="O7" s="11">
        <v>42.433103000000003</v>
      </c>
      <c r="P7" s="11">
        <v>12.103821</v>
      </c>
      <c r="Q7" s="11">
        <f>M7+N7+O7+P7</f>
        <v>65.853551100000004</v>
      </c>
      <c r="R7" s="11">
        <v>5.9093090000000004</v>
      </c>
      <c r="S7" s="11">
        <v>7.1942817000000003</v>
      </c>
      <c r="T7" s="11">
        <v>13.001270999999999</v>
      </c>
      <c r="U7" s="11">
        <v>0</v>
      </c>
      <c r="V7" s="11">
        <v>12.759774999999999</v>
      </c>
      <c r="W7" s="11">
        <v>884.10973999999999</v>
      </c>
      <c r="X7" s="11">
        <v>476.14395000000002</v>
      </c>
      <c r="Y7" s="11">
        <v>-407.96579000000003</v>
      </c>
      <c r="Z7" s="11">
        <v>179</v>
      </c>
      <c r="AA7" s="11">
        <v>1917.9385</v>
      </c>
      <c r="AB7" s="11">
        <v>1.9415420999999999</v>
      </c>
      <c r="AC7" s="10">
        <v>0</v>
      </c>
      <c r="AG7" s="12">
        <f>SUM(S7:T7,V7)+SUM(D7:P7)/10000</f>
        <v>33.087144613104819</v>
      </c>
    </row>
    <row r="8" spans="1:33">
      <c r="A8" s="10" t="s">
        <v>88</v>
      </c>
      <c r="B8" s="10" t="s">
        <v>87</v>
      </c>
      <c r="C8" s="14">
        <v>0.53721064814453712</v>
      </c>
      <c r="D8" s="11">
        <v>821.60577000000001</v>
      </c>
      <c r="E8" s="11">
        <v>6.0459012999999997</v>
      </c>
      <c r="F8" s="11">
        <v>7.1721988999999997E-4</v>
      </c>
      <c r="G8" s="11">
        <v>0</v>
      </c>
      <c r="H8" s="11">
        <v>2.2893167999999999</v>
      </c>
      <c r="I8" s="11">
        <v>8.8869110000000008E-3</v>
      </c>
      <c r="J8" s="11">
        <v>5.2033766999999998E-3</v>
      </c>
      <c r="K8" s="11">
        <v>0.15763935000000001</v>
      </c>
      <c r="L8" s="11">
        <v>453.46827000000002</v>
      </c>
      <c r="M8" s="11">
        <v>7.0829095000000004</v>
      </c>
      <c r="N8" s="11">
        <v>4.7750462000000002</v>
      </c>
      <c r="O8" s="11">
        <v>44.085363999999998</v>
      </c>
      <c r="P8" s="11">
        <v>12.245568</v>
      </c>
      <c r="Q8" s="11">
        <f t="shared" ref="Q8:Q71" si="0">M8+N8+O8+P8</f>
        <v>68.188887700000009</v>
      </c>
      <c r="R8" s="11">
        <v>6.0466185000000001</v>
      </c>
      <c r="S8" s="11">
        <v>7.0923670000000003</v>
      </c>
      <c r="T8" s="11">
        <v>12.840051000000001</v>
      </c>
      <c r="U8" s="11">
        <v>0</v>
      </c>
      <c r="V8" s="11">
        <v>13.128088</v>
      </c>
      <c r="W8" s="11">
        <v>875.04907000000003</v>
      </c>
      <c r="X8" s="11">
        <v>451.32724000000002</v>
      </c>
      <c r="Y8" s="11">
        <v>-423.72183000000001</v>
      </c>
      <c r="Z8" s="11">
        <v>181</v>
      </c>
      <c r="AA8" s="11">
        <v>1917.9396999999999</v>
      </c>
      <c r="AB8" s="11">
        <v>1.9183254000000001</v>
      </c>
      <c r="AC8" s="10">
        <v>0</v>
      </c>
      <c r="AG8" s="12">
        <f t="shared" ref="AG8:AG71" si="1">SUM(S8:T8,V8)+SUM(D8:P8)/10000</f>
        <v>33.195683059265761</v>
      </c>
    </row>
    <row r="9" spans="1:33">
      <c r="A9" s="10" t="s">
        <v>89</v>
      </c>
      <c r="B9" s="10" t="s">
        <v>87</v>
      </c>
      <c r="C9" s="14">
        <v>0.53770833333692281</v>
      </c>
      <c r="D9" s="11">
        <v>817.43645000000004</v>
      </c>
      <c r="E9" s="11">
        <v>5.9980282000000003</v>
      </c>
      <c r="F9" s="11">
        <v>0</v>
      </c>
      <c r="G9" s="11">
        <v>0</v>
      </c>
      <c r="H9" s="11">
        <v>2.3054096999999998</v>
      </c>
      <c r="I9" s="11">
        <v>3.8753799999999999E-3</v>
      </c>
      <c r="J9" s="11">
        <v>0</v>
      </c>
      <c r="K9" s="11">
        <v>0.15717797</v>
      </c>
      <c r="L9" s="11">
        <v>453.03599000000003</v>
      </c>
      <c r="M9" s="11">
        <v>6.6604286999999998</v>
      </c>
      <c r="N9" s="11">
        <v>4.4999481000000001</v>
      </c>
      <c r="O9" s="11">
        <v>43.533383000000001</v>
      </c>
      <c r="P9" s="11">
        <v>12.081927</v>
      </c>
      <c r="Q9" s="11">
        <f t="shared" si="0"/>
        <v>66.775686800000003</v>
      </c>
      <c r="R9" s="11">
        <v>5.9980282000000003</v>
      </c>
      <c r="S9" s="11">
        <v>7.0629843000000001</v>
      </c>
      <c r="T9" s="11">
        <v>12.661073999999999</v>
      </c>
      <c r="U9" s="11">
        <v>0</v>
      </c>
      <c r="V9" s="11">
        <v>13.330342999999999</v>
      </c>
      <c r="W9" s="11">
        <v>870.51868000000002</v>
      </c>
      <c r="X9" s="11">
        <v>451.32724000000002</v>
      </c>
      <c r="Y9" s="11">
        <v>-419.19144</v>
      </c>
      <c r="Z9" s="11">
        <v>181</v>
      </c>
      <c r="AA9" s="11">
        <v>1917.9407000000001</v>
      </c>
      <c r="AB9" s="11">
        <v>1.9132222999999999</v>
      </c>
      <c r="AC9" s="10">
        <v>0</v>
      </c>
      <c r="AG9" s="12">
        <f t="shared" si="1"/>
        <v>33.188972561804995</v>
      </c>
    </row>
    <row r="10" spans="1:33">
      <c r="A10" s="10" t="s">
        <v>90</v>
      </c>
      <c r="B10" s="10" t="s">
        <v>87</v>
      </c>
      <c r="C10" s="14">
        <v>0.53824074073781958</v>
      </c>
      <c r="D10" s="11">
        <v>806.99576999999999</v>
      </c>
      <c r="E10" s="11">
        <v>5.8068322999999999</v>
      </c>
      <c r="F10" s="11">
        <v>0</v>
      </c>
      <c r="G10" s="11">
        <v>0</v>
      </c>
      <c r="H10" s="11">
        <v>2.0562855999999998</v>
      </c>
      <c r="I10" s="11">
        <v>1.2315314E-3</v>
      </c>
      <c r="J10" s="11">
        <v>0</v>
      </c>
      <c r="K10" s="11">
        <v>0.17868345999999999</v>
      </c>
      <c r="L10" s="11">
        <v>460.44781</v>
      </c>
      <c r="M10" s="11">
        <v>6.5609256</v>
      </c>
      <c r="N10" s="11">
        <v>4.8200741000000003</v>
      </c>
      <c r="O10" s="11">
        <v>43.731240999999997</v>
      </c>
      <c r="P10" s="11">
        <v>12.074477999999999</v>
      </c>
      <c r="Q10" s="11">
        <f t="shared" si="0"/>
        <v>67.1867187</v>
      </c>
      <c r="R10" s="11">
        <v>5.8068322999999999</v>
      </c>
      <c r="S10" s="11">
        <v>6.9965156000000004</v>
      </c>
      <c r="T10" s="11">
        <v>12.116426000000001</v>
      </c>
      <c r="U10" s="11">
        <v>0</v>
      </c>
      <c r="V10" s="11">
        <v>13.789070000000001</v>
      </c>
      <c r="W10" s="11">
        <v>875.04907000000003</v>
      </c>
      <c r="X10" s="11">
        <v>451.32724000000002</v>
      </c>
      <c r="Y10" s="11">
        <v>-423.72183000000001</v>
      </c>
      <c r="Z10" s="11">
        <v>178</v>
      </c>
      <c r="AA10" s="11">
        <v>1917.9405999999999</v>
      </c>
      <c r="AB10" s="11">
        <v>1.9028754000000001</v>
      </c>
      <c r="AC10" s="10">
        <v>0</v>
      </c>
      <c r="AG10" s="12">
        <f t="shared" si="1"/>
        <v>33.036278933159139</v>
      </c>
    </row>
    <row r="11" spans="1:33">
      <c r="A11" s="10" t="s">
        <v>91</v>
      </c>
      <c r="B11" s="10" t="s">
        <v>87</v>
      </c>
      <c r="C11" s="14">
        <v>0.53873842592292931</v>
      </c>
      <c r="D11" s="11">
        <v>760.74446999999998</v>
      </c>
      <c r="E11" s="11">
        <v>5.4389288000000002</v>
      </c>
      <c r="F11" s="11">
        <v>0</v>
      </c>
      <c r="G11" s="11">
        <v>0</v>
      </c>
      <c r="H11" s="11">
        <v>1.6742920999999999</v>
      </c>
      <c r="I11" s="11">
        <v>0</v>
      </c>
      <c r="J11" s="11">
        <v>0</v>
      </c>
      <c r="K11" s="11">
        <v>0.14884227</v>
      </c>
      <c r="L11" s="11">
        <v>430.76927999999998</v>
      </c>
      <c r="M11" s="11">
        <v>5.9179481999999997</v>
      </c>
      <c r="N11" s="11">
        <v>4.2574999</v>
      </c>
      <c r="O11" s="11">
        <v>40.690477999999999</v>
      </c>
      <c r="P11" s="11">
        <v>11.827123</v>
      </c>
      <c r="Q11" s="11">
        <f t="shared" si="0"/>
        <v>62.693049099999996</v>
      </c>
      <c r="R11" s="11">
        <v>5.4389288000000002</v>
      </c>
      <c r="S11" s="11">
        <v>6.8825035999999997</v>
      </c>
      <c r="T11" s="11">
        <v>11.549042999999999</v>
      </c>
      <c r="U11" s="11">
        <v>0</v>
      </c>
      <c r="V11" s="11">
        <v>14.194585999999999</v>
      </c>
      <c r="W11" s="11">
        <v>865.98839999999996</v>
      </c>
      <c r="X11" s="11">
        <v>464.86356000000001</v>
      </c>
      <c r="Y11" s="11">
        <v>-401.12484999999998</v>
      </c>
      <c r="Z11" s="11">
        <v>178</v>
      </c>
      <c r="AA11" s="11">
        <v>1917.9418000000001</v>
      </c>
      <c r="AB11" s="11">
        <v>1.8724592</v>
      </c>
      <c r="AC11" s="10">
        <v>0</v>
      </c>
      <c r="AG11" s="12">
        <f t="shared" si="1"/>
        <v>32.752279486226996</v>
      </c>
    </row>
    <row r="12" spans="1:33">
      <c r="A12" s="10" t="s">
        <v>92</v>
      </c>
      <c r="B12" s="10" t="s">
        <v>87</v>
      </c>
      <c r="C12" s="14">
        <v>0.53923611110803904</v>
      </c>
      <c r="D12" s="11">
        <v>710.95105000000001</v>
      </c>
      <c r="E12" s="11">
        <v>5.0378157000000003</v>
      </c>
      <c r="F12" s="11">
        <v>0</v>
      </c>
      <c r="G12" s="11">
        <v>0</v>
      </c>
      <c r="H12" s="11">
        <v>1.3314724</v>
      </c>
      <c r="I12" s="11">
        <v>2.7620016999999998E-3</v>
      </c>
      <c r="J12" s="11">
        <v>0</v>
      </c>
      <c r="K12" s="11">
        <v>0.14090591</v>
      </c>
      <c r="L12" s="11">
        <v>389.04795000000001</v>
      </c>
      <c r="M12" s="11">
        <v>5.4994655999999997</v>
      </c>
      <c r="N12" s="11">
        <v>4.1054868999999998</v>
      </c>
      <c r="O12" s="11">
        <v>37.078133000000001</v>
      </c>
      <c r="P12" s="11">
        <v>11.438635</v>
      </c>
      <c r="Q12" s="11">
        <f t="shared" si="0"/>
        <v>58.121720500000002</v>
      </c>
      <c r="R12" s="11">
        <v>5.0378157000000003</v>
      </c>
      <c r="S12" s="11">
        <v>6.5635485999999998</v>
      </c>
      <c r="T12" s="11">
        <v>10.948745000000001</v>
      </c>
      <c r="U12" s="11">
        <v>0</v>
      </c>
      <c r="V12" s="11">
        <v>14.525895</v>
      </c>
      <c r="W12" s="11">
        <v>868.25354000000004</v>
      </c>
      <c r="X12" s="11">
        <v>462.60757000000001</v>
      </c>
      <c r="Y12" s="11">
        <v>-405.64596999999998</v>
      </c>
      <c r="Z12" s="11">
        <v>178</v>
      </c>
      <c r="AA12" s="11">
        <v>1917.943</v>
      </c>
      <c r="AB12" s="11">
        <v>1.8278901000000001</v>
      </c>
      <c r="AC12" s="10">
        <v>0</v>
      </c>
      <c r="AG12" s="12">
        <f t="shared" si="1"/>
        <v>32.154651967651169</v>
      </c>
    </row>
    <row r="13" spans="1:33">
      <c r="A13" s="10" t="s">
        <v>93</v>
      </c>
      <c r="B13" s="10" t="s">
        <v>87</v>
      </c>
      <c r="C13" s="14">
        <v>0.53973379629314877</v>
      </c>
      <c r="D13" s="11">
        <v>671.04822999999999</v>
      </c>
      <c r="E13" s="11">
        <v>4.7509639999999997</v>
      </c>
      <c r="F13" s="11">
        <v>0</v>
      </c>
      <c r="G13" s="11">
        <v>0</v>
      </c>
      <c r="H13" s="11">
        <v>0.93803683000000004</v>
      </c>
      <c r="I13" s="11">
        <v>4.8922172999999996E-3</v>
      </c>
      <c r="J13" s="11">
        <v>0</v>
      </c>
      <c r="K13" s="11">
        <v>0.13146392000000001</v>
      </c>
      <c r="L13" s="11">
        <v>352.29694999999998</v>
      </c>
      <c r="M13" s="11">
        <v>4.9224328000000002</v>
      </c>
      <c r="N13" s="11">
        <v>3.4738642999999998</v>
      </c>
      <c r="O13" s="11">
        <v>34.118965000000003</v>
      </c>
      <c r="P13" s="11">
        <v>10.879998000000001</v>
      </c>
      <c r="Q13" s="11">
        <f t="shared" si="0"/>
        <v>53.395260100000002</v>
      </c>
      <c r="R13" s="11">
        <v>4.7509639999999997</v>
      </c>
      <c r="S13" s="11">
        <v>6.1761413000000003</v>
      </c>
      <c r="T13" s="11">
        <v>10.491731</v>
      </c>
      <c r="U13" s="11">
        <v>0</v>
      </c>
      <c r="V13" s="11">
        <v>14.898481</v>
      </c>
      <c r="W13" s="11">
        <v>859.19286999999997</v>
      </c>
      <c r="X13" s="11">
        <v>467.11966000000001</v>
      </c>
      <c r="Y13" s="11">
        <v>-392.07321000000002</v>
      </c>
      <c r="Z13" s="11">
        <v>180</v>
      </c>
      <c r="AA13" s="11">
        <v>1917.9436000000001</v>
      </c>
      <c r="AB13" s="11">
        <v>1.7897669</v>
      </c>
      <c r="AC13" s="10">
        <v>0</v>
      </c>
      <c r="AG13" s="12">
        <f t="shared" si="1"/>
        <v>31.674609879706729</v>
      </c>
    </row>
    <row r="14" spans="1:33">
      <c r="A14" s="10" t="s">
        <v>94</v>
      </c>
      <c r="B14" s="10" t="s">
        <v>87</v>
      </c>
      <c r="C14" s="14">
        <v>0.5402314814782585</v>
      </c>
      <c r="D14" s="11">
        <v>648.12244999999996</v>
      </c>
      <c r="E14" s="11">
        <v>4.7129110000000001</v>
      </c>
      <c r="F14" s="11">
        <v>0</v>
      </c>
      <c r="G14" s="11">
        <v>0</v>
      </c>
      <c r="H14" s="11">
        <v>0.60643292999999998</v>
      </c>
      <c r="I14" s="11">
        <v>2.2715216E-2</v>
      </c>
      <c r="J14" s="11">
        <v>0</v>
      </c>
      <c r="K14" s="11">
        <v>0.14312422999999999</v>
      </c>
      <c r="L14" s="11">
        <v>334.31610000000001</v>
      </c>
      <c r="M14" s="11">
        <v>4.7828626999999999</v>
      </c>
      <c r="N14" s="11">
        <v>3.3868214999999999</v>
      </c>
      <c r="O14" s="11">
        <v>32.318032000000002</v>
      </c>
      <c r="P14" s="11">
        <v>10.374627</v>
      </c>
      <c r="Q14" s="11">
        <f t="shared" si="0"/>
        <v>50.862343199999998</v>
      </c>
      <c r="R14" s="11">
        <v>4.7129110000000001</v>
      </c>
      <c r="S14" s="11">
        <v>5.8128491999999996</v>
      </c>
      <c r="T14" s="11">
        <v>9.8826160000000005</v>
      </c>
      <c r="U14" s="11">
        <v>0</v>
      </c>
      <c r="V14" s="11">
        <v>15.51487</v>
      </c>
      <c r="W14" s="11">
        <v>850.13220000000001</v>
      </c>
      <c r="X14" s="11">
        <v>464.86356000000001</v>
      </c>
      <c r="Y14" s="11">
        <v>-385.26864999999998</v>
      </c>
      <c r="Z14" s="11">
        <v>178</v>
      </c>
      <c r="AA14" s="11">
        <v>1917.9445000000001</v>
      </c>
      <c r="AB14" s="11">
        <v>1.7610029</v>
      </c>
      <c r="AC14" s="10">
        <v>0</v>
      </c>
      <c r="AG14" s="12">
        <f t="shared" si="1"/>
        <v>31.314213807657602</v>
      </c>
    </row>
    <row r="15" spans="1:33">
      <c r="A15" s="10" t="s">
        <v>95</v>
      </c>
      <c r="B15" s="10" t="s">
        <v>87</v>
      </c>
      <c r="C15" s="14">
        <v>0.54074074074014788</v>
      </c>
      <c r="D15" s="11">
        <v>567.81877999999995</v>
      </c>
      <c r="E15" s="11">
        <v>5.6220435000000002</v>
      </c>
      <c r="F15" s="11">
        <v>0.11387076</v>
      </c>
      <c r="G15" s="11">
        <v>0</v>
      </c>
      <c r="H15" s="11">
        <v>0.19688928999999999</v>
      </c>
      <c r="I15" s="11">
        <v>2.5086388000000001E-2</v>
      </c>
      <c r="J15" s="11">
        <v>0</v>
      </c>
      <c r="K15" s="11">
        <v>0.15005705999999999</v>
      </c>
      <c r="L15" s="11">
        <v>295.07799</v>
      </c>
      <c r="M15" s="11">
        <v>4.1981121000000003</v>
      </c>
      <c r="N15" s="11">
        <v>2.9859384000000002</v>
      </c>
      <c r="O15" s="11">
        <v>27.434031999999998</v>
      </c>
      <c r="P15" s="11">
        <v>10.075468000000001</v>
      </c>
      <c r="Q15" s="11">
        <f t="shared" si="0"/>
        <v>44.693550500000001</v>
      </c>
      <c r="R15" s="11">
        <v>5.7359143000000001</v>
      </c>
      <c r="S15" s="11">
        <v>5.6009291000000001</v>
      </c>
      <c r="T15" s="11">
        <v>8.3050154999999997</v>
      </c>
      <c r="U15" s="11">
        <v>0</v>
      </c>
      <c r="V15" s="11">
        <v>16.356563999999999</v>
      </c>
      <c r="W15" s="11">
        <v>838.80627000000004</v>
      </c>
      <c r="X15" s="11">
        <v>455.83931999999999</v>
      </c>
      <c r="Y15" s="11">
        <v>-382.96695</v>
      </c>
      <c r="Z15" s="11">
        <v>180</v>
      </c>
      <c r="AA15" s="11">
        <v>1917.9458999999999</v>
      </c>
      <c r="AB15" s="11">
        <v>1.7373634</v>
      </c>
      <c r="AC15" s="10">
        <v>0</v>
      </c>
      <c r="AG15" s="12">
        <f t="shared" si="1"/>
        <v>30.353878426749798</v>
      </c>
    </row>
    <row r="16" spans="1:33">
      <c r="A16" s="10" t="s">
        <v>96</v>
      </c>
      <c r="B16" s="10" t="s">
        <v>87</v>
      </c>
      <c r="C16" s="14">
        <v>0.54123842592525762</v>
      </c>
      <c r="D16" s="11">
        <v>446.03586000000001</v>
      </c>
      <c r="E16" s="11">
        <v>6.7828811</v>
      </c>
      <c r="F16" s="11">
        <v>0.14583083999999999</v>
      </c>
      <c r="G16" s="11">
        <v>0</v>
      </c>
      <c r="H16" s="11">
        <v>6.7818074000000006E-2</v>
      </c>
      <c r="I16" s="11">
        <v>2.3600291999999998E-2</v>
      </c>
      <c r="J16" s="11">
        <v>0</v>
      </c>
      <c r="K16" s="11">
        <v>0.12290458</v>
      </c>
      <c r="L16" s="11">
        <v>224.35836</v>
      </c>
      <c r="M16" s="11">
        <v>3.2091211999999998</v>
      </c>
      <c r="N16" s="11">
        <v>2.4784966000000002</v>
      </c>
      <c r="O16" s="11">
        <v>19.807642999999999</v>
      </c>
      <c r="P16" s="11">
        <v>9.5329882999999995</v>
      </c>
      <c r="Q16" s="11">
        <f t="shared" si="0"/>
        <v>35.028249099999996</v>
      </c>
      <c r="R16" s="11">
        <v>6.928712</v>
      </c>
      <c r="S16" s="11">
        <v>5.3142205999999996</v>
      </c>
      <c r="T16" s="11">
        <v>6.4090325000000004</v>
      </c>
      <c r="U16" s="11">
        <v>0</v>
      </c>
      <c r="V16" s="11">
        <v>16.735161000000002</v>
      </c>
      <c r="W16" s="11">
        <v>834.27599999999995</v>
      </c>
      <c r="X16" s="11">
        <v>458.09530999999998</v>
      </c>
      <c r="Y16" s="11">
        <v>-376.18069000000003</v>
      </c>
      <c r="Z16" s="11">
        <v>180</v>
      </c>
      <c r="AA16" s="11">
        <v>1917.9452000000001</v>
      </c>
      <c r="AB16" s="11">
        <v>1.6989658999999999</v>
      </c>
      <c r="AC16" s="10">
        <v>0</v>
      </c>
      <c r="AG16" s="12">
        <f t="shared" si="1"/>
        <v>28.529670650398604</v>
      </c>
    </row>
    <row r="17" spans="1:33">
      <c r="A17" s="10" t="s">
        <v>97</v>
      </c>
      <c r="B17" s="10" t="s">
        <v>87</v>
      </c>
      <c r="C17" s="14">
        <v>0.54173611111036735</v>
      </c>
      <c r="D17" s="11">
        <v>331.17511999999999</v>
      </c>
      <c r="E17" s="11">
        <v>6.8945920000000003</v>
      </c>
      <c r="F17" s="11">
        <v>0.14200230999999999</v>
      </c>
      <c r="G17" s="11">
        <v>0</v>
      </c>
      <c r="H17" s="11">
        <v>0</v>
      </c>
      <c r="I17" s="11">
        <v>1.3020960999999999E-2</v>
      </c>
      <c r="J17" s="11">
        <v>0</v>
      </c>
      <c r="K17" s="11">
        <v>0.11380982000000001</v>
      </c>
      <c r="L17" s="11">
        <v>164.15497999999999</v>
      </c>
      <c r="M17" s="11">
        <v>2.2898583000000001</v>
      </c>
      <c r="N17" s="11">
        <v>1.8805115999999999</v>
      </c>
      <c r="O17" s="11">
        <v>13.641571000000001</v>
      </c>
      <c r="P17" s="11">
        <v>8.8974388999999992</v>
      </c>
      <c r="Q17" s="11">
        <f t="shared" si="0"/>
        <v>26.709379800000001</v>
      </c>
      <c r="R17" s="11">
        <v>7.0365943</v>
      </c>
      <c r="S17" s="11">
        <v>4.9361974999999996</v>
      </c>
      <c r="T17" s="11">
        <v>4.6524631999999997</v>
      </c>
      <c r="U17" s="11">
        <v>0</v>
      </c>
      <c r="V17" s="11">
        <v>17.557995999999999</v>
      </c>
      <c r="W17" s="11">
        <v>834.27599999999995</v>
      </c>
      <c r="X17" s="11">
        <v>455.83931999999999</v>
      </c>
      <c r="Y17" s="11">
        <v>-378.43668000000002</v>
      </c>
      <c r="Z17" s="11">
        <v>178</v>
      </c>
      <c r="AA17" s="11">
        <v>1917.9469999999999</v>
      </c>
      <c r="AB17" s="11">
        <v>1.6518052000000001</v>
      </c>
      <c r="AC17" s="10">
        <v>0</v>
      </c>
      <c r="AG17" s="12">
        <f t="shared" si="1"/>
        <v>27.199576990489099</v>
      </c>
    </row>
    <row r="18" spans="1:33">
      <c r="A18" s="10" t="s">
        <v>98</v>
      </c>
      <c r="B18" s="10" t="s">
        <v>87</v>
      </c>
      <c r="C18" s="14">
        <v>0.54223379629547708</v>
      </c>
      <c r="D18" s="11">
        <v>228.92701</v>
      </c>
      <c r="E18" s="11">
        <v>5.4754034999999996</v>
      </c>
      <c r="F18" s="11">
        <v>0</v>
      </c>
      <c r="G18" s="11">
        <v>0</v>
      </c>
      <c r="H18" s="11">
        <v>0</v>
      </c>
      <c r="I18" s="11">
        <v>1.1303766E-2</v>
      </c>
      <c r="J18" s="11">
        <v>0</v>
      </c>
      <c r="K18" s="11">
        <v>0.12495074</v>
      </c>
      <c r="L18" s="11">
        <v>116.07068</v>
      </c>
      <c r="M18" s="11">
        <v>1.6023498</v>
      </c>
      <c r="N18" s="11">
        <v>1.130147</v>
      </c>
      <c r="O18" s="11">
        <v>9.8373763000000007</v>
      </c>
      <c r="P18" s="11">
        <v>8.1555368999999995</v>
      </c>
      <c r="Q18" s="11">
        <f t="shared" si="0"/>
        <v>20.72541</v>
      </c>
      <c r="R18" s="11">
        <v>5.4754034999999996</v>
      </c>
      <c r="S18" s="11">
        <v>4.4826937999999998</v>
      </c>
      <c r="T18" s="11">
        <v>3.6871008000000001</v>
      </c>
      <c r="U18" s="11">
        <v>1.9994616000000001</v>
      </c>
      <c r="V18" s="11">
        <v>17.630299000000001</v>
      </c>
      <c r="W18" s="11">
        <v>825.21532999999999</v>
      </c>
      <c r="X18" s="11">
        <v>464.86356000000001</v>
      </c>
      <c r="Y18" s="11">
        <v>-360.35178000000002</v>
      </c>
      <c r="Z18" s="11">
        <v>181</v>
      </c>
      <c r="AA18" s="11">
        <v>1917.9475</v>
      </c>
      <c r="AB18" s="11">
        <v>1.6171084</v>
      </c>
      <c r="AC18" s="10">
        <v>0</v>
      </c>
      <c r="AG18" s="12">
        <f t="shared" si="1"/>
        <v>25.837227075800602</v>
      </c>
    </row>
    <row r="19" spans="1:33">
      <c r="A19" s="10" t="s">
        <v>99</v>
      </c>
      <c r="B19" s="10" t="s">
        <v>87</v>
      </c>
      <c r="C19" s="14">
        <v>0.54273148148058681</v>
      </c>
      <c r="D19" s="11">
        <v>144.23572999999999</v>
      </c>
      <c r="E19" s="11">
        <v>3.1705757000000001</v>
      </c>
      <c r="F19" s="11">
        <v>0</v>
      </c>
      <c r="G19" s="11">
        <v>0</v>
      </c>
      <c r="H19" s="11">
        <v>0</v>
      </c>
      <c r="I19" s="11">
        <v>1.1837123E-2</v>
      </c>
      <c r="J19" s="11">
        <v>0</v>
      </c>
      <c r="K19" s="11">
        <v>0.10243073</v>
      </c>
      <c r="L19" s="11">
        <v>76.595939999999999</v>
      </c>
      <c r="M19" s="11">
        <v>1.0706321999999999</v>
      </c>
      <c r="N19" s="11">
        <v>0.5066967</v>
      </c>
      <c r="O19" s="11">
        <v>6.5969287000000003</v>
      </c>
      <c r="P19" s="11">
        <v>7.3658333000000002</v>
      </c>
      <c r="Q19" s="11">
        <f t="shared" si="0"/>
        <v>15.540090900000001</v>
      </c>
      <c r="R19" s="11">
        <v>3.1705757000000001</v>
      </c>
      <c r="S19" s="11">
        <v>3.9695931</v>
      </c>
      <c r="T19" s="11">
        <v>2.9056334000000001</v>
      </c>
      <c r="U19" s="11">
        <v>4.3842103000000003</v>
      </c>
      <c r="V19" s="11">
        <v>17.076815</v>
      </c>
      <c r="W19" s="11">
        <v>843.33654999999999</v>
      </c>
      <c r="X19" s="11">
        <v>462.60757000000001</v>
      </c>
      <c r="Y19" s="11">
        <v>-380.72897</v>
      </c>
      <c r="Z19" s="11">
        <v>183</v>
      </c>
      <c r="AA19" s="11">
        <v>1917.9481000000001</v>
      </c>
      <c r="AB19" s="11">
        <v>1.5788034</v>
      </c>
      <c r="AC19" s="10">
        <v>0</v>
      </c>
      <c r="AG19" s="12">
        <f t="shared" si="1"/>
        <v>23.976007160445299</v>
      </c>
    </row>
    <row r="20" spans="1:33">
      <c r="A20" s="10" t="s">
        <v>100</v>
      </c>
      <c r="B20" s="10" t="s">
        <v>87</v>
      </c>
      <c r="C20" s="14">
        <v>0.54324074074247619</v>
      </c>
      <c r="D20" s="11">
        <v>54.379430999999997</v>
      </c>
      <c r="E20" s="11">
        <v>1.7057983000000001</v>
      </c>
      <c r="F20" s="11">
        <v>0</v>
      </c>
      <c r="G20" s="11">
        <v>0</v>
      </c>
      <c r="H20" s="11">
        <v>0</v>
      </c>
      <c r="I20" s="11">
        <v>6.7095133E-3</v>
      </c>
      <c r="J20" s="11">
        <v>0</v>
      </c>
      <c r="K20" s="11">
        <v>8.4900984999999998E-2</v>
      </c>
      <c r="L20" s="11">
        <v>29.810392</v>
      </c>
      <c r="M20" s="11">
        <v>0.40563253999999999</v>
      </c>
      <c r="N20" s="11">
        <v>0.11734417</v>
      </c>
      <c r="O20" s="11">
        <v>2.5424102</v>
      </c>
      <c r="P20" s="11">
        <v>6.5177566000000002</v>
      </c>
      <c r="Q20" s="11">
        <f t="shared" si="0"/>
        <v>9.5831435099999993</v>
      </c>
      <c r="R20" s="11">
        <v>1.7057983000000001</v>
      </c>
      <c r="S20" s="11">
        <v>3.5758770000000002</v>
      </c>
      <c r="T20" s="11">
        <v>2.1404961999999998</v>
      </c>
      <c r="U20" s="11">
        <v>4.9213547000000002</v>
      </c>
      <c r="V20" s="11">
        <v>17.373443999999999</v>
      </c>
      <c r="W20" s="11">
        <v>822.95006999999998</v>
      </c>
      <c r="X20" s="11">
        <v>455.83931999999999</v>
      </c>
      <c r="Y20" s="11">
        <v>-367.11075</v>
      </c>
      <c r="Z20" s="11">
        <v>178</v>
      </c>
      <c r="AA20" s="11">
        <v>1917.9485</v>
      </c>
      <c r="AB20" s="11">
        <v>1.5533756000000001</v>
      </c>
      <c r="AC20" s="10">
        <v>0</v>
      </c>
      <c r="AG20" s="12">
        <f t="shared" si="1"/>
        <v>23.099374237530828</v>
      </c>
    </row>
    <row r="21" spans="1:33">
      <c r="A21" s="10" t="s">
        <v>101</v>
      </c>
      <c r="B21" s="10" t="s">
        <v>87</v>
      </c>
      <c r="C21" s="14">
        <v>0.54373842592758592</v>
      </c>
      <c r="D21" s="11">
        <v>18.539269999999998</v>
      </c>
      <c r="E21" s="11">
        <v>0.92523891999999996</v>
      </c>
      <c r="F21" s="11">
        <v>0</v>
      </c>
      <c r="G21" s="11">
        <v>0</v>
      </c>
      <c r="H21" s="11">
        <v>0</v>
      </c>
      <c r="I21" s="11">
        <v>5.7393141999999998E-3</v>
      </c>
      <c r="J21" s="11">
        <v>0</v>
      </c>
      <c r="K21" s="11">
        <v>3.5043219E-2</v>
      </c>
      <c r="L21" s="11">
        <v>9.4606718000000001</v>
      </c>
      <c r="M21" s="11">
        <v>0.15973566</v>
      </c>
      <c r="N21" s="11">
        <v>0.22659240999999999</v>
      </c>
      <c r="O21" s="11">
        <v>0.77293727999999995</v>
      </c>
      <c r="P21" s="11">
        <v>5.8900424999999998</v>
      </c>
      <c r="Q21" s="11">
        <f t="shared" si="0"/>
        <v>7.0493078499999999</v>
      </c>
      <c r="R21" s="11">
        <v>0.92523891999999996</v>
      </c>
      <c r="S21" s="11">
        <v>3.2572565999999998</v>
      </c>
      <c r="T21" s="11">
        <v>1.6428733</v>
      </c>
      <c r="U21" s="11">
        <v>4.7549289999999997</v>
      </c>
      <c r="V21" s="11">
        <v>17.426825999999998</v>
      </c>
      <c r="W21" s="11">
        <v>816.15454</v>
      </c>
      <c r="X21" s="11">
        <v>464.86356000000001</v>
      </c>
      <c r="Y21" s="11">
        <v>-351.29099000000002</v>
      </c>
      <c r="Z21" s="11">
        <v>180</v>
      </c>
      <c r="AA21" s="11">
        <v>1917.9490000000001</v>
      </c>
      <c r="AB21" s="11">
        <v>1.5350269000000001</v>
      </c>
      <c r="AC21" s="10">
        <v>0</v>
      </c>
      <c r="AG21" s="12">
        <f t="shared" si="1"/>
        <v>22.330557427110318</v>
      </c>
    </row>
    <row r="22" spans="1:33">
      <c r="A22" s="10" t="s">
        <v>102</v>
      </c>
      <c r="B22" s="10" t="s">
        <v>87</v>
      </c>
      <c r="C22" s="14">
        <v>0.54423611111269565</v>
      </c>
      <c r="D22" s="11">
        <v>6.7232813</v>
      </c>
      <c r="E22" s="11">
        <v>0.81953463000000004</v>
      </c>
      <c r="F22" s="11">
        <v>0</v>
      </c>
      <c r="G22" s="11">
        <v>0</v>
      </c>
      <c r="H22" s="11">
        <v>0</v>
      </c>
      <c r="I22" s="11">
        <v>1.2475401000000001E-2</v>
      </c>
      <c r="J22" s="11">
        <v>0</v>
      </c>
      <c r="K22" s="11">
        <v>2.1564496999999998E-2</v>
      </c>
      <c r="L22" s="11">
        <v>4.8830928</v>
      </c>
      <c r="M22" s="11">
        <v>1.9584361000000002E-2</v>
      </c>
      <c r="N22" s="11">
        <v>0.24908752000000001</v>
      </c>
      <c r="O22" s="11">
        <v>0.27147091000000001</v>
      </c>
      <c r="P22" s="11">
        <v>5.4152673</v>
      </c>
      <c r="Q22" s="11">
        <f t="shared" si="0"/>
        <v>5.9554100910000001</v>
      </c>
      <c r="R22" s="11">
        <v>0.81953463000000004</v>
      </c>
      <c r="S22" s="11">
        <v>3.0377551999999999</v>
      </c>
      <c r="T22" s="11">
        <v>1.3860204</v>
      </c>
      <c r="U22" s="11">
        <v>6.0798956000000004</v>
      </c>
      <c r="V22" s="11">
        <v>17.527394999999999</v>
      </c>
      <c r="W22" s="11">
        <v>825.21532999999999</v>
      </c>
      <c r="X22" s="11">
        <v>464.86356000000001</v>
      </c>
      <c r="Y22" s="11">
        <v>-360.35178000000002</v>
      </c>
      <c r="Z22" s="11">
        <v>182</v>
      </c>
      <c r="AA22" s="11">
        <v>1917.9487999999999</v>
      </c>
      <c r="AB22" s="11">
        <v>1.5204222999999999</v>
      </c>
      <c r="AC22" s="10">
        <v>0</v>
      </c>
      <c r="AG22" s="12">
        <f t="shared" si="1"/>
        <v>21.953012135871898</v>
      </c>
    </row>
    <row r="23" spans="1:33">
      <c r="A23" s="10" t="s">
        <v>103</v>
      </c>
      <c r="B23" s="10" t="s">
        <v>87</v>
      </c>
      <c r="C23" s="14">
        <v>0.54473379629780538</v>
      </c>
      <c r="D23" s="11">
        <v>2.9098218999999999</v>
      </c>
      <c r="E23" s="11">
        <v>0.74446159000000001</v>
      </c>
      <c r="F23" s="11">
        <v>0</v>
      </c>
      <c r="G23" s="11">
        <v>0</v>
      </c>
      <c r="H23" s="11">
        <v>5.2225613999999998E-3</v>
      </c>
      <c r="I23" s="11">
        <v>1.3963421E-2</v>
      </c>
      <c r="J23" s="11">
        <v>0</v>
      </c>
      <c r="K23" s="11">
        <v>6.5548376000000005E-2</v>
      </c>
      <c r="L23" s="11">
        <v>3.1806418999999999</v>
      </c>
      <c r="M23" s="11">
        <v>5.1155374999999996E-3</v>
      </c>
      <c r="N23" s="11">
        <v>0.23983161</v>
      </c>
      <c r="O23" s="11">
        <v>0.11944827</v>
      </c>
      <c r="P23" s="11">
        <v>4.9929180000000004</v>
      </c>
      <c r="Q23" s="11">
        <f t="shared" si="0"/>
        <v>5.3573134175000003</v>
      </c>
      <c r="R23" s="11">
        <v>0.74446159000000001</v>
      </c>
      <c r="S23" s="11">
        <v>2.8786626000000002</v>
      </c>
      <c r="T23" s="11">
        <v>1.2111501</v>
      </c>
      <c r="U23" s="11">
        <v>5.0057099000000003</v>
      </c>
      <c r="V23" s="11">
        <v>18.646761999999999</v>
      </c>
      <c r="W23" s="11">
        <v>813.88940000000002</v>
      </c>
      <c r="X23" s="11">
        <v>453.58328</v>
      </c>
      <c r="Y23" s="11">
        <v>-360.30612000000002</v>
      </c>
      <c r="Z23" s="11">
        <v>177</v>
      </c>
      <c r="AA23" s="11">
        <v>1917.9491</v>
      </c>
      <c r="AB23" s="11">
        <v>1.5002024</v>
      </c>
      <c r="AC23" s="10">
        <v>0</v>
      </c>
      <c r="AG23" s="12">
        <f t="shared" si="1"/>
        <v>22.737802397316589</v>
      </c>
    </row>
    <row r="24" spans="1:33">
      <c r="A24" s="10" t="s">
        <v>104</v>
      </c>
      <c r="B24" s="10" t="s">
        <v>87</v>
      </c>
      <c r="C24" s="14">
        <v>0.54523148148291511</v>
      </c>
      <c r="D24" s="11">
        <v>1.9134526000000001</v>
      </c>
      <c r="E24" s="11">
        <v>0.74499236999999996</v>
      </c>
      <c r="F24" s="11">
        <v>0</v>
      </c>
      <c r="G24" s="11">
        <v>0</v>
      </c>
      <c r="H24" s="11">
        <v>2.1095534999999999E-3</v>
      </c>
      <c r="I24" s="11">
        <v>1.5416825E-2</v>
      </c>
      <c r="J24" s="11">
        <v>0</v>
      </c>
      <c r="K24" s="11">
        <v>7.2679149999999998E-2</v>
      </c>
      <c r="L24" s="11">
        <v>2.6063847999999998</v>
      </c>
      <c r="M24" s="11">
        <v>0</v>
      </c>
      <c r="N24" s="11">
        <v>0.20932344</v>
      </c>
      <c r="O24" s="11">
        <v>4.3975268999999997E-2</v>
      </c>
      <c r="P24" s="11">
        <v>4.6273502000000004</v>
      </c>
      <c r="Q24" s="11">
        <f t="shared" si="0"/>
        <v>4.8806489090000005</v>
      </c>
      <c r="R24" s="11">
        <v>0.74499236999999996</v>
      </c>
      <c r="S24" s="11">
        <v>2.6681333999999999</v>
      </c>
      <c r="T24" s="11">
        <v>1.0723966</v>
      </c>
      <c r="U24" s="11">
        <v>6.4939983999999997</v>
      </c>
      <c r="V24" s="11">
        <v>18.373272</v>
      </c>
      <c r="W24" s="11">
        <v>813.88940000000002</v>
      </c>
      <c r="X24" s="11">
        <v>451.32724000000002</v>
      </c>
      <c r="Y24" s="11">
        <v>-362.56216000000001</v>
      </c>
      <c r="Z24" s="11">
        <v>181</v>
      </c>
      <c r="AA24" s="11">
        <v>1917.9489000000001</v>
      </c>
      <c r="AB24" s="11">
        <v>1.4826509000000001</v>
      </c>
      <c r="AC24" s="10">
        <v>0</v>
      </c>
      <c r="AG24" s="12">
        <f t="shared" si="1"/>
        <v>22.114825568420748</v>
      </c>
    </row>
    <row r="25" spans="1:33">
      <c r="A25" s="10" t="s">
        <v>105</v>
      </c>
      <c r="B25" s="10" t="s">
        <v>87</v>
      </c>
      <c r="C25" s="14">
        <v>0.54574074073752854</v>
      </c>
      <c r="D25" s="11">
        <v>1.4824316</v>
      </c>
      <c r="E25" s="11">
        <v>0.79339477000000003</v>
      </c>
      <c r="F25" s="11">
        <v>0</v>
      </c>
      <c r="G25" s="11">
        <v>0</v>
      </c>
      <c r="H25" s="11">
        <v>0</v>
      </c>
      <c r="I25" s="11">
        <v>5.1618734000000001E-3</v>
      </c>
      <c r="J25" s="11">
        <v>0</v>
      </c>
      <c r="K25" s="11">
        <v>9.0391673000000006E-2</v>
      </c>
      <c r="L25" s="11">
        <v>2.2349608999999999</v>
      </c>
      <c r="M25" s="11">
        <v>1.6277741000000001E-3</v>
      </c>
      <c r="N25" s="11">
        <v>0.26465071000000001</v>
      </c>
      <c r="O25" s="11">
        <v>2.9015618999999999E-2</v>
      </c>
      <c r="P25" s="11">
        <v>4.2464371999999999</v>
      </c>
      <c r="Q25" s="11">
        <f t="shared" si="0"/>
        <v>4.5417313030999997</v>
      </c>
      <c r="R25" s="11">
        <v>0.79339477000000003</v>
      </c>
      <c r="S25" s="11">
        <v>2.4903662999999998</v>
      </c>
      <c r="T25" s="11">
        <v>0.94620009999999999</v>
      </c>
      <c r="U25" s="11">
        <v>5.5067490000000001</v>
      </c>
      <c r="V25" s="11">
        <v>19.442816000000001</v>
      </c>
      <c r="W25" s="11">
        <v>816.15454</v>
      </c>
      <c r="X25" s="11">
        <v>460.35140999999999</v>
      </c>
      <c r="Y25" s="11">
        <v>-355.80313000000001</v>
      </c>
      <c r="Z25" s="11">
        <v>182</v>
      </c>
      <c r="AA25" s="11">
        <v>1917.9484</v>
      </c>
      <c r="AB25" s="11">
        <v>1.4683858000000001</v>
      </c>
      <c r="AC25" s="10">
        <v>0</v>
      </c>
      <c r="AG25" s="12">
        <f t="shared" si="1"/>
        <v>22.880297207211949</v>
      </c>
    </row>
    <row r="26" spans="1:33">
      <c r="A26" s="10" t="s">
        <v>106</v>
      </c>
      <c r="B26" s="10" t="s">
        <v>87</v>
      </c>
      <c r="C26" s="14">
        <v>0.54623842592263827</v>
      </c>
      <c r="D26" s="11">
        <v>1.2830954999999999</v>
      </c>
      <c r="E26" s="11">
        <v>0.79714987999999998</v>
      </c>
      <c r="F26" s="11">
        <v>0</v>
      </c>
      <c r="G26" s="11">
        <v>0</v>
      </c>
      <c r="H26" s="11">
        <v>0</v>
      </c>
      <c r="I26" s="11">
        <v>4.5153564E-3</v>
      </c>
      <c r="J26" s="11">
        <v>0</v>
      </c>
      <c r="K26" s="11">
        <v>9.4268878E-2</v>
      </c>
      <c r="L26" s="11">
        <v>2.1163370000000001</v>
      </c>
      <c r="M26" s="11">
        <v>0</v>
      </c>
      <c r="N26" s="11">
        <v>0.16954801999999999</v>
      </c>
      <c r="O26" s="11">
        <v>1.1487352E-3</v>
      </c>
      <c r="P26" s="11">
        <v>3.9819564000000001</v>
      </c>
      <c r="Q26" s="11">
        <f t="shared" si="0"/>
        <v>4.1526531552000003</v>
      </c>
      <c r="R26" s="11">
        <v>0.79714987999999998</v>
      </c>
      <c r="S26" s="11">
        <v>2.2479651</v>
      </c>
      <c r="T26" s="11">
        <v>0.83620696999999999</v>
      </c>
      <c r="U26" s="11">
        <v>5.9871004000000001</v>
      </c>
      <c r="V26" s="11">
        <v>23.318328000000001</v>
      </c>
      <c r="W26" s="11">
        <v>816.15454</v>
      </c>
      <c r="X26" s="11">
        <v>455.83931999999999</v>
      </c>
      <c r="Y26" s="11">
        <v>-360.31522000000001</v>
      </c>
      <c r="Z26" s="11">
        <v>182</v>
      </c>
      <c r="AA26" s="11">
        <v>1917.9499000000001</v>
      </c>
      <c r="AB26" s="11">
        <v>1.4478660999999999</v>
      </c>
      <c r="AC26" s="10">
        <v>0</v>
      </c>
      <c r="AG26" s="12">
        <f t="shared" si="1"/>
        <v>26.403344871976962</v>
      </c>
    </row>
    <row r="27" spans="1:33">
      <c r="A27" s="10" t="s">
        <v>107</v>
      </c>
      <c r="B27" s="10" t="s">
        <v>87</v>
      </c>
      <c r="C27" s="14">
        <v>0.546736111107748</v>
      </c>
      <c r="D27" s="11">
        <v>1.1880748000000001</v>
      </c>
      <c r="E27" s="11">
        <v>0.77584240999999998</v>
      </c>
      <c r="F27" s="11">
        <v>0</v>
      </c>
      <c r="G27" s="11">
        <v>0</v>
      </c>
      <c r="H27" s="11">
        <v>0</v>
      </c>
      <c r="I27" s="11">
        <v>1.8606885E-2</v>
      </c>
      <c r="J27" s="11">
        <v>0</v>
      </c>
      <c r="K27" s="11">
        <v>7.7893581000000003E-2</v>
      </c>
      <c r="L27" s="11">
        <v>1.9633489</v>
      </c>
      <c r="M27" s="11">
        <v>0</v>
      </c>
      <c r="N27" s="11">
        <v>0.20682965</v>
      </c>
      <c r="O27" s="11">
        <v>6.1633276000000001E-2</v>
      </c>
      <c r="P27" s="11">
        <v>3.6370973000000002</v>
      </c>
      <c r="Q27" s="11">
        <f t="shared" si="0"/>
        <v>3.9055602260000004</v>
      </c>
      <c r="R27" s="11">
        <v>0.77584240999999998</v>
      </c>
      <c r="S27" s="11">
        <v>2.1483753000000001</v>
      </c>
      <c r="T27" s="11">
        <v>0.72368089999999996</v>
      </c>
      <c r="U27" s="11">
        <v>5.4333672000000002</v>
      </c>
      <c r="V27" s="11">
        <v>24.545922000000001</v>
      </c>
      <c r="W27" s="11">
        <v>807.09387000000004</v>
      </c>
      <c r="X27" s="11">
        <v>451.32724000000002</v>
      </c>
      <c r="Y27" s="11">
        <v>-355.76663000000002</v>
      </c>
      <c r="Z27" s="11">
        <v>183</v>
      </c>
      <c r="AA27" s="11">
        <v>1917.9507000000001</v>
      </c>
      <c r="AB27" s="11">
        <v>1.4380864</v>
      </c>
      <c r="AC27" s="10">
        <v>0</v>
      </c>
      <c r="AG27" s="12">
        <f t="shared" si="1"/>
        <v>27.418771132680199</v>
      </c>
    </row>
    <row r="28" spans="1:33">
      <c r="A28" s="10" t="s">
        <v>108</v>
      </c>
      <c r="B28" s="10" t="s">
        <v>87</v>
      </c>
      <c r="C28" s="14">
        <v>0.54723379629285773</v>
      </c>
      <c r="D28" s="11">
        <v>2.7125173999999999</v>
      </c>
      <c r="E28" s="11">
        <v>1.4929227</v>
      </c>
      <c r="F28" s="11">
        <v>0</v>
      </c>
      <c r="G28" s="11">
        <v>0</v>
      </c>
      <c r="H28" s="11">
        <v>0</v>
      </c>
      <c r="I28" s="11">
        <v>2.4429365000000001E-2</v>
      </c>
      <c r="J28" s="11">
        <v>0</v>
      </c>
      <c r="K28" s="11">
        <v>5.7987877E-2</v>
      </c>
      <c r="L28" s="11">
        <v>1.9744098999999999</v>
      </c>
      <c r="M28" s="11">
        <v>0</v>
      </c>
      <c r="N28" s="11">
        <v>0.22765291000000001</v>
      </c>
      <c r="O28" s="11">
        <v>6.4251171999999995E-2</v>
      </c>
      <c r="P28" s="11">
        <v>3.5104015999999998</v>
      </c>
      <c r="Q28" s="11">
        <f t="shared" si="0"/>
        <v>3.8023056819999996</v>
      </c>
      <c r="R28" s="11">
        <v>1.4929227</v>
      </c>
      <c r="S28" s="11">
        <v>2.0811709</v>
      </c>
      <c r="T28" s="11">
        <v>0.83479340999999996</v>
      </c>
      <c r="U28" s="11">
        <v>5.9044999999999996</v>
      </c>
      <c r="V28" s="11">
        <v>23.835861000000001</v>
      </c>
      <c r="W28" s="11">
        <v>807.09387000000004</v>
      </c>
      <c r="X28" s="11">
        <v>446.81509</v>
      </c>
      <c r="Y28" s="11">
        <v>-360.27877999999998</v>
      </c>
      <c r="Z28" s="11">
        <v>182</v>
      </c>
      <c r="AA28" s="11">
        <v>1917.9502</v>
      </c>
      <c r="AB28" s="11">
        <v>1.4274093999999999</v>
      </c>
      <c r="AC28" s="10">
        <v>0</v>
      </c>
      <c r="AG28" s="12">
        <f t="shared" si="1"/>
        <v>26.752831767292403</v>
      </c>
    </row>
    <row r="29" spans="1:33">
      <c r="A29" s="10" t="s">
        <v>109</v>
      </c>
      <c r="B29" s="10" t="s">
        <v>87</v>
      </c>
      <c r="C29" s="14">
        <v>0.54773148147796746</v>
      </c>
      <c r="D29" s="11">
        <v>5.3309297999999998</v>
      </c>
      <c r="E29" s="11">
        <v>2.8536432</v>
      </c>
      <c r="F29" s="11">
        <v>0</v>
      </c>
      <c r="G29" s="11">
        <v>0</v>
      </c>
      <c r="H29" s="11">
        <v>0</v>
      </c>
      <c r="I29" s="11">
        <v>3.1243573E-2</v>
      </c>
      <c r="J29" s="11">
        <v>0</v>
      </c>
      <c r="K29" s="11">
        <v>2.3197483000000001E-2</v>
      </c>
      <c r="L29" s="11">
        <v>1.9330723000000001</v>
      </c>
      <c r="M29" s="11">
        <v>0</v>
      </c>
      <c r="N29" s="11">
        <v>0.31062708</v>
      </c>
      <c r="O29" s="11">
        <v>6.1597645999999999E-2</v>
      </c>
      <c r="P29" s="11">
        <v>3.4566104000000002</v>
      </c>
      <c r="Q29" s="11">
        <f t="shared" si="0"/>
        <v>3.8288351260000004</v>
      </c>
      <c r="R29" s="11">
        <v>2.8536432</v>
      </c>
      <c r="S29" s="11">
        <v>2.0255537000000001</v>
      </c>
      <c r="T29" s="11">
        <v>1.5006341999999999</v>
      </c>
      <c r="U29" s="11">
        <v>6.3984435</v>
      </c>
      <c r="V29" s="11">
        <v>22.324061</v>
      </c>
      <c r="W29" s="11">
        <v>798.03308000000004</v>
      </c>
      <c r="X29" s="11">
        <v>455.83931999999999</v>
      </c>
      <c r="Y29" s="11">
        <v>-342.19376</v>
      </c>
      <c r="Z29" s="11">
        <v>180</v>
      </c>
      <c r="AA29" s="11">
        <v>1917.951</v>
      </c>
      <c r="AB29" s="11">
        <v>1.4237133</v>
      </c>
      <c r="AC29" s="10">
        <v>0</v>
      </c>
      <c r="AG29" s="12">
        <f t="shared" si="1"/>
        <v>25.851648992148199</v>
      </c>
    </row>
    <row r="30" spans="1:33">
      <c r="A30" s="10" t="s">
        <v>110</v>
      </c>
      <c r="B30" s="10" t="s">
        <v>87</v>
      </c>
      <c r="C30" s="14">
        <v>0.54824074073985685</v>
      </c>
      <c r="D30" s="11">
        <v>7.6038126999999998</v>
      </c>
      <c r="E30" s="11">
        <v>4.2726832000000003</v>
      </c>
      <c r="F30" s="11">
        <v>0.62575893999999999</v>
      </c>
      <c r="G30" s="11">
        <v>3.8961080000000001E-3</v>
      </c>
      <c r="H30" s="11">
        <v>6.8847037999999999E-2</v>
      </c>
      <c r="I30" s="11">
        <v>1.5208363000000001E-2</v>
      </c>
      <c r="J30" s="11">
        <v>0</v>
      </c>
      <c r="K30" s="11">
        <v>2.0988199999999999E-2</v>
      </c>
      <c r="L30" s="11">
        <v>2.0767234999999999</v>
      </c>
      <c r="M30" s="11">
        <v>7.7860782000000003E-2</v>
      </c>
      <c r="N30" s="11">
        <v>0.18365128</v>
      </c>
      <c r="O30" s="11">
        <v>6.3937828E-3</v>
      </c>
      <c r="P30" s="11">
        <v>3.6802429999999999</v>
      </c>
      <c r="Q30" s="11">
        <f t="shared" si="0"/>
        <v>3.9481488447999999</v>
      </c>
      <c r="R30" s="11">
        <v>4.8984421999999999</v>
      </c>
      <c r="S30" s="11">
        <v>1.8647703</v>
      </c>
      <c r="T30" s="11">
        <v>2.5489411</v>
      </c>
      <c r="U30" s="11">
        <v>3.0103499</v>
      </c>
      <c r="V30" s="11">
        <v>21.162040999999999</v>
      </c>
      <c r="W30" s="11">
        <v>811.62414999999999</v>
      </c>
      <c r="X30" s="11">
        <v>464.86356000000001</v>
      </c>
      <c r="Y30" s="11">
        <v>-346.76058999999998</v>
      </c>
      <c r="Z30" s="11">
        <v>181</v>
      </c>
      <c r="AA30" s="11">
        <v>1917.9508000000001</v>
      </c>
      <c r="AB30" s="11">
        <v>1.4238427</v>
      </c>
      <c r="AC30" s="10">
        <v>0</v>
      </c>
      <c r="AG30" s="12">
        <f t="shared" si="1"/>
        <v>25.577616006689379</v>
      </c>
    </row>
    <row r="31" spans="1:33">
      <c r="A31" s="10" t="s">
        <v>111</v>
      </c>
      <c r="B31" s="10" t="s">
        <v>87</v>
      </c>
      <c r="C31" s="14">
        <v>0.54873842592496658</v>
      </c>
      <c r="D31" s="11">
        <v>8.7529698000000007</v>
      </c>
      <c r="E31" s="11">
        <v>4.3866503000000003</v>
      </c>
      <c r="F31" s="11">
        <v>0.60939491999999995</v>
      </c>
      <c r="G31" s="11">
        <v>0</v>
      </c>
      <c r="H31" s="11">
        <v>0.28027152</v>
      </c>
      <c r="I31" s="11">
        <v>1.1924466999999999E-2</v>
      </c>
      <c r="J31" s="11">
        <v>0</v>
      </c>
      <c r="K31" s="11">
        <v>2.9366400000000001E-2</v>
      </c>
      <c r="L31" s="11">
        <v>2.1617198000000002</v>
      </c>
      <c r="M31" s="11">
        <v>8.9761616000000002E-2</v>
      </c>
      <c r="N31" s="11">
        <v>0.24700266000000001</v>
      </c>
      <c r="O31" s="11">
        <v>4.4617913000000002E-3</v>
      </c>
      <c r="P31" s="11">
        <v>3.5232890000000001</v>
      </c>
      <c r="Q31" s="11">
        <f t="shared" si="0"/>
        <v>3.8645150673000002</v>
      </c>
      <c r="R31" s="11">
        <v>4.9960452000000002</v>
      </c>
      <c r="S31" s="11">
        <v>1.9722827999999999</v>
      </c>
      <c r="T31" s="11">
        <v>3.0613391000000001</v>
      </c>
      <c r="U31" s="11">
        <v>9.6985918000000009</v>
      </c>
      <c r="V31" s="11">
        <v>20.523212999999998</v>
      </c>
      <c r="W31" s="11">
        <v>990.57288000000005</v>
      </c>
      <c r="X31" s="11">
        <v>498.70461999999998</v>
      </c>
      <c r="Y31" s="11">
        <v>-491.86826000000002</v>
      </c>
      <c r="Z31" s="11">
        <v>178</v>
      </c>
      <c r="AA31" s="11">
        <v>1917.9466</v>
      </c>
      <c r="AB31" s="11">
        <v>1.5572172</v>
      </c>
      <c r="AC31" s="10">
        <v>1</v>
      </c>
      <c r="AG31" s="12">
        <f t="shared" si="1"/>
        <v>25.558844581227429</v>
      </c>
    </row>
    <row r="32" spans="1:33">
      <c r="A32" s="10" t="s">
        <v>112</v>
      </c>
      <c r="B32" s="10" t="s">
        <v>87</v>
      </c>
      <c r="C32" s="14">
        <v>0.54923611111007631</v>
      </c>
      <c r="D32" s="11">
        <v>7.0347641999999997</v>
      </c>
      <c r="E32" s="11">
        <v>3.7043713</v>
      </c>
      <c r="F32" s="11">
        <v>0.58149658999999998</v>
      </c>
      <c r="G32" s="11">
        <v>0</v>
      </c>
      <c r="H32" s="11">
        <v>0.27158527999999998</v>
      </c>
      <c r="I32" s="11">
        <v>1.2174621E-2</v>
      </c>
      <c r="J32" s="11">
        <v>0</v>
      </c>
      <c r="K32" s="11">
        <v>1.5381914E-2</v>
      </c>
      <c r="L32" s="11">
        <v>2.1975986999999999</v>
      </c>
      <c r="M32" s="11">
        <v>8.9140593000000004E-2</v>
      </c>
      <c r="N32" s="11">
        <v>0.15729331999999999</v>
      </c>
      <c r="O32" s="11">
        <v>1.0768484E-2</v>
      </c>
      <c r="P32" s="11">
        <v>3.4672204</v>
      </c>
      <c r="Q32" s="11">
        <f t="shared" si="0"/>
        <v>3.7244227969999999</v>
      </c>
      <c r="R32" s="11">
        <v>4.2858679000000004</v>
      </c>
      <c r="S32" s="11">
        <v>2.2989248999999998</v>
      </c>
      <c r="T32" s="11">
        <v>2.4802550999999999</v>
      </c>
      <c r="U32" s="11">
        <v>6.8286686000000003</v>
      </c>
      <c r="V32" s="11">
        <v>20.598285000000001</v>
      </c>
      <c r="W32" s="11">
        <v>995.10326999999995</v>
      </c>
      <c r="X32" s="11">
        <v>498.70461999999998</v>
      </c>
      <c r="Y32" s="11">
        <v>-496.39864999999998</v>
      </c>
      <c r="Z32" s="11">
        <v>177</v>
      </c>
      <c r="AA32" s="11">
        <v>1917.9443000000001</v>
      </c>
      <c r="AB32" s="11">
        <v>1.6251203000000001</v>
      </c>
      <c r="AC32" s="10">
        <v>1</v>
      </c>
      <c r="AG32" s="12">
        <f t="shared" si="1"/>
        <v>25.3792191795402</v>
      </c>
    </row>
    <row r="33" spans="1:33">
      <c r="A33" s="10" t="s">
        <v>113</v>
      </c>
      <c r="B33" s="10" t="s">
        <v>87</v>
      </c>
      <c r="C33" s="14">
        <v>0.54973379629518604</v>
      </c>
      <c r="D33" s="11">
        <v>360.06126</v>
      </c>
      <c r="E33" s="11">
        <v>3.2583731999999999</v>
      </c>
      <c r="F33" s="11">
        <v>2.4476472</v>
      </c>
      <c r="G33" s="11">
        <v>0</v>
      </c>
      <c r="H33" s="11">
        <v>0.19500295000000001</v>
      </c>
      <c r="I33" s="11">
        <v>1.8903832999999998E-2</v>
      </c>
      <c r="J33" s="11">
        <v>0</v>
      </c>
      <c r="K33" s="11">
        <v>1.7267788999999999E-2</v>
      </c>
      <c r="L33" s="11">
        <v>131.59047000000001</v>
      </c>
      <c r="M33" s="11">
        <v>0</v>
      </c>
      <c r="N33" s="11">
        <v>4.1812595000000004</v>
      </c>
      <c r="O33" s="11">
        <v>15.799901999999999</v>
      </c>
      <c r="P33" s="11">
        <v>5.8762695999999996</v>
      </c>
      <c r="Q33" s="11">
        <f t="shared" si="0"/>
        <v>25.857431099999999</v>
      </c>
      <c r="R33" s="11">
        <v>5.7060203999999999</v>
      </c>
      <c r="S33" s="11">
        <v>3.0578599999999998</v>
      </c>
      <c r="T33" s="11">
        <v>5.2873584999999999</v>
      </c>
      <c r="U33" s="11">
        <v>0</v>
      </c>
      <c r="V33" s="11">
        <v>15.748714</v>
      </c>
      <c r="W33" s="11">
        <v>972.45154000000002</v>
      </c>
      <c r="X33" s="11">
        <v>480.65598</v>
      </c>
      <c r="Y33" s="11">
        <v>-491.79556000000002</v>
      </c>
      <c r="Z33" s="11">
        <v>181</v>
      </c>
      <c r="AA33" s="11">
        <v>1917.9422999999999</v>
      </c>
      <c r="AB33" s="11">
        <v>1.6892202000000001</v>
      </c>
      <c r="AC33" s="10">
        <v>1</v>
      </c>
      <c r="AG33" s="12">
        <f t="shared" si="1"/>
        <v>24.1462771356072</v>
      </c>
    </row>
    <row r="34" spans="1:33">
      <c r="A34" s="10" t="s">
        <v>114</v>
      </c>
      <c r="B34" s="10" t="s">
        <v>87</v>
      </c>
      <c r="C34" s="14">
        <v>0.55023148148029577</v>
      </c>
      <c r="D34" s="11">
        <v>1105.2482</v>
      </c>
      <c r="E34" s="11">
        <v>4.5498415000000003</v>
      </c>
      <c r="F34" s="11">
        <v>3.8348304999999998</v>
      </c>
      <c r="G34" s="11">
        <v>0</v>
      </c>
      <c r="H34" s="11">
        <v>1.1840508000000001</v>
      </c>
      <c r="I34" s="11">
        <v>1.4442488E-2</v>
      </c>
      <c r="J34" s="11">
        <v>3.5411596999999998E-4</v>
      </c>
      <c r="K34" s="11">
        <v>3.2220846999999997E-2</v>
      </c>
      <c r="L34" s="11">
        <v>507.00801000000001</v>
      </c>
      <c r="M34" s="11">
        <v>11.843128999999999</v>
      </c>
      <c r="N34" s="11">
        <v>6.1054202999999996</v>
      </c>
      <c r="O34" s="11">
        <v>48.391027000000001</v>
      </c>
      <c r="P34" s="11">
        <v>13.427417</v>
      </c>
      <c r="Q34" s="11">
        <f t="shared" si="0"/>
        <v>79.76699330000001</v>
      </c>
      <c r="R34" s="11">
        <v>8.3846720000000001</v>
      </c>
      <c r="S34" s="11">
        <v>4.3023426000000002</v>
      </c>
      <c r="T34" s="11">
        <v>14.704419</v>
      </c>
      <c r="U34" s="11">
        <v>0</v>
      </c>
      <c r="V34" s="11">
        <v>12.187649</v>
      </c>
      <c r="W34" s="11">
        <v>952.06493999999998</v>
      </c>
      <c r="X34" s="11">
        <v>467.11966000000001</v>
      </c>
      <c r="Y34" s="11">
        <v>-484.94528000000003</v>
      </c>
      <c r="Z34" s="11">
        <v>183</v>
      </c>
      <c r="AA34" s="11">
        <v>1917.9348</v>
      </c>
      <c r="AB34" s="11">
        <v>1.9028845000000001</v>
      </c>
      <c r="AC34" s="10">
        <v>1</v>
      </c>
      <c r="AG34" s="12">
        <f t="shared" si="1"/>
        <v>31.364574494355097</v>
      </c>
    </row>
    <row r="35" spans="1:33">
      <c r="A35" s="10" t="s">
        <v>115</v>
      </c>
      <c r="B35" s="10" t="s">
        <v>87</v>
      </c>
      <c r="C35" s="14">
        <v>0.55074074074218515</v>
      </c>
      <c r="D35" s="11">
        <v>1908.923</v>
      </c>
      <c r="E35" s="11">
        <v>6.5860390000000004</v>
      </c>
      <c r="F35" s="11">
        <v>5.3452669999999998</v>
      </c>
      <c r="G35" s="11">
        <v>0</v>
      </c>
      <c r="H35" s="11">
        <v>3.5444564999999999</v>
      </c>
      <c r="I35" s="11">
        <v>1.0883118000000001E-3</v>
      </c>
      <c r="J35" s="11">
        <v>0</v>
      </c>
      <c r="K35" s="11">
        <v>6.3958556E-2</v>
      </c>
      <c r="L35" s="11">
        <v>927.13525000000004</v>
      </c>
      <c r="M35" s="11">
        <v>27.758331999999999</v>
      </c>
      <c r="N35" s="11">
        <v>8.3056190999999995</v>
      </c>
      <c r="O35" s="11">
        <v>84.313850000000002</v>
      </c>
      <c r="P35" s="11">
        <v>22.380967999999999</v>
      </c>
      <c r="Q35" s="11">
        <f t="shared" si="0"/>
        <v>142.75876909999999</v>
      </c>
      <c r="R35" s="11">
        <v>11.931305999999999</v>
      </c>
      <c r="S35" s="11">
        <v>6.1238599000000002</v>
      </c>
      <c r="T35" s="11">
        <v>24.990133</v>
      </c>
      <c r="U35" s="11">
        <v>0</v>
      </c>
      <c r="V35" s="11">
        <v>11.691951</v>
      </c>
      <c r="W35" s="11">
        <v>949.7998</v>
      </c>
      <c r="X35" s="11">
        <v>464.86356000000001</v>
      </c>
      <c r="Y35" s="11">
        <v>-484.93624999999997</v>
      </c>
      <c r="Z35" s="11">
        <v>178</v>
      </c>
      <c r="AA35" s="11">
        <v>1917.9277</v>
      </c>
      <c r="AB35" s="11">
        <v>2.1141467999999999</v>
      </c>
      <c r="AC35" s="10">
        <v>1</v>
      </c>
      <c r="AG35" s="12">
        <f t="shared" si="1"/>
        <v>43.105379682846781</v>
      </c>
    </row>
    <row r="36" spans="1:33">
      <c r="A36" s="10" t="s">
        <v>116</v>
      </c>
      <c r="B36" s="10" t="s">
        <v>87</v>
      </c>
      <c r="C36" s="14">
        <v>0.55123842592729488</v>
      </c>
      <c r="D36" s="11">
        <v>2101.7582000000002</v>
      </c>
      <c r="E36" s="11">
        <v>7.9504336999999996</v>
      </c>
      <c r="F36" s="11">
        <v>4.2640348000000001</v>
      </c>
      <c r="G36" s="11">
        <v>0</v>
      </c>
      <c r="H36" s="11">
        <v>6.0855288999999999</v>
      </c>
      <c r="I36" s="11">
        <v>0</v>
      </c>
      <c r="J36" s="11">
        <v>0</v>
      </c>
      <c r="K36" s="11">
        <v>8.9464272999999997E-2</v>
      </c>
      <c r="L36" s="11">
        <v>1049.587</v>
      </c>
      <c r="M36" s="11">
        <v>35.164223</v>
      </c>
      <c r="N36" s="11">
        <v>6.4265698999999996</v>
      </c>
      <c r="O36" s="11">
        <v>91.421052000000003</v>
      </c>
      <c r="P36" s="11">
        <v>27.460809999999999</v>
      </c>
      <c r="Q36" s="11">
        <f t="shared" si="0"/>
        <v>160.47265490000001</v>
      </c>
      <c r="R36" s="11">
        <v>12.214468999999999</v>
      </c>
      <c r="S36" s="11">
        <v>8.1385643000000005</v>
      </c>
      <c r="T36" s="11">
        <v>29.112114999999999</v>
      </c>
      <c r="U36" s="11">
        <v>0</v>
      </c>
      <c r="V36" s="11">
        <v>12.230781</v>
      </c>
      <c r="W36" s="11">
        <v>927.14806999999996</v>
      </c>
      <c r="X36" s="11">
        <v>464.86356000000001</v>
      </c>
      <c r="Y36" s="11">
        <v>-462.28451999999999</v>
      </c>
      <c r="Z36" s="11">
        <v>180</v>
      </c>
      <c r="AA36" s="11">
        <v>1917.9199000000001</v>
      </c>
      <c r="AB36" s="11">
        <v>2.2638411999999999</v>
      </c>
      <c r="AC36" s="10">
        <v>1</v>
      </c>
      <c r="AG36" s="12">
        <f t="shared" si="1"/>
        <v>49.814481031657301</v>
      </c>
    </row>
    <row r="37" spans="1:33">
      <c r="A37" s="10" t="s">
        <v>117</v>
      </c>
      <c r="B37" s="10" t="s">
        <v>87</v>
      </c>
      <c r="C37" s="14">
        <v>0.55173611111240461</v>
      </c>
      <c r="D37" s="11">
        <v>1861.4964</v>
      </c>
      <c r="E37" s="11">
        <v>7.8074893000000003</v>
      </c>
      <c r="F37" s="11">
        <v>3.6211711000000002</v>
      </c>
      <c r="G37" s="11">
        <v>0</v>
      </c>
      <c r="H37" s="11">
        <v>7.0539170999999996</v>
      </c>
      <c r="I37" s="11">
        <v>0</v>
      </c>
      <c r="J37" s="11">
        <v>0</v>
      </c>
      <c r="K37" s="11">
        <v>0.12216668999999999</v>
      </c>
      <c r="L37" s="11">
        <v>928.09942999999998</v>
      </c>
      <c r="M37" s="11">
        <v>31.328461000000001</v>
      </c>
      <c r="N37" s="11">
        <v>6.3678679999999996</v>
      </c>
      <c r="O37" s="11">
        <v>81.650422000000006</v>
      </c>
      <c r="P37" s="11">
        <v>27.019732999999999</v>
      </c>
      <c r="Q37" s="11">
        <f t="shared" si="0"/>
        <v>146.36648400000001</v>
      </c>
      <c r="R37" s="11">
        <v>11.428660000000001</v>
      </c>
      <c r="S37" s="11">
        <v>9.5496973000000001</v>
      </c>
      <c r="T37" s="11">
        <v>25.235928999999999</v>
      </c>
      <c r="U37" s="11">
        <v>0</v>
      </c>
      <c r="V37" s="11">
        <v>13.066331999999999</v>
      </c>
      <c r="W37" s="11">
        <v>890.90526999999997</v>
      </c>
      <c r="X37" s="11">
        <v>467.11966000000001</v>
      </c>
      <c r="Y37" s="11">
        <v>-423.78561000000002</v>
      </c>
      <c r="Z37" s="11">
        <v>181</v>
      </c>
      <c r="AA37" s="11">
        <v>1917.9219000000001</v>
      </c>
      <c r="AB37" s="11">
        <v>2.2595912999999999</v>
      </c>
      <c r="AC37" s="10">
        <v>0</v>
      </c>
      <c r="AG37" s="12">
        <f t="shared" si="1"/>
        <v>48.147415005818992</v>
      </c>
    </row>
    <row r="38" spans="1:33">
      <c r="A38" s="10" t="s">
        <v>118</v>
      </c>
      <c r="B38" s="10" t="s">
        <v>87</v>
      </c>
      <c r="C38" s="14">
        <v>0.55223379629751435</v>
      </c>
      <c r="D38" s="11">
        <v>1473.6359</v>
      </c>
      <c r="E38" s="11">
        <v>6.8169545999999999</v>
      </c>
      <c r="F38" s="11">
        <v>2.740939</v>
      </c>
      <c r="G38" s="11">
        <v>0</v>
      </c>
      <c r="H38" s="11">
        <v>6.5564188000000003</v>
      </c>
      <c r="I38" s="11">
        <v>7.9702420000000006E-3</v>
      </c>
      <c r="J38" s="11">
        <v>0</v>
      </c>
      <c r="K38" s="11">
        <v>0.19305254999999999</v>
      </c>
      <c r="L38" s="11">
        <v>715.41179999999997</v>
      </c>
      <c r="M38" s="11">
        <v>17.805095000000001</v>
      </c>
      <c r="N38" s="11">
        <v>6.3552606000000003</v>
      </c>
      <c r="O38" s="11">
        <v>65.134682999999995</v>
      </c>
      <c r="P38" s="11">
        <v>24.219875999999999</v>
      </c>
      <c r="Q38" s="11">
        <f t="shared" si="0"/>
        <v>113.5149146</v>
      </c>
      <c r="R38" s="11">
        <v>9.5578936999999993</v>
      </c>
      <c r="S38" s="11">
        <v>10.044570999999999</v>
      </c>
      <c r="T38" s="11">
        <v>19.561126999999999</v>
      </c>
      <c r="U38" s="11">
        <v>0</v>
      </c>
      <c r="V38" s="11">
        <v>14.967650000000001</v>
      </c>
      <c r="W38" s="11">
        <v>859.19286999999997</v>
      </c>
      <c r="X38" s="11">
        <v>453.58328</v>
      </c>
      <c r="Y38" s="11">
        <v>-405.60959000000003</v>
      </c>
      <c r="Z38" s="11">
        <v>178</v>
      </c>
      <c r="AA38" s="11">
        <v>1917.9285</v>
      </c>
      <c r="AB38" s="11">
        <v>2.1627095999999999</v>
      </c>
      <c r="AC38" s="10">
        <v>0</v>
      </c>
      <c r="AG38" s="12">
        <f t="shared" si="1"/>
        <v>44.805235794979197</v>
      </c>
    </row>
    <row r="39" spans="1:33">
      <c r="A39" s="10" t="s">
        <v>119</v>
      </c>
      <c r="B39" s="10" t="s">
        <v>87</v>
      </c>
      <c r="C39" s="14">
        <v>0.55273148148262408</v>
      </c>
      <c r="D39" s="11">
        <v>1207.6008999999999</v>
      </c>
      <c r="E39" s="11">
        <v>5.6792596</v>
      </c>
      <c r="F39" s="11">
        <v>1.5711048000000001</v>
      </c>
      <c r="G39" s="11">
        <v>0</v>
      </c>
      <c r="H39" s="11">
        <v>5.2804694999999997</v>
      </c>
      <c r="I39" s="11">
        <v>1.1493133000000001E-2</v>
      </c>
      <c r="J39" s="11">
        <v>0</v>
      </c>
      <c r="K39" s="11">
        <v>0.19220551999999999</v>
      </c>
      <c r="L39" s="11">
        <v>662.80210999999997</v>
      </c>
      <c r="M39" s="11">
        <v>12.685059000000001</v>
      </c>
      <c r="N39" s="11">
        <v>6.1144018000000004</v>
      </c>
      <c r="O39" s="11">
        <v>61.166984999999997</v>
      </c>
      <c r="P39" s="11">
        <v>21.200721000000001</v>
      </c>
      <c r="Q39" s="11">
        <f t="shared" si="0"/>
        <v>101.1671668</v>
      </c>
      <c r="R39" s="11">
        <v>7.2503643999999996</v>
      </c>
      <c r="S39" s="11">
        <v>9.7110596000000005</v>
      </c>
      <c r="T39" s="11">
        <v>14.818108000000001</v>
      </c>
      <c r="U39" s="11">
        <v>0</v>
      </c>
      <c r="V39" s="11">
        <v>16.164838</v>
      </c>
      <c r="W39" s="11">
        <v>832.01074000000006</v>
      </c>
      <c r="X39" s="11">
        <v>451.32724000000002</v>
      </c>
      <c r="Y39" s="11">
        <v>-380.68349999999998</v>
      </c>
      <c r="Z39" s="11">
        <v>177</v>
      </c>
      <c r="AA39" s="11">
        <v>1917.9338</v>
      </c>
      <c r="AB39" s="11">
        <v>2.0542500000000001</v>
      </c>
      <c r="AC39" s="10">
        <v>0</v>
      </c>
      <c r="AG39" s="12">
        <f t="shared" si="1"/>
        <v>40.892436070935297</v>
      </c>
    </row>
    <row r="40" spans="1:33">
      <c r="A40" s="10" t="s">
        <v>120</v>
      </c>
      <c r="B40" s="10" t="s">
        <v>87</v>
      </c>
      <c r="C40" s="14">
        <v>0.5532407407372375</v>
      </c>
      <c r="D40" s="11">
        <v>959.88661999999999</v>
      </c>
      <c r="E40" s="11">
        <v>4.5592768000000001</v>
      </c>
      <c r="F40" s="11">
        <v>0.89547622000000004</v>
      </c>
      <c r="G40" s="11">
        <v>0</v>
      </c>
      <c r="H40" s="11">
        <v>3.7003854999999999</v>
      </c>
      <c r="I40" s="11">
        <v>1.0751835E-2</v>
      </c>
      <c r="J40" s="11">
        <v>0</v>
      </c>
      <c r="K40" s="11">
        <v>0.25475333999999999</v>
      </c>
      <c r="L40" s="11">
        <v>631.14660000000003</v>
      </c>
      <c r="M40" s="11">
        <v>7.7753259000000003</v>
      </c>
      <c r="N40" s="11">
        <v>6.1848684</v>
      </c>
      <c r="O40" s="11">
        <v>58.503315000000001</v>
      </c>
      <c r="P40" s="11">
        <v>17.538440999999999</v>
      </c>
      <c r="Q40" s="11">
        <f t="shared" si="0"/>
        <v>90.001950300000004</v>
      </c>
      <c r="R40" s="11">
        <v>5.4547530000000002</v>
      </c>
      <c r="S40" s="11">
        <v>8.8123403000000007</v>
      </c>
      <c r="T40" s="11">
        <v>10.844904</v>
      </c>
      <c r="U40" s="11">
        <v>0</v>
      </c>
      <c r="V40" s="11">
        <v>16.855720999999999</v>
      </c>
      <c r="W40" s="11">
        <v>832.01074000000006</v>
      </c>
      <c r="X40" s="11">
        <v>451.32724000000002</v>
      </c>
      <c r="Y40" s="11">
        <v>-380.68349999999998</v>
      </c>
      <c r="Z40" s="11">
        <v>178</v>
      </c>
      <c r="AA40" s="11">
        <v>1917.94</v>
      </c>
      <c r="AB40" s="11">
        <v>1.9018704</v>
      </c>
      <c r="AC40" s="10">
        <v>0</v>
      </c>
      <c r="AG40" s="12">
        <f t="shared" si="1"/>
        <v>36.682010881399506</v>
      </c>
    </row>
    <row r="41" spans="1:33">
      <c r="A41" s="10" t="s">
        <v>121</v>
      </c>
      <c r="B41" s="10" t="s">
        <v>87</v>
      </c>
      <c r="C41" s="14">
        <v>0.55373842592234723</v>
      </c>
      <c r="D41" s="11">
        <v>688.82335</v>
      </c>
      <c r="E41" s="11">
        <v>3.4830684000000001</v>
      </c>
      <c r="F41" s="11">
        <v>0.31384996999999998</v>
      </c>
      <c r="G41" s="11">
        <v>2.3398891E-3</v>
      </c>
      <c r="H41" s="11">
        <v>2.1458762</v>
      </c>
      <c r="I41" s="11">
        <v>3.8260223000000002E-3</v>
      </c>
      <c r="J41" s="11">
        <v>0</v>
      </c>
      <c r="K41" s="11">
        <v>0.19050998</v>
      </c>
      <c r="L41" s="11">
        <v>539.71720000000005</v>
      </c>
      <c r="M41" s="11">
        <v>6.5360991000000004</v>
      </c>
      <c r="N41" s="11">
        <v>5.7046118999999997</v>
      </c>
      <c r="O41" s="11">
        <v>49.255208000000003</v>
      </c>
      <c r="P41" s="11">
        <v>14.000826</v>
      </c>
      <c r="Q41" s="11">
        <f t="shared" si="0"/>
        <v>75.496745000000004</v>
      </c>
      <c r="R41" s="11">
        <v>3.7969184</v>
      </c>
      <c r="S41" s="11">
        <v>7.8483080999999997</v>
      </c>
      <c r="T41" s="11">
        <v>7.2130964999999998</v>
      </c>
      <c r="U41" s="11">
        <v>0</v>
      </c>
      <c r="V41" s="11">
        <v>18.637626000000001</v>
      </c>
      <c r="W41" s="11">
        <v>999.63354000000004</v>
      </c>
      <c r="X41" s="11">
        <v>500.96066000000002</v>
      </c>
      <c r="Y41" s="11">
        <v>-498.67288000000002</v>
      </c>
      <c r="Z41" s="11">
        <v>180</v>
      </c>
      <c r="AA41" s="11">
        <v>1917.9315999999999</v>
      </c>
      <c r="AB41" s="11">
        <v>2.0624456000000002</v>
      </c>
      <c r="AC41" s="10">
        <v>1</v>
      </c>
      <c r="AG41" s="12">
        <f t="shared" si="1"/>
        <v>33.830048276546144</v>
      </c>
    </row>
    <row r="42" spans="1:33">
      <c r="A42" s="10" t="s">
        <v>122</v>
      </c>
      <c r="B42" s="10" t="s">
        <v>87</v>
      </c>
      <c r="C42" s="14">
        <v>0.55423611111473292</v>
      </c>
      <c r="D42" s="11">
        <v>450.25875000000002</v>
      </c>
      <c r="E42" s="11">
        <v>2.3502675000000002</v>
      </c>
      <c r="F42" s="11">
        <v>0</v>
      </c>
      <c r="G42" s="11">
        <v>0</v>
      </c>
      <c r="H42" s="11">
        <v>0.95070504</v>
      </c>
      <c r="I42" s="11">
        <v>8.5368102999999994E-3</v>
      </c>
      <c r="J42" s="11">
        <v>0</v>
      </c>
      <c r="K42" s="11">
        <v>0.23799115000000001</v>
      </c>
      <c r="L42" s="11">
        <v>378.26942000000003</v>
      </c>
      <c r="M42" s="11">
        <v>4.9117487000000004</v>
      </c>
      <c r="N42" s="11">
        <v>4.2698185000000004</v>
      </c>
      <c r="O42" s="11">
        <v>33.375020999999997</v>
      </c>
      <c r="P42" s="11">
        <v>11.22174</v>
      </c>
      <c r="Q42" s="11">
        <f t="shared" si="0"/>
        <v>53.77832819999999</v>
      </c>
      <c r="R42" s="11">
        <v>2.3502675000000002</v>
      </c>
      <c r="S42" s="11">
        <v>6.5513763000000003</v>
      </c>
      <c r="T42" s="11">
        <v>4.2099488000000003</v>
      </c>
      <c r="U42" s="11">
        <v>1.4659934999999999</v>
      </c>
      <c r="V42" s="11">
        <v>19.728739000000001</v>
      </c>
      <c r="W42" s="11">
        <v>997.36841000000004</v>
      </c>
      <c r="X42" s="11">
        <v>512.24096999999995</v>
      </c>
      <c r="Y42" s="11">
        <v>-485.12743999999998</v>
      </c>
      <c r="Z42" s="11">
        <v>178</v>
      </c>
      <c r="AA42" s="11">
        <v>1917.9380000000001</v>
      </c>
      <c r="AB42" s="11">
        <v>1.8716561</v>
      </c>
      <c r="AC42" s="10">
        <v>1</v>
      </c>
      <c r="AG42" s="12">
        <f t="shared" si="1"/>
        <v>30.578649499870032</v>
      </c>
    </row>
    <row r="43" spans="1:33">
      <c r="A43" s="10" t="s">
        <v>123</v>
      </c>
      <c r="B43" s="10" t="s">
        <v>87</v>
      </c>
      <c r="C43" s="14">
        <v>0.55473379629984265</v>
      </c>
      <c r="D43" s="11">
        <v>208.97466</v>
      </c>
      <c r="E43" s="11">
        <v>1.4161125999999999</v>
      </c>
      <c r="F43" s="11">
        <v>0</v>
      </c>
      <c r="G43" s="11">
        <v>0</v>
      </c>
      <c r="H43" s="11">
        <v>0.36564792000000002</v>
      </c>
      <c r="I43" s="11">
        <v>1.1775659000000001E-2</v>
      </c>
      <c r="J43" s="11">
        <v>0</v>
      </c>
      <c r="K43" s="11">
        <v>0.15550623999999999</v>
      </c>
      <c r="L43" s="11">
        <v>168.40557999999999</v>
      </c>
      <c r="M43" s="11">
        <v>1.8650119999999999</v>
      </c>
      <c r="N43" s="11">
        <v>2.1812623000000002</v>
      </c>
      <c r="O43" s="11">
        <v>14.356729</v>
      </c>
      <c r="P43" s="11">
        <v>9.3452348999999995</v>
      </c>
      <c r="Q43" s="11">
        <f t="shared" si="0"/>
        <v>27.748238200000003</v>
      </c>
      <c r="R43" s="11">
        <v>1.4161125999999999</v>
      </c>
      <c r="S43" s="11">
        <v>5.4014296999999996</v>
      </c>
      <c r="T43" s="11">
        <v>1.9438416999999999</v>
      </c>
      <c r="U43" s="11">
        <v>3.8118699999999999</v>
      </c>
      <c r="V43" s="11">
        <v>20.311336000000001</v>
      </c>
      <c r="W43" s="11">
        <v>990.57288000000005</v>
      </c>
      <c r="X43" s="11">
        <v>507.72879</v>
      </c>
      <c r="Y43" s="11">
        <v>-482.84408999999999</v>
      </c>
      <c r="Z43" s="11">
        <v>178</v>
      </c>
      <c r="AA43" s="11">
        <v>1917.9408000000001</v>
      </c>
      <c r="AB43" s="11">
        <v>1.7613174</v>
      </c>
      <c r="AC43" s="10">
        <v>1</v>
      </c>
      <c r="AG43" s="12">
        <f t="shared" si="1"/>
        <v>27.697315152061897</v>
      </c>
    </row>
    <row r="44" spans="1:33">
      <c r="A44" s="10" t="s">
        <v>124</v>
      </c>
      <c r="B44" s="10" t="s">
        <v>87</v>
      </c>
      <c r="C44" s="14">
        <v>0.55523148148495238</v>
      </c>
      <c r="D44" s="11">
        <v>270.81558000000001</v>
      </c>
      <c r="E44" s="11">
        <v>0.85592950000000001</v>
      </c>
      <c r="F44" s="11">
        <v>4.7196758000000001</v>
      </c>
      <c r="G44" s="11">
        <v>0</v>
      </c>
      <c r="H44" s="11">
        <v>9.0188407999999998E-2</v>
      </c>
      <c r="I44" s="11">
        <v>9.9616675000000002E-3</v>
      </c>
      <c r="J44" s="11">
        <v>6.3566215000000004E-3</v>
      </c>
      <c r="K44" s="11">
        <v>0.13551437</v>
      </c>
      <c r="L44" s="11">
        <v>131.35585</v>
      </c>
      <c r="M44" s="11">
        <v>0.39436170999999998</v>
      </c>
      <c r="N44" s="11">
        <v>6.8677248000000004</v>
      </c>
      <c r="O44" s="11">
        <v>19.887530999999999</v>
      </c>
      <c r="P44" s="11">
        <v>12.294321999999999</v>
      </c>
      <c r="Q44" s="11">
        <f t="shared" si="0"/>
        <v>39.44393951</v>
      </c>
      <c r="R44" s="11">
        <v>5.5756053000000003</v>
      </c>
      <c r="S44" s="11">
        <v>5.1424563000000001</v>
      </c>
      <c r="T44" s="11">
        <v>2.6658643999999998</v>
      </c>
      <c r="U44" s="11">
        <v>0</v>
      </c>
      <c r="V44" s="11">
        <v>14.164474999999999</v>
      </c>
      <c r="W44" s="11">
        <v>1013.2246</v>
      </c>
      <c r="X44" s="11">
        <v>485.16824000000003</v>
      </c>
      <c r="Y44" s="11">
        <v>-528.05637000000002</v>
      </c>
      <c r="Z44" s="11">
        <v>182</v>
      </c>
      <c r="AA44" s="11">
        <v>1917.9327000000001</v>
      </c>
      <c r="AB44" s="11">
        <v>1.9595061</v>
      </c>
      <c r="AC44" s="10">
        <v>1</v>
      </c>
      <c r="AG44" s="12">
        <f t="shared" si="1"/>
        <v>22.0175389995877</v>
      </c>
    </row>
    <row r="45" spans="1:33">
      <c r="A45" s="10" t="s">
        <v>125</v>
      </c>
      <c r="B45" s="10" t="s">
        <v>87</v>
      </c>
      <c r="C45" s="14">
        <v>0.55574074073956581</v>
      </c>
      <c r="D45" s="11">
        <v>1499.1891000000001</v>
      </c>
      <c r="E45" s="11">
        <v>2.1278543000000001</v>
      </c>
      <c r="F45" s="11">
        <v>6.2900857999999999</v>
      </c>
      <c r="G45" s="11">
        <v>0</v>
      </c>
      <c r="H45" s="11">
        <v>2.2874832</v>
      </c>
      <c r="I45" s="11">
        <v>0</v>
      </c>
      <c r="J45" s="11">
        <v>0.55704155</v>
      </c>
      <c r="K45" s="11">
        <v>0.12633601</v>
      </c>
      <c r="L45" s="11">
        <v>763.71758</v>
      </c>
      <c r="M45" s="11">
        <v>12.780079000000001</v>
      </c>
      <c r="N45" s="11">
        <v>11.535310000000001</v>
      </c>
      <c r="O45" s="11">
        <v>85.846866000000006</v>
      </c>
      <c r="P45" s="11">
        <v>29.374768</v>
      </c>
      <c r="Q45" s="11">
        <f t="shared" si="0"/>
        <v>139.537023</v>
      </c>
      <c r="R45" s="11">
        <v>8.4179399999999998</v>
      </c>
      <c r="S45" s="11">
        <v>8.5921386000000002</v>
      </c>
      <c r="T45" s="11">
        <v>10.57588</v>
      </c>
      <c r="U45" s="11">
        <v>0</v>
      </c>
      <c r="V45" s="11">
        <v>5.8581566</v>
      </c>
      <c r="W45" s="11">
        <v>1010.9595</v>
      </c>
      <c r="X45" s="11">
        <v>462.60757000000001</v>
      </c>
      <c r="Y45" s="11">
        <v>-548.3519</v>
      </c>
      <c r="Z45" s="11">
        <v>179</v>
      </c>
      <c r="AA45" s="11">
        <v>1917.864</v>
      </c>
      <c r="AB45" s="11">
        <v>2.7313771999999998</v>
      </c>
      <c r="AC45" s="10">
        <v>1</v>
      </c>
      <c r="AG45" s="12">
        <f t="shared" si="1"/>
        <v>25.267558450386002</v>
      </c>
    </row>
    <row r="46" spans="1:33">
      <c r="A46" s="10" t="s">
        <v>126</v>
      </c>
      <c r="B46" s="10" t="s">
        <v>87</v>
      </c>
      <c r="C46" s="14">
        <v>0.55623842592467554</v>
      </c>
      <c r="D46" s="11">
        <v>2899.1705000000002</v>
      </c>
      <c r="E46" s="11">
        <v>4.5989228000000004</v>
      </c>
      <c r="F46" s="11">
        <v>6.0202301</v>
      </c>
      <c r="G46" s="11">
        <v>0</v>
      </c>
      <c r="H46" s="11">
        <v>7.6269515999999999</v>
      </c>
      <c r="I46" s="11">
        <v>0</v>
      </c>
      <c r="J46" s="11">
        <v>1.0461647999999999</v>
      </c>
      <c r="K46" s="11">
        <v>0.14786100999999999</v>
      </c>
      <c r="L46" s="11">
        <v>1838.0894000000001</v>
      </c>
      <c r="M46" s="11">
        <v>80.099665999999999</v>
      </c>
      <c r="N46" s="11">
        <v>11.460429</v>
      </c>
      <c r="O46" s="11">
        <v>157.62935999999999</v>
      </c>
      <c r="P46" s="11">
        <v>51.267457999999998</v>
      </c>
      <c r="Q46" s="11">
        <f t="shared" si="0"/>
        <v>300.45691299999999</v>
      </c>
      <c r="R46" s="11">
        <v>10.619153000000001</v>
      </c>
      <c r="S46" s="11">
        <v>14.813291</v>
      </c>
      <c r="T46" s="11">
        <v>19.953332</v>
      </c>
      <c r="U46" s="11">
        <v>0</v>
      </c>
      <c r="V46" s="11">
        <v>3.9425371</v>
      </c>
      <c r="W46" s="11">
        <v>1004.1639</v>
      </c>
      <c r="X46" s="11">
        <v>462.60757000000001</v>
      </c>
      <c r="Y46" s="11">
        <v>-541.55637000000002</v>
      </c>
      <c r="Z46" s="11">
        <v>178</v>
      </c>
      <c r="AA46" s="11">
        <v>1917.7324000000001</v>
      </c>
      <c r="AB46" s="11">
        <v>3.0069398999999999</v>
      </c>
      <c r="AC46" s="10">
        <v>1</v>
      </c>
      <c r="AG46" s="12">
        <f t="shared" si="1"/>
        <v>39.214875794331</v>
      </c>
    </row>
    <row r="47" spans="1:33">
      <c r="A47" s="10" t="s">
        <v>127</v>
      </c>
      <c r="B47" s="10" t="s">
        <v>87</v>
      </c>
      <c r="C47" s="14">
        <v>0.55673611110978527</v>
      </c>
      <c r="D47" s="11">
        <v>4141.7993999999999</v>
      </c>
      <c r="E47" s="11">
        <v>7.2330291000000004</v>
      </c>
      <c r="F47" s="11">
        <v>0.84311493999999998</v>
      </c>
      <c r="G47" s="11">
        <v>0</v>
      </c>
      <c r="H47" s="11">
        <v>14.031425</v>
      </c>
      <c r="I47" s="11">
        <v>0</v>
      </c>
      <c r="J47" s="11">
        <v>1.478011</v>
      </c>
      <c r="K47" s="11">
        <v>0.31893576000000001</v>
      </c>
      <c r="L47" s="11">
        <v>2479.5684000000001</v>
      </c>
      <c r="M47" s="11">
        <v>85.155101999999999</v>
      </c>
      <c r="N47" s="11">
        <v>8.8669513999999996</v>
      </c>
      <c r="O47" s="11">
        <v>214.30919</v>
      </c>
      <c r="P47" s="11">
        <v>70.521349999999998</v>
      </c>
      <c r="Q47" s="11">
        <f t="shared" si="0"/>
        <v>378.85259339999999</v>
      </c>
      <c r="R47" s="11">
        <v>8.0761439999999993</v>
      </c>
      <c r="S47" s="11">
        <v>21.768391999999999</v>
      </c>
      <c r="T47" s="11">
        <v>27.584692</v>
      </c>
      <c r="U47" s="11">
        <v>0</v>
      </c>
      <c r="V47" s="11">
        <v>3.2162248</v>
      </c>
      <c r="W47" s="11">
        <v>1013.2246</v>
      </c>
      <c r="X47" s="11">
        <v>469.37569999999999</v>
      </c>
      <c r="Y47" s="11">
        <v>-543.84891000000005</v>
      </c>
      <c r="Z47" s="11">
        <v>178</v>
      </c>
      <c r="AA47" s="11">
        <v>1917.5509999999999</v>
      </c>
      <c r="AB47" s="11">
        <v>3.1128664000000001</v>
      </c>
      <c r="AC47" s="10">
        <v>1</v>
      </c>
      <c r="AG47" s="12">
        <f t="shared" si="1"/>
        <v>53.271721290919992</v>
      </c>
    </row>
    <row r="48" spans="1:33">
      <c r="A48" s="10" t="s">
        <v>128</v>
      </c>
      <c r="B48" s="10" t="s">
        <v>87</v>
      </c>
      <c r="C48" s="14">
        <v>0.557233796294895</v>
      </c>
      <c r="D48" s="11">
        <v>4313.8180000000002</v>
      </c>
      <c r="E48" s="11">
        <v>8.4027546999999991</v>
      </c>
      <c r="F48" s="11">
        <v>0</v>
      </c>
      <c r="G48" s="11">
        <v>0</v>
      </c>
      <c r="H48" s="11">
        <v>18.765889000000001</v>
      </c>
      <c r="I48" s="11">
        <v>0</v>
      </c>
      <c r="J48" s="11">
        <v>1.5398806</v>
      </c>
      <c r="K48" s="11">
        <v>0.30635602000000001</v>
      </c>
      <c r="L48" s="11">
        <v>2722.6471000000001</v>
      </c>
      <c r="M48" s="11">
        <v>118.90242000000001</v>
      </c>
      <c r="N48" s="11">
        <v>6.9277062999999997</v>
      </c>
      <c r="O48" s="11">
        <v>219.59603000000001</v>
      </c>
      <c r="P48" s="11">
        <v>78.094155999999998</v>
      </c>
      <c r="Q48" s="11">
        <f t="shared" si="0"/>
        <v>423.5203123</v>
      </c>
      <c r="R48" s="11">
        <v>8.4027546999999991</v>
      </c>
      <c r="S48" s="11">
        <v>26.603393000000001</v>
      </c>
      <c r="T48" s="11">
        <v>28.903451</v>
      </c>
      <c r="U48" s="11">
        <v>0</v>
      </c>
      <c r="V48" s="11">
        <v>2.7982904999999998</v>
      </c>
      <c r="W48" s="11">
        <v>1006.4292</v>
      </c>
      <c r="X48" s="11">
        <v>458.09530999999998</v>
      </c>
      <c r="Y48" s="11">
        <v>-548.33389</v>
      </c>
      <c r="Z48" s="11">
        <v>179</v>
      </c>
      <c r="AA48" s="11">
        <v>1917.4594</v>
      </c>
      <c r="AB48" s="11">
        <v>3.1740333000000001</v>
      </c>
      <c r="AC48" s="10">
        <v>1</v>
      </c>
      <c r="AG48" s="12">
        <f t="shared" si="1"/>
        <v>59.054034529262005</v>
      </c>
    </row>
    <row r="49" spans="1:33">
      <c r="A49" s="10" t="s">
        <v>129</v>
      </c>
      <c r="B49" s="10" t="s">
        <v>87</v>
      </c>
      <c r="C49" s="14">
        <v>0.55773148148000473</v>
      </c>
      <c r="D49" s="11">
        <v>4290.7407999999996</v>
      </c>
      <c r="E49" s="11">
        <v>8.2198524000000006</v>
      </c>
      <c r="F49" s="11">
        <v>0</v>
      </c>
      <c r="G49" s="11">
        <v>0</v>
      </c>
      <c r="H49" s="11">
        <v>20.641411000000002</v>
      </c>
      <c r="I49" s="11">
        <v>0</v>
      </c>
      <c r="J49" s="11">
        <v>1.4308037</v>
      </c>
      <c r="K49" s="11">
        <v>0.32717435</v>
      </c>
      <c r="L49" s="11">
        <v>2418.4371000000001</v>
      </c>
      <c r="M49" s="11">
        <v>78.498090000000005</v>
      </c>
      <c r="N49" s="11">
        <v>10.74799</v>
      </c>
      <c r="O49" s="11">
        <v>216.76421999999999</v>
      </c>
      <c r="P49" s="11">
        <v>81.606622999999999</v>
      </c>
      <c r="Q49" s="11">
        <f t="shared" si="0"/>
        <v>387.61692300000004</v>
      </c>
      <c r="R49" s="11">
        <v>8.2198524000000006</v>
      </c>
      <c r="S49" s="11">
        <v>29.417487000000001</v>
      </c>
      <c r="T49" s="11">
        <v>28.779812</v>
      </c>
      <c r="U49" s="11">
        <v>0</v>
      </c>
      <c r="V49" s="11">
        <v>2.8570357</v>
      </c>
      <c r="W49" s="11">
        <v>1015.4897</v>
      </c>
      <c r="X49" s="11">
        <v>460.35140999999999</v>
      </c>
      <c r="Y49" s="11">
        <v>-555.13833999999997</v>
      </c>
      <c r="Z49" s="11">
        <v>181</v>
      </c>
      <c r="AA49" s="11">
        <v>1917.4417000000001</v>
      </c>
      <c r="AB49" s="11">
        <v>3.1869901999999999</v>
      </c>
      <c r="AC49" s="10">
        <v>1</v>
      </c>
      <c r="AG49" s="12">
        <f t="shared" si="1"/>
        <v>61.767076106444996</v>
      </c>
    </row>
    <row r="50" spans="1:33">
      <c r="A50" s="10" t="s">
        <v>130</v>
      </c>
      <c r="B50" s="10" t="s">
        <v>87</v>
      </c>
      <c r="C50" s="14">
        <v>0.55824074074189411</v>
      </c>
      <c r="D50" s="11">
        <v>3655.59</v>
      </c>
      <c r="E50" s="11">
        <v>8.2620576000000003</v>
      </c>
      <c r="F50" s="11">
        <v>0.65474668000000003</v>
      </c>
      <c r="G50" s="11">
        <v>0</v>
      </c>
      <c r="H50" s="11">
        <v>20.721146999999998</v>
      </c>
      <c r="I50" s="11">
        <v>0</v>
      </c>
      <c r="J50" s="11">
        <v>0.98479791999999999</v>
      </c>
      <c r="K50" s="11">
        <v>0.41577999999999998</v>
      </c>
      <c r="L50" s="11">
        <v>2157.5500000000002</v>
      </c>
      <c r="M50" s="11">
        <v>87.321584000000001</v>
      </c>
      <c r="N50" s="11">
        <v>12.095034999999999</v>
      </c>
      <c r="O50" s="11">
        <v>187.53133</v>
      </c>
      <c r="P50" s="11">
        <v>78.310563999999999</v>
      </c>
      <c r="Q50" s="11">
        <f t="shared" si="0"/>
        <v>365.25851299999999</v>
      </c>
      <c r="R50" s="11">
        <v>8.9168043000000008</v>
      </c>
      <c r="S50" s="11">
        <v>30.689467</v>
      </c>
      <c r="T50" s="11">
        <v>28.754563000000001</v>
      </c>
      <c r="U50" s="11">
        <v>0</v>
      </c>
      <c r="V50" s="11">
        <v>7.8225248000000001</v>
      </c>
      <c r="W50" s="11">
        <v>1010.9595</v>
      </c>
      <c r="X50" s="11">
        <v>462.60757000000001</v>
      </c>
      <c r="Y50" s="11">
        <v>-548.3519</v>
      </c>
      <c r="Z50" s="11">
        <v>181</v>
      </c>
      <c r="AA50" s="11">
        <v>1917.4229</v>
      </c>
      <c r="AB50" s="11">
        <v>3.2006790000000001</v>
      </c>
      <c r="AC50" s="10">
        <v>1</v>
      </c>
      <c r="AG50" s="12">
        <f t="shared" si="1"/>
        <v>67.887498504219991</v>
      </c>
    </row>
    <row r="51" spans="1:33">
      <c r="A51" s="10" t="s">
        <v>131</v>
      </c>
      <c r="B51" s="10" t="s">
        <v>87</v>
      </c>
      <c r="C51" s="14">
        <v>0.55877314815006685</v>
      </c>
      <c r="D51" s="11">
        <v>2419.0729000000001</v>
      </c>
      <c r="E51" s="11">
        <v>8.9556860999999994</v>
      </c>
      <c r="F51" s="11">
        <v>3.6782699999999999</v>
      </c>
      <c r="G51" s="11">
        <v>0</v>
      </c>
      <c r="H51" s="11">
        <v>18.597239999999999</v>
      </c>
      <c r="I51" s="11">
        <v>3.9887732999999998E-3</v>
      </c>
      <c r="J51" s="11">
        <v>0.35505049</v>
      </c>
      <c r="K51" s="11">
        <v>0.67885046999999998</v>
      </c>
      <c r="L51" s="11">
        <v>1388.7840000000001</v>
      </c>
      <c r="M51" s="11">
        <v>40.491844</v>
      </c>
      <c r="N51" s="11">
        <v>11.358105</v>
      </c>
      <c r="O51" s="11">
        <v>126.98271</v>
      </c>
      <c r="P51" s="11">
        <v>64.994290000000007</v>
      </c>
      <c r="Q51" s="11">
        <f t="shared" si="0"/>
        <v>243.82694900000001</v>
      </c>
      <c r="R51" s="11">
        <v>12.633956</v>
      </c>
      <c r="S51" s="11">
        <v>30.267529</v>
      </c>
      <c r="T51" s="11">
        <v>29.342742999999999</v>
      </c>
      <c r="U51" s="11">
        <v>0</v>
      </c>
      <c r="V51" s="11">
        <v>12.670745999999999</v>
      </c>
      <c r="W51" s="11">
        <v>1004.1639</v>
      </c>
      <c r="X51" s="11">
        <v>462.60757000000001</v>
      </c>
      <c r="Y51" s="11">
        <v>-541.55637000000002</v>
      </c>
      <c r="Z51" s="11">
        <v>180</v>
      </c>
      <c r="AA51" s="11">
        <v>1917.4331999999999</v>
      </c>
      <c r="AB51" s="11">
        <v>3.2069185999999998</v>
      </c>
      <c r="AC51" s="10">
        <v>1</v>
      </c>
      <c r="AG51" s="12">
        <f t="shared" si="1"/>
        <v>72.689413293483312</v>
      </c>
    </row>
    <row r="52" spans="1:33">
      <c r="A52" s="10" t="s">
        <v>132</v>
      </c>
      <c r="B52" s="10" t="s">
        <v>87</v>
      </c>
      <c r="C52" s="14">
        <v>0.55929398148145992</v>
      </c>
      <c r="D52" s="11">
        <v>1104.7043000000001</v>
      </c>
      <c r="E52" s="11">
        <v>9.0198330999999996</v>
      </c>
      <c r="F52" s="11">
        <v>7.1853344000000003</v>
      </c>
      <c r="G52" s="11">
        <v>0</v>
      </c>
      <c r="H52" s="11">
        <v>14.988595999999999</v>
      </c>
      <c r="I52" s="11">
        <v>3.3449249999999999E-3</v>
      </c>
      <c r="J52" s="11">
        <v>0</v>
      </c>
      <c r="K52" s="11">
        <v>0.88136493999999999</v>
      </c>
      <c r="L52" s="11">
        <v>653.09861000000001</v>
      </c>
      <c r="M52" s="11">
        <v>13.429007</v>
      </c>
      <c r="N52" s="11">
        <v>8.1415038000000006</v>
      </c>
      <c r="O52" s="11">
        <v>60.652641000000003</v>
      </c>
      <c r="P52" s="11">
        <v>47.351723</v>
      </c>
      <c r="Q52" s="11">
        <f t="shared" si="0"/>
        <v>129.5748748</v>
      </c>
      <c r="R52" s="11">
        <v>16.205168</v>
      </c>
      <c r="S52" s="11">
        <v>28.994797999999999</v>
      </c>
      <c r="T52" s="11">
        <v>30.706913</v>
      </c>
      <c r="U52" s="11">
        <v>0</v>
      </c>
      <c r="V52" s="11">
        <v>13.906798</v>
      </c>
      <c r="W52" s="11">
        <v>1008.6942</v>
      </c>
      <c r="X52" s="11">
        <v>455.83931999999999</v>
      </c>
      <c r="Y52" s="11">
        <v>-552.85488999999995</v>
      </c>
      <c r="Z52" s="11">
        <v>178</v>
      </c>
      <c r="AA52" s="11">
        <v>1917.4104</v>
      </c>
      <c r="AB52" s="11">
        <v>3.2204953999999999</v>
      </c>
      <c r="AC52" s="10">
        <v>1</v>
      </c>
      <c r="AG52" s="12">
        <f t="shared" si="1"/>
        <v>73.800454625816499</v>
      </c>
    </row>
    <row r="53" spans="1:33">
      <c r="A53" s="10" t="s">
        <v>133</v>
      </c>
      <c r="B53" s="10" t="s">
        <v>87</v>
      </c>
      <c r="C53" s="14">
        <v>0.55980324074334931</v>
      </c>
      <c r="D53" s="11">
        <v>364.41018000000003</v>
      </c>
      <c r="E53" s="11">
        <v>7.9397447000000003</v>
      </c>
      <c r="F53" s="11">
        <v>10.120381</v>
      </c>
      <c r="G53" s="11">
        <v>0</v>
      </c>
      <c r="H53" s="11">
        <v>12.143483</v>
      </c>
      <c r="I53" s="11">
        <v>4.7093016999999997E-3</v>
      </c>
      <c r="J53" s="11">
        <v>0</v>
      </c>
      <c r="K53" s="11">
        <v>0.85610112999999999</v>
      </c>
      <c r="L53" s="11">
        <v>224.78019</v>
      </c>
      <c r="M53" s="11">
        <v>0</v>
      </c>
      <c r="N53" s="11">
        <v>3.1013035000000002</v>
      </c>
      <c r="O53" s="11">
        <v>20.029910999999998</v>
      </c>
      <c r="P53" s="11">
        <v>33.061756000000003</v>
      </c>
      <c r="Q53" s="11">
        <f t="shared" si="0"/>
        <v>56.192970500000001</v>
      </c>
      <c r="R53" s="11">
        <v>18.060126</v>
      </c>
      <c r="S53" s="11">
        <v>27.926106999999998</v>
      </c>
      <c r="T53" s="11">
        <v>32.430275000000002</v>
      </c>
      <c r="U53" s="11">
        <v>0</v>
      </c>
      <c r="V53" s="11">
        <v>13.177884000000001</v>
      </c>
      <c r="W53" s="11">
        <v>1006.4292</v>
      </c>
      <c r="X53" s="11">
        <v>453.58328</v>
      </c>
      <c r="Y53" s="11">
        <v>-552.84591999999998</v>
      </c>
      <c r="Z53" s="11">
        <v>180</v>
      </c>
      <c r="AA53" s="11">
        <v>1917.4141999999999</v>
      </c>
      <c r="AB53" s="11">
        <v>3.2192729</v>
      </c>
      <c r="AC53" s="10">
        <v>1</v>
      </c>
      <c r="AG53" s="12">
        <f t="shared" si="1"/>
        <v>73.601910775963177</v>
      </c>
    </row>
    <row r="54" spans="1:33">
      <c r="A54" s="10" t="s">
        <v>134</v>
      </c>
      <c r="B54" s="10" t="s">
        <v>87</v>
      </c>
      <c r="C54" s="14">
        <v>0.56030092592845904</v>
      </c>
      <c r="D54" s="11">
        <v>289.28231</v>
      </c>
      <c r="E54" s="11">
        <v>6.6613337000000001</v>
      </c>
      <c r="F54" s="11">
        <v>11.865674</v>
      </c>
      <c r="G54" s="11">
        <v>0</v>
      </c>
      <c r="H54" s="11">
        <v>11.277129</v>
      </c>
      <c r="I54" s="11">
        <v>0</v>
      </c>
      <c r="J54" s="11">
        <v>0</v>
      </c>
      <c r="K54" s="11">
        <v>0.73404113000000004</v>
      </c>
      <c r="L54" s="11">
        <v>124.91808</v>
      </c>
      <c r="M54" s="11">
        <v>0</v>
      </c>
      <c r="N54" s="11">
        <v>0.99446899</v>
      </c>
      <c r="O54" s="11">
        <v>9.7528492</v>
      </c>
      <c r="P54" s="11">
        <v>25.950780000000002</v>
      </c>
      <c r="Q54" s="11">
        <f t="shared" si="0"/>
        <v>36.698098190000003</v>
      </c>
      <c r="R54" s="11">
        <v>18.527007999999999</v>
      </c>
      <c r="S54" s="11">
        <v>27.750373</v>
      </c>
      <c r="T54" s="11">
        <v>34.368440999999997</v>
      </c>
      <c r="U54" s="11">
        <v>0</v>
      </c>
      <c r="V54" s="11">
        <v>11.645655</v>
      </c>
      <c r="W54" s="11">
        <v>1010.9595</v>
      </c>
      <c r="X54" s="11">
        <v>478.40005000000002</v>
      </c>
      <c r="Y54" s="11">
        <v>-532.55942000000005</v>
      </c>
      <c r="Z54" s="11">
        <v>180</v>
      </c>
      <c r="AA54" s="11">
        <v>1917.3966</v>
      </c>
      <c r="AB54" s="11">
        <v>3.2196783</v>
      </c>
      <c r="AC54" s="10">
        <v>1</v>
      </c>
      <c r="AG54" s="12">
        <f t="shared" si="1"/>
        <v>73.812612666602007</v>
      </c>
    </row>
    <row r="55" spans="1:33">
      <c r="A55" s="10" t="s">
        <v>135</v>
      </c>
      <c r="B55" s="10" t="s">
        <v>87</v>
      </c>
      <c r="C55" s="14">
        <v>0.56079861111356877</v>
      </c>
      <c r="D55" s="11">
        <v>397.49671000000001</v>
      </c>
      <c r="E55" s="11">
        <v>6.9731943000000003</v>
      </c>
      <c r="F55" s="11">
        <v>13.285563</v>
      </c>
      <c r="G55" s="11">
        <v>0</v>
      </c>
      <c r="H55" s="11">
        <v>11.869419000000001</v>
      </c>
      <c r="I55" s="11">
        <v>1.1396455000000001E-3</v>
      </c>
      <c r="J55" s="11">
        <v>0</v>
      </c>
      <c r="K55" s="11">
        <v>0.63776231000000005</v>
      </c>
      <c r="L55" s="11">
        <v>150.12276</v>
      </c>
      <c r="M55" s="11">
        <v>0</v>
      </c>
      <c r="N55" s="11">
        <v>1.2925765</v>
      </c>
      <c r="O55" s="11">
        <v>13.383654</v>
      </c>
      <c r="P55" s="11">
        <v>22.704318000000001</v>
      </c>
      <c r="Q55" s="11">
        <f t="shared" si="0"/>
        <v>37.380548500000003</v>
      </c>
      <c r="R55" s="11">
        <v>20.258756999999999</v>
      </c>
      <c r="S55" s="11">
        <v>28.306576</v>
      </c>
      <c r="T55" s="11">
        <v>35.836993</v>
      </c>
      <c r="U55" s="11">
        <v>0</v>
      </c>
      <c r="V55" s="11">
        <v>11.28543</v>
      </c>
      <c r="W55" s="11">
        <v>1022.2853</v>
      </c>
      <c r="X55" s="11">
        <v>471.63180999999997</v>
      </c>
      <c r="Y55" s="11">
        <v>-550.65346999999997</v>
      </c>
      <c r="Z55" s="11">
        <v>181</v>
      </c>
      <c r="AA55" s="11">
        <v>1917.4093</v>
      </c>
      <c r="AB55" s="11">
        <v>3.2343158999999999</v>
      </c>
      <c r="AC55" s="10">
        <v>1</v>
      </c>
      <c r="AG55" s="12">
        <f t="shared" si="1"/>
        <v>75.49077570967556</v>
      </c>
    </row>
    <row r="56" spans="1:33">
      <c r="A56" s="10" t="s">
        <v>136</v>
      </c>
      <c r="B56" s="10" t="s">
        <v>87</v>
      </c>
      <c r="C56" s="14">
        <v>0.5612962962986785</v>
      </c>
      <c r="D56" s="11">
        <v>735.93498999999997</v>
      </c>
      <c r="E56" s="11">
        <v>8.5426097999999993</v>
      </c>
      <c r="F56" s="11">
        <v>13.560661</v>
      </c>
      <c r="G56" s="11">
        <v>0</v>
      </c>
      <c r="H56" s="11">
        <v>13.220692</v>
      </c>
      <c r="I56" s="11">
        <v>0</v>
      </c>
      <c r="J56" s="11">
        <v>0</v>
      </c>
      <c r="K56" s="11">
        <v>0.55529658999999998</v>
      </c>
      <c r="L56" s="11">
        <v>331.02640000000002</v>
      </c>
      <c r="M56" s="11">
        <v>0</v>
      </c>
      <c r="N56" s="11">
        <v>4.1127070000000003</v>
      </c>
      <c r="O56" s="11">
        <v>29.944178999999998</v>
      </c>
      <c r="P56" s="11">
        <v>23.886087</v>
      </c>
      <c r="Q56" s="11">
        <f t="shared" si="0"/>
        <v>57.942972999999995</v>
      </c>
      <c r="R56" s="11">
        <v>22.103270999999999</v>
      </c>
      <c r="S56" s="11">
        <v>29.673272999999998</v>
      </c>
      <c r="T56" s="11">
        <v>37.046815000000002</v>
      </c>
      <c r="U56" s="11">
        <v>0</v>
      </c>
      <c r="V56" s="11">
        <v>9.6752809000000006</v>
      </c>
      <c r="W56" s="11">
        <v>1026.8155999999999</v>
      </c>
      <c r="X56" s="11">
        <v>476.14395000000002</v>
      </c>
      <c r="Y56" s="11">
        <v>-550.67160000000001</v>
      </c>
      <c r="Z56" s="11">
        <v>178</v>
      </c>
      <c r="AA56" s="11">
        <v>1917.3574000000001</v>
      </c>
      <c r="AB56" s="11">
        <v>3.2697644000000001</v>
      </c>
      <c r="AC56" s="10">
        <v>1</v>
      </c>
      <c r="AG56" s="12">
        <f t="shared" si="1"/>
        <v>76.511447262239002</v>
      </c>
    </row>
    <row r="57" spans="1:33">
      <c r="A57" s="10" t="s">
        <v>137</v>
      </c>
      <c r="B57" s="10" t="s">
        <v>87</v>
      </c>
      <c r="C57" s="14">
        <v>0.56180555555329192</v>
      </c>
      <c r="D57" s="11">
        <v>1205.8214</v>
      </c>
      <c r="E57" s="11">
        <v>9.4223584000000002</v>
      </c>
      <c r="F57" s="11">
        <v>12.831861999999999</v>
      </c>
      <c r="G57" s="11">
        <v>0</v>
      </c>
      <c r="H57" s="11">
        <v>15.336724999999999</v>
      </c>
      <c r="I57" s="11">
        <v>0</v>
      </c>
      <c r="J57" s="11">
        <v>0</v>
      </c>
      <c r="K57" s="11">
        <v>0.48462149999999998</v>
      </c>
      <c r="L57" s="11">
        <v>605.10508000000004</v>
      </c>
      <c r="M57" s="11">
        <v>7.8864998000000002</v>
      </c>
      <c r="N57" s="11">
        <v>7.1230425999999998</v>
      </c>
      <c r="O57" s="11">
        <v>53.093491</v>
      </c>
      <c r="P57" s="11">
        <v>29.063296000000001</v>
      </c>
      <c r="Q57" s="11">
        <f t="shared" si="0"/>
        <v>97.166329399999995</v>
      </c>
      <c r="R57" s="11">
        <v>22.254221000000001</v>
      </c>
      <c r="S57" s="11">
        <v>31.605384000000001</v>
      </c>
      <c r="T57" s="11">
        <v>38.140476</v>
      </c>
      <c r="U57" s="11">
        <v>0</v>
      </c>
      <c r="V57" s="11">
        <v>8.9975918000000004</v>
      </c>
      <c r="W57" s="11">
        <v>1006.4292</v>
      </c>
      <c r="X57" s="11">
        <v>476.14395000000002</v>
      </c>
      <c r="Y57" s="11">
        <v>-530.28525000000002</v>
      </c>
      <c r="Z57" s="11">
        <v>181</v>
      </c>
      <c r="AA57" s="11">
        <v>1917.3562999999999</v>
      </c>
      <c r="AB57" s="11">
        <v>3.2732005000000002</v>
      </c>
      <c r="AC57" s="10">
        <v>1</v>
      </c>
      <c r="AG57" s="12">
        <f t="shared" si="1"/>
        <v>78.938068637629982</v>
      </c>
    </row>
    <row r="58" spans="1:33">
      <c r="A58" s="10" t="s">
        <v>138</v>
      </c>
      <c r="B58" s="10" t="s">
        <v>87</v>
      </c>
      <c r="C58" s="14">
        <v>0.56230324073840166</v>
      </c>
      <c r="D58" s="11">
        <v>1643.4184</v>
      </c>
      <c r="E58" s="11">
        <v>9.5882944999999999</v>
      </c>
      <c r="F58" s="11">
        <v>11.967254000000001</v>
      </c>
      <c r="G58" s="11">
        <v>0</v>
      </c>
      <c r="H58" s="11">
        <v>17.507282</v>
      </c>
      <c r="I58" s="11">
        <v>0</v>
      </c>
      <c r="J58" s="11">
        <v>0</v>
      </c>
      <c r="K58" s="11">
        <v>0.58244061999999996</v>
      </c>
      <c r="L58" s="11">
        <v>826.45987000000002</v>
      </c>
      <c r="M58" s="11">
        <v>15.679645000000001</v>
      </c>
      <c r="N58" s="11">
        <v>9.7468079999999997</v>
      </c>
      <c r="O58" s="11">
        <v>70.602620000000002</v>
      </c>
      <c r="P58" s="11">
        <v>34.403464</v>
      </c>
      <c r="Q58" s="11">
        <f t="shared" si="0"/>
        <v>130.43253700000002</v>
      </c>
      <c r="R58" s="11">
        <v>21.555548000000002</v>
      </c>
      <c r="S58" s="11">
        <v>33.215366000000003</v>
      </c>
      <c r="T58" s="11">
        <v>38.775359000000002</v>
      </c>
      <c r="U58" s="11">
        <v>0</v>
      </c>
      <c r="V58" s="11">
        <v>8.6197564</v>
      </c>
      <c r="W58" s="11">
        <v>1015.4897</v>
      </c>
      <c r="X58" s="11">
        <v>464.86356000000001</v>
      </c>
      <c r="Y58" s="11">
        <v>-550.62618999999995</v>
      </c>
      <c r="Z58" s="11">
        <v>178</v>
      </c>
      <c r="AA58" s="11">
        <v>1917.3416999999999</v>
      </c>
      <c r="AB58" s="11">
        <v>3.2793367999999998</v>
      </c>
      <c r="AC58" s="10">
        <v>1</v>
      </c>
      <c r="AG58" s="12">
        <f t="shared" si="1"/>
        <v>80.874477007812004</v>
      </c>
    </row>
    <row r="59" spans="1:33">
      <c r="A59" s="10" t="s">
        <v>139</v>
      </c>
      <c r="B59" s="10" t="s">
        <v>87</v>
      </c>
      <c r="C59" s="14">
        <v>0.56280092592351139</v>
      </c>
      <c r="D59" s="11">
        <v>2193.4389000000001</v>
      </c>
      <c r="E59" s="11">
        <v>8.9130518999999993</v>
      </c>
      <c r="F59" s="11">
        <v>11.889870999999999</v>
      </c>
      <c r="G59" s="11">
        <v>0</v>
      </c>
      <c r="H59" s="11">
        <v>19.605972000000001</v>
      </c>
      <c r="I59" s="11">
        <v>0</v>
      </c>
      <c r="J59" s="11">
        <v>0</v>
      </c>
      <c r="K59" s="11">
        <v>0.47518211999999999</v>
      </c>
      <c r="L59" s="11">
        <v>1109.5758000000001</v>
      </c>
      <c r="M59" s="11">
        <v>28.475051000000001</v>
      </c>
      <c r="N59" s="11">
        <v>11.421780999999999</v>
      </c>
      <c r="O59" s="11">
        <v>90.290171000000001</v>
      </c>
      <c r="P59" s="11">
        <v>41.475602000000002</v>
      </c>
      <c r="Q59" s="11">
        <f t="shared" si="0"/>
        <v>171.66260500000001</v>
      </c>
      <c r="R59" s="11">
        <v>20.802923</v>
      </c>
      <c r="S59" s="11">
        <v>34.929302999999997</v>
      </c>
      <c r="T59" s="11">
        <v>39.468570999999997</v>
      </c>
      <c r="U59" s="11">
        <v>0</v>
      </c>
      <c r="V59" s="11">
        <v>6.9118632</v>
      </c>
      <c r="W59" s="11">
        <v>1006.4292</v>
      </c>
      <c r="X59" s="11">
        <v>478.40005000000002</v>
      </c>
      <c r="Y59" s="11">
        <v>-528.02913999999998</v>
      </c>
      <c r="Z59" s="11">
        <v>178</v>
      </c>
      <c r="AA59" s="11">
        <v>1917.3009999999999</v>
      </c>
      <c r="AB59" s="11">
        <v>3.3056679</v>
      </c>
      <c r="AC59" s="10">
        <v>1</v>
      </c>
      <c r="AG59" s="12">
        <f t="shared" si="1"/>
        <v>81.661293338202</v>
      </c>
    </row>
    <row r="60" spans="1:33">
      <c r="A60" s="10" t="s">
        <v>140</v>
      </c>
      <c r="B60" s="10" t="s">
        <v>87</v>
      </c>
      <c r="C60" s="14">
        <v>0.56329861110862112</v>
      </c>
      <c r="D60" s="11">
        <v>2694.6927999999998</v>
      </c>
      <c r="E60" s="11">
        <v>8.2516259999999999</v>
      </c>
      <c r="F60" s="11">
        <v>10.993209</v>
      </c>
      <c r="G60" s="11">
        <v>0</v>
      </c>
      <c r="H60" s="11">
        <v>21.443169999999999</v>
      </c>
      <c r="I60" s="11">
        <v>0</v>
      </c>
      <c r="J60" s="11">
        <v>0</v>
      </c>
      <c r="K60" s="11">
        <v>0.37914302</v>
      </c>
      <c r="L60" s="11">
        <v>1461.0624</v>
      </c>
      <c r="M60" s="11">
        <v>46.463043999999996</v>
      </c>
      <c r="N60" s="11">
        <v>12.148873999999999</v>
      </c>
      <c r="O60" s="11">
        <v>108.51213</v>
      </c>
      <c r="P60" s="11">
        <v>48.095350000000003</v>
      </c>
      <c r="Q60" s="11">
        <f t="shared" si="0"/>
        <v>215.21939799999998</v>
      </c>
      <c r="R60" s="11">
        <v>19.244834999999998</v>
      </c>
      <c r="S60" s="11">
        <v>36.252077</v>
      </c>
      <c r="T60" s="11">
        <v>38.977263999999998</v>
      </c>
      <c r="U60" s="11">
        <v>0</v>
      </c>
      <c r="V60" s="11">
        <v>5.9210425000000004</v>
      </c>
      <c r="W60" s="11">
        <v>1013.2246</v>
      </c>
      <c r="X60" s="11">
        <v>473.88790999999998</v>
      </c>
      <c r="Y60" s="11">
        <v>-539.33669999999995</v>
      </c>
      <c r="Z60" s="11">
        <v>177</v>
      </c>
      <c r="AA60" s="11">
        <v>1917.3000999999999</v>
      </c>
      <c r="AB60" s="11">
        <v>3.3176641</v>
      </c>
      <c r="AC60" s="10">
        <v>1</v>
      </c>
      <c r="AG60" s="12">
        <f t="shared" si="1"/>
        <v>81.59158767460201</v>
      </c>
    </row>
    <row r="61" spans="1:33">
      <c r="A61" s="10" t="s">
        <v>141</v>
      </c>
      <c r="B61" s="10" t="s">
        <v>87</v>
      </c>
      <c r="C61" s="14">
        <v>0.56379629629373085</v>
      </c>
      <c r="D61" s="11">
        <v>3120.1262999999999</v>
      </c>
      <c r="E61" s="11">
        <v>8.2652791000000008</v>
      </c>
      <c r="F61" s="11">
        <v>8.7921350999999994</v>
      </c>
      <c r="G61" s="11">
        <v>0</v>
      </c>
      <c r="H61" s="11">
        <v>22.931654000000002</v>
      </c>
      <c r="I61" s="11">
        <v>0</v>
      </c>
      <c r="J61" s="11">
        <v>0</v>
      </c>
      <c r="K61" s="11">
        <v>0.17457526000000001</v>
      </c>
      <c r="L61" s="11">
        <v>1736.6036999999999</v>
      </c>
      <c r="M61" s="11">
        <v>55.620199999999997</v>
      </c>
      <c r="N61" s="11">
        <v>12.521246</v>
      </c>
      <c r="O61" s="11">
        <v>121.53404</v>
      </c>
      <c r="P61" s="11">
        <v>53.266263000000002</v>
      </c>
      <c r="Q61" s="11">
        <f t="shared" si="0"/>
        <v>242.94174900000002</v>
      </c>
      <c r="R61" s="11">
        <v>17.057414000000001</v>
      </c>
      <c r="S61" s="11">
        <v>38.083011999999997</v>
      </c>
      <c r="T61" s="11">
        <v>36.627664000000003</v>
      </c>
      <c r="U61" s="11">
        <v>0</v>
      </c>
      <c r="V61" s="11">
        <v>5.1198318</v>
      </c>
      <c r="W61" s="11">
        <v>1013.2246</v>
      </c>
      <c r="X61" s="11">
        <v>471.63180999999997</v>
      </c>
      <c r="Y61" s="11">
        <v>-541.59280000000001</v>
      </c>
      <c r="Z61" s="11">
        <v>178</v>
      </c>
      <c r="AA61" s="11">
        <v>1917.2959000000001</v>
      </c>
      <c r="AB61" s="11">
        <v>3.3405602999999999</v>
      </c>
      <c r="AC61" s="10">
        <v>1</v>
      </c>
      <c r="AG61" s="12">
        <f t="shared" si="1"/>
        <v>80.344491339246005</v>
      </c>
    </row>
    <row r="62" spans="1:33">
      <c r="A62" s="10" t="s">
        <v>142</v>
      </c>
      <c r="B62" s="10" t="s">
        <v>87</v>
      </c>
      <c r="C62" s="14">
        <v>0.56430555555562023</v>
      </c>
      <c r="D62" s="11">
        <v>2845.7959999999998</v>
      </c>
      <c r="E62" s="11">
        <v>8.7976275000000008</v>
      </c>
      <c r="F62" s="11">
        <v>5.6681783000000001</v>
      </c>
      <c r="G62" s="11">
        <v>0</v>
      </c>
      <c r="H62" s="11">
        <v>21.770052</v>
      </c>
      <c r="I62" s="11">
        <v>0</v>
      </c>
      <c r="J62" s="11">
        <v>0</v>
      </c>
      <c r="K62" s="11">
        <v>0.37591455000000001</v>
      </c>
      <c r="L62" s="11">
        <v>1627.5793000000001</v>
      </c>
      <c r="M62" s="11">
        <v>54.705869999999997</v>
      </c>
      <c r="N62" s="11">
        <v>12.115484</v>
      </c>
      <c r="O62" s="11">
        <v>108.86848999999999</v>
      </c>
      <c r="P62" s="11">
        <v>50.695194999999998</v>
      </c>
      <c r="Q62" s="11">
        <f t="shared" si="0"/>
        <v>226.38503900000001</v>
      </c>
      <c r="R62" s="11">
        <v>14.465806000000001</v>
      </c>
      <c r="S62" s="11">
        <v>37.983004999999999</v>
      </c>
      <c r="T62" s="11">
        <v>30.766363999999999</v>
      </c>
      <c r="U62" s="11">
        <v>0</v>
      </c>
      <c r="V62" s="11">
        <v>18.707512999999999</v>
      </c>
      <c r="W62" s="11">
        <v>1008.6942</v>
      </c>
      <c r="X62" s="11">
        <v>489.68033000000003</v>
      </c>
      <c r="Y62" s="11">
        <v>-519.01387999999997</v>
      </c>
      <c r="Z62" s="11">
        <v>181</v>
      </c>
      <c r="AA62" s="11">
        <v>1917.3018999999999</v>
      </c>
      <c r="AB62" s="11">
        <v>3.3245833999999999</v>
      </c>
      <c r="AC62" s="10">
        <v>1</v>
      </c>
      <c r="AG62" s="12">
        <f t="shared" si="1"/>
        <v>87.930519211135007</v>
      </c>
    </row>
    <row r="63" spans="1:33">
      <c r="A63" s="10" t="s">
        <v>143</v>
      </c>
      <c r="B63" s="10" t="s">
        <v>87</v>
      </c>
      <c r="C63" s="14">
        <v>0.56480324074072996</v>
      </c>
      <c r="D63" s="11">
        <v>1862.8461</v>
      </c>
      <c r="E63" s="11">
        <v>10.048576000000001</v>
      </c>
      <c r="F63" s="11">
        <v>2.9574262999999998</v>
      </c>
      <c r="G63" s="11">
        <v>0</v>
      </c>
      <c r="H63" s="11">
        <v>16.985464</v>
      </c>
      <c r="I63" s="11">
        <v>1.4562689E-2</v>
      </c>
      <c r="J63" s="11">
        <v>0</v>
      </c>
      <c r="K63" s="11">
        <v>0.67051174000000002</v>
      </c>
      <c r="L63" s="11">
        <v>1066.5017</v>
      </c>
      <c r="M63" s="11">
        <v>28.555104</v>
      </c>
      <c r="N63" s="11">
        <v>9.6783031000000008</v>
      </c>
      <c r="O63" s="11">
        <v>71.930802999999997</v>
      </c>
      <c r="P63" s="11">
        <v>39.292444000000003</v>
      </c>
      <c r="Q63" s="11">
        <f t="shared" si="0"/>
        <v>149.45665409999998</v>
      </c>
      <c r="R63" s="11">
        <v>13.006002000000001</v>
      </c>
      <c r="S63" s="11">
        <v>34.680137999999999</v>
      </c>
      <c r="T63" s="11">
        <v>23.072330999999998</v>
      </c>
      <c r="U63" s="11">
        <v>0</v>
      </c>
      <c r="V63" s="11">
        <v>19.1983</v>
      </c>
      <c r="W63" s="11">
        <v>1001.8987</v>
      </c>
      <c r="X63" s="11">
        <v>498.70461999999998</v>
      </c>
      <c r="Y63" s="11">
        <v>-503.19405999999998</v>
      </c>
      <c r="Z63" s="11">
        <v>177</v>
      </c>
      <c r="AA63" s="11">
        <v>1917.4309000000001</v>
      </c>
      <c r="AB63" s="11">
        <v>3.2024134000000002</v>
      </c>
      <c r="AC63" s="10">
        <v>1</v>
      </c>
      <c r="AG63" s="12">
        <f t="shared" si="1"/>
        <v>77.261717099482894</v>
      </c>
    </row>
    <row r="64" spans="1:33">
      <c r="A64" s="10" t="s">
        <v>144</v>
      </c>
      <c r="B64" s="10" t="s">
        <v>87</v>
      </c>
      <c r="C64" s="14">
        <v>0.56530092592583969</v>
      </c>
      <c r="D64" s="11">
        <v>828.54695000000004</v>
      </c>
      <c r="E64" s="11">
        <v>11.483162</v>
      </c>
      <c r="F64" s="11">
        <v>1.8155711999999999</v>
      </c>
      <c r="G64" s="11">
        <v>0</v>
      </c>
      <c r="H64" s="11">
        <v>11.133384</v>
      </c>
      <c r="I64" s="11">
        <v>2.8065708000000002E-2</v>
      </c>
      <c r="J64" s="11">
        <v>0</v>
      </c>
      <c r="K64" s="11">
        <v>0.90427473999999997</v>
      </c>
      <c r="L64" s="11">
        <v>532.49834999999996</v>
      </c>
      <c r="M64" s="11">
        <v>11.611022999999999</v>
      </c>
      <c r="N64" s="11">
        <v>6.2108555000000001</v>
      </c>
      <c r="O64" s="11">
        <v>36.098196999999999</v>
      </c>
      <c r="P64" s="11">
        <v>25.783031999999999</v>
      </c>
      <c r="Q64" s="11">
        <f t="shared" si="0"/>
        <v>79.703107499999987</v>
      </c>
      <c r="R64" s="11">
        <v>13.298733</v>
      </c>
      <c r="S64" s="11">
        <v>29.769836000000002</v>
      </c>
      <c r="T64" s="11">
        <v>17.461760000000002</v>
      </c>
      <c r="U64" s="11">
        <v>0.74037439000000005</v>
      </c>
      <c r="V64" s="11">
        <v>19.298670000000001</v>
      </c>
      <c r="W64" s="11">
        <v>1004.1639</v>
      </c>
      <c r="X64" s="11">
        <v>505.47269</v>
      </c>
      <c r="Y64" s="11">
        <v>-498.69125000000003</v>
      </c>
      <c r="Z64" s="11">
        <v>180</v>
      </c>
      <c r="AA64" s="11">
        <v>1917.4807000000001</v>
      </c>
      <c r="AB64" s="11">
        <v>3.1654154999999999</v>
      </c>
      <c r="AC64" s="10">
        <v>1</v>
      </c>
      <c r="AG64" s="12">
        <f t="shared" si="1"/>
        <v>66.676877286514809</v>
      </c>
    </row>
    <row r="65" spans="1:33">
      <c r="A65" s="10" t="s">
        <v>145</v>
      </c>
      <c r="B65" s="10" t="s">
        <v>87</v>
      </c>
      <c r="C65" s="14">
        <v>0.56579861111094942</v>
      </c>
      <c r="D65" s="11">
        <v>162.46102999999999</v>
      </c>
      <c r="E65" s="11">
        <v>13.05908</v>
      </c>
      <c r="F65" s="11">
        <v>2.2013319999999998</v>
      </c>
      <c r="G65" s="11">
        <v>0</v>
      </c>
      <c r="H65" s="11">
        <v>7.1433014999999997</v>
      </c>
      <c r="I65" s="11">
        <v>2.5888069999999999E-2</v>
      </c>
      <c r="J65" s="11">
        <v>0</v>
      </c>
      <c r="K65" s="11">
        <v>0.91041463</v>
      </c>
      <c r="L65" s="11">
        <v>155.65879000000001</v>
      </c>
      <c r="M65" s="11">
        <v>0.13669669000000001</v>
      </c>
      <c r="N65" s="11">
        <v>2.0638633</v>
      </c>
      <c r="O65" s="11">
        <v>10.681023</v>
      </c>
      <c r="P65" s="11">
        <v>14.134449</v>
      </c>
      <c r="Q65" s="11">
        <f t="shared" si="0"/>
        <v>27.016031990000002</v>
      </c>
      <c r="R65" s="11">
        <v>15.260412000000001</v>
      </c>
      <c r="S65" s="11">
        <v>24.914390000000001</v>
      </c>
      <c r="T65" s="11">
        <v>16.756430000000002</v>
      </c>
      <c r="U65" s="11">
        <v>3.1891270999999999</v>
      </c>
      <c r="V65" s="11">
        <v>19.824546999999999</v>
      </c>
      <c r="W65" s="11">
        <v>1024.5505000000001</v>
      </c>
      <c r="X65" s="11">
        <v>491.93637000000001</v>
      </c>
      <c r="Y65" s="11">
        <v>-532.61416999999994</v>
      </c>
      <c r="Z65" s="11">
        <v>183</v>
      </c>
      <c r="AA65" s="11">
        <v>1917.5644</v>
      </c>
      <c r="AB65" s="11">
        <v>3.1152959999999998</v>
      </c>
      <c r="AC65" s="10">
        <v>1</v>
      </c>
      <c r="AG65" s="12">
        <f t="shared" si="1"/>
        <v>61.532214586819002</v>
      </c>
    </row>
    <row r="66" spans="1:33">
      <c r="A66" s="10" t="s">
        <v>146</v>
      </c>
      <c r="B66" s="10" t="s">
        <v>87</v>
      </c>
      <c r="C66" s="14">
        <v>0.56629629629605915</v>
      </c>
      <c r="D66" s="11">
        <v>53.224359999999997</v>
      </c>
      <c r="E66" s="11">
        <v>14.358128000000001</v>
      </c>
      <c r="F66" s="11">
        <v>4.0318275999999997</v>
      </c>
      <c r="G66" s="11">
        <v>0</v>
      </c>
      <c r="H66" s="11">
        <v>6.2372076999999999</v>
      </c>
      <c r="I66" s="11">
        <v>2.7727581000000001E-2</v>
      </c>
      <c r="J66" s="11">
        <v>0</v>
      </c>
      <c r="K66" s="11">
        <v>0.86874030999999996</v>
      </c>
      <c r="L66" s="11">
        <v>49.174387000000003</v>
      </c>
      <c r="M66" s="11">
        <v>0.77413410000000005</v>
      </c>
      <c r="N66" s="11">
        <v>0.37288571999999998</v>
      </c>
      <c r="O66" s="11">
        <v>3.1358839999999999</v>
      </c>
      <c r="P66" s="11">
        <v>7.9127919000000002</v>
      </c>
      <c r="Q66" s="11">
        <f t="shared" si="0"/>
        <v>12.19569572</v>
      </c>
      <c r="R66" s="11">
        <v>18.389955</v>
      </c>
      <c r="S66" s="11">
        <v>23.003056000000001</v>
      </c>
      <c r="T66" s="11">
        <v>19.690545</v>
      </c>
      <c r="U66" s="11">
        <v>2.4823542000000001</v>
      </c>
      <c r="V66" s="11">
        <v>20.859197999999999</v>
      </c>
      <c r="W66" s="11">
        <v>1001.8987</v>
      </c>
      <c r="X66" s="11">
        <v>505.47269</v>
      </c>
      <c r="Y66" s="11">
        <v>-496.42599000000001</v>
      </c>
      <c r="Z66" s="11">
        <v>181</v>
      </c>
      <c r="AA66" s="11">
        <v>1917.5861</v>
      </c>
      <c r="AB66" s="11">
        <v>3.1105621000000001</v>
      </c>
      <c r="AC66" s="10">
        <v>1</v>
      </c>
      <c r="AG66" s="12">
        <f t="shared" si="1"/>
        <v>63.5668108073911</v>
      </c>
    </row>
    <row r="67" spans="1:33">
      <c r="A67" s="10" t="s">
        <v>147</v>
      </c>
      <c r="B67" s="10" t="s">
        <v>87</v>
      </c>
      <c r="C67" s="14">
        <v>0.56679398148116888</v>
      </c>
      <c r="D67" s="11">
        <v>41.927191000000001</v>
      </c>
      <c r="E67" s="11">
        <v>14.972410999999999</v>
      </c>
      <c r="F67" s="11">
        <v>5.7473055999999998</v>
      </c>
      <c r="G67" s="11">
        <v>0</v>
      </c>
      <c r="H67" s="11">
        <v>6.5149488</v>
      </c>
      <c r="I67" s="11">
        <v>2.4780190000000001E-2</v>
      </c>
      <c r="J67" s="11">
        <v>0</v>
      </c>
      <c r="K67" s="11">
        <v>0.92508511999999998</v>
      </c>
      <c r="L67" s="11">
        <v>14.766722</v>
      </c>
      <c r="M67" s="11">
        <v>1.2934102999999999</v>
      </c>
      <c r="N67" s="11">
        <v>0</v>
      </c>
      <c r="O67" s="11">
        <v>1.2712539</v>
      </c>
      <c r="P67" s="11">
        <v>4.7839631999999996</v>
      </c>
      <c r="Q67" s="11">
        <f t="shared" si="0"/>
        <v>7.3486273999999998</v>
      </c>
      <c r="R67" s="11">
        <v>20.719716999999999</v>
      </c>
      <c r="S67" s="11">
        <v>21.813721000000001</v>
      </c>
      <c r="T67" s="11">
        <v>23.100684000000001</v>
      </c>
      <c r="U67" s="11">
        <v>3.4748383</v>
      </c>
      <c r="V67" s="11">
        <v>22.612273999999999</v>
      </c>
      <c r="W67" s="11">
        <v>1006.4292</v>
      </c>
      <c r="X67" s="11">
        <v>489.68033000000003</v>
      </c>
      <c r="Y67" s="11">
        <v>-516.74887000000001</v>
      </c>
      <c r="Z67" s="11">
        <v>180</v>
      </c>
      <c r="AA67" s="11">
        <v>1917.6333</v>
      </c>
      <c r="AB67" s="11">
        <v>3.0784539</v>
      </c>
      <c r="AC67" s="10">
        <v>1</v>
      </c>
      <c r="AG67" s="12">
        <f t="shared" si="1"/>
        <v>67.535901707110995</v>
      </c>
    </row>
    <row r="68" spans="1:33">
      <c r="A68" s="10" t="s">
        <v>148</v>
      </c>
      <c r="B68" s="10" t="s">
        <v>87</v>
      </c>
      <c r="C68" s="14">
        <v>0.56730324074305827</v>
      </c>
      <c r="D68" s="11">
        <v>24.043889</v>
      </c>
      <c r="E68" s="11">
        <v>14.766419000000001</v>
      </c>
      <c r="F68" s="11">
        <v>6.3200086000000004</v>
      </c>
      <c r="G68" s="11">
        <v>0</v>
      </c>
      <c r="H68" s="11">
        <v>6.6283443000000002</v>
      </c>
      <c r="I68" s="11">
        <v>1.9925821E-2</v>
      </c>
      <c r="J68" s="11">
        <v>2.8588974000000001E-3</v>
      </c>
      <c r="K68" s="11">
        <v>0.90367642000000004</v>
      </c>
      <c r="L68" s="11">
        <v>5.4879603000000001</v>
      </c>
      <c r="M68" s="11">
        <v>1.2674249</v>
      </c>
      <c r="N68" s="11">
        <v>0</v>
      </c>
      <c r="O68" s="11">
        <v>0.63995634999999995</v>
      </c>
      <c r="P68" s="11">
        <v>3.0084751999999999</v>
      </c>
      <c r="Q68" s="11">
        <f t="shared" si="0"/>
        <v>4.9158564499999997</v>
      </c>
      <c r="R68" s="11">
        <v>21.086427</v>
      </c>
      <c r="S68" s="11">
        <v>20.756627000000002</v>
      </c>
      <c r="T68" s="11">
        <v>24.500416000000001</v>
      </c>
      <c r="U68" s="11">
        <v>3.1592514999999999</v>
      </c>
      <c r="V68" s="11">
        <v>22.464427000000001</v>
      </c>
      <c r="W68" s="11">
        <v>1022.2853</v>
      </c>
      <c r="X68" s="11">
        <v>491.93637000000001</v>
      </c>
      <c r="Y68" s="11">
        <v>-530.34891000000005</v>
      </c>
      <c r="Z68" s="11">
        <v>178</v>
      </c>
      <c r="AA68" s="11">
        <v>1917.7284999999999</v>
      </c>
      <c r="AB68" s="11">
        <v>3.0159376999999998</v>
      </c>
      <c r="AC68" s="10">
        <v>1</v>
      </c>
      <c r="AG68" s="12">
        <f t="shared" si="1"/>
        <v>67.727778893878849</v>
      </c>
    </row>
    <row r="69" spans="1:33">
      <c r="A69" s="10" t="s">
        <v>149</v>
      </c>
      <c r="B69" s="10" t="s">
        <v>87</v>
      </c>
      <c r="C69" s="14">
        <v>0.567800925928168</v>
      </c>
      <c r="D69" s="11">
        <v>17.004518000000001</v>
      </c>
      <c r="E69" s="11">
        <v>14.144714</v>
      </c>
      <c r="F69" s="11">
        <v>6.1282036</v>
      </c>
      <c r="G69" s="11">
        <v>0</v>
      </c>
      <c r="H69" s="11">
        <v>6.4436559999999998</v>
      </c>
      <c r="I69" s="11">
        <v>1.5225759E-2</v>
      </c>
      <c r="J69" s="11">
        <v>4.3910935000000002E-3</v>
      </c>
      <c r="K69" s="11">
        <v>0.93238683</v>
      </c>
      <c r="L69" s="11">
        <v>2.7196391000000002</v>
      </c>
      <c r="M69" s="11">
        <v>1.1437554000000001</v>
      </c>
      <c r="N69" s="11">
        <v>0</v>
      </c>
      <c r="O69" s="11">
        <v>0.36956083000000001</v>
      </c>
      <c r="P69" s="11">
        <v>2.0538029999999998</v>
      </c>
      <c r="Q69" s="11">
        <f t="shared" si="0"/>
        <v>3.5671192299999999</v>
      </c>
      <c r="R69" s="11">
        <v>20.272918000000001</v>
      </c>
      <c r="S69" s="11">
        <v>19.317171999999999</v>
      </c>
      <c r="T69" s="11">
        <v>24.983944000000001</v>
      </c>
      <c r="U69" s="11">
        <v>4.5054547999999999</v>
      </c>
      <c r="V69" s="11">
        <v>22.486000000000001</v>
      </c>
      <c r="W69" s="11">
        <v>1017.7549</v>
      </c>
      <c r="X69" s="11">
        <v>494.19247000000001</v>
      </c>
      <c r="Y69" s="11">
        <v>-523.56241</v>
      </c>
      <c r="Z69" s="11">
        <v>177</v>
      </c>
      <c r="AA69" s="11">
        <v>1917.7583999999999</v>
      </c>
      <c r="AB69" s="11">
        <v>2.9774748</v>
      </c>
      <c r="AC69" s="10">
        <v>1</v>
      </c>
      <c r="AG69" s="12">
        <f t="shared" si="1"/>
        <v>66.792211985361249</v>
      </c>
    </row>
    <row r="70" spans="1:33">
      <c r="A70" s="10" t="s">
        <v>150</v>
      </c>
      <c r="B70" s="10" t="s">
        <v>87</v>
      </c>
      <c r="C70" s="14">
        <v>0.56829861111327773</v>
      </c>
      <c r="D70" s="11">
        <v>14.773777000000001</v>
      </c>
      <c r="E70" s="11">
        <v>13.304914999999999</v>
      </c>
      <c r="F70" s="11">
        <v>6.1419744999999999</v>
      </c>
      <c r="G70" s="11">
        <v>0</v>
      </c>
      <c r="H70" s="11">
        <v>6.4418967</v>
      </c>
      <c r="I70" s="11">
        <v>6.8673114000000002E-3</v>
      </c>
      <c r="J70" s="11">
        <v>1.4149733E-3</v>
      </c>
      <c r="K70" s="11">
        <v>0.7365543</v>
      </c>
      <c r="L70" s="11">
        <v>1.8262084999999999</v>
      </c>
      <c r="M70" s="11">
        <v>1.2934492</v>
      </c>
      <c r="N70" s="11">
        <v>0</v>
      </c>
      <c r="O70" s="11">
        <v>0.1489248</v>
      </c>
      <c r="P70" s="11">
        <v>1.4135511000000001</v>
      </c>
      <c r="Q70" s="11">
        <f t="shared" si="0"/>
        <v>2.8559251000000003</v>
      </c>
      <c r="R70" s="11">
        <v>19.44689</v>
      </c>
      <c r="S70" s="11">
        <v>18.151973999999999</v>
      </c>
      <c r="T70" s="11">
        <v>26.660157999999999</v>
      </c>
      <c r="U70" s="11">
        <v>3.7619684000000002</v>
      </c>
      <c r="V70" s="11">
        <v>22.590865999999998</v>
      </c>
      <c r="W70" s="11">
        <v>1010.9595</v>
      </c>
      <c r="X70" s="11">
        <v>480.65598</v>
      </c>
      <c r="Y70" s="11">
        <v>-530.30349999999999</v>
      </c>
      <c r="Z70" s="11">
        <v>181</v>
      </c>
      <c r="AA70" s="11">
        <v>1917.7708</v>
      </c>
      <c r="AB70" s="11">
        <v>2.9677984999999998</v>
      </c>
      <c r="AC70" s="10">
        <v>1</v>
      </c>
      <c r="AG70" s="12">
        <f t="shared" si="1"/>
        <v>67.407606953338473</v>
      </c>
    </row>
    <row r="71" spans="1:33">
      <c r="A71" s="10" t="s">
        <v>151</v>
      </c>
      <c r="B71" s="10" t="s">
        <v>87</v>
      </c>
      <c r="C71" s="14">
        <v>0.56879629629838746</v>
      </c>
      <c r="D71" s="11">
        <v>17.907437999999999</v>
      </c>
      <c r="E71" s="11">
        <v>13.195948</v>
      </c>
      <c r="F71" s="11">
        <v>6.9712240999999997</v>
      </c>
      <c r="G71" s="11">
        <v>0</v>
      </c>
      <c r="H71" s="11">
        <v>7.0851629999999997</v>
      </c>
      <c r="I71" s="11">
        <v>5.6190944E-3</v>
      </c>
      <c r="J71" s="11">
        <v>0</v>
      </c>
      <c r="K71" s="11">
        <v>0.63818514999999998</v>
      </c>
      <c r="L71" s="11">
        <v>1.7563761</v>
      </c>
      <c r="M71" s="11">
        <v>1.4301438</v>
      </c>
      <c r="N71" s="11">
        <v>0</v>
      </c>
      <c r="O71" s="11">
        <v>0.15778485</v>
      </c>
      <c r="P71" s="11">
        <v>1.1377899</v>
      </c>
      <c r="Q71" s="11">
        <f t="shared" si="0"/>
        <v>2.7257185499999999</v>
      </c>
      <c r="R71" s="11">
        <v>20.167172000000001</v>
      </c>
      <c r="S71" s="11">
        <v>18.234712999999999</v>
      </c>
      <c r="T71" s="11">
        <v>29.876273000000001</v>
      </c>
      <c r="U71" s="11">
        <v>2.4757068000000002</v>
      </c>
      <c r="V71" s="11">
        <v>22.390335</v>
      </c>
      <c r="W71" s="11">
        <v>997.36841000000004</v>
      </c>
      <c r="X71" s="11">
        <v>482.91208</v>
      </c>
      <c r="Y71" s="11">
        <v>-514.45632999999998</v>
      </c>
      <c r="Z71" s="11">
        <v>182</v>
      </c>
      <c r="AA71" s="11">
        <v>1917.7291</v>
      </c>
      <c r="AB71" s="11">
        <v>3.0018620999999999</v>
      </c>
      <c r="AC71" s="10">
        <v>1</v>
      </c>
      <c r="AG71" s="12">
        <f t="shared" si="1"/>
        <v>70.506349567199436</v>
      </c>
    </row>
    <row r="72" spans="1:33">
      <c r="A72" s="10" t="s">
        <v>152</v>
      </c>
      <c r="B72" s="10" t="s">
        <v>87</v>
      </c>
      <c r="C72" s="14">
        <v>0.56930555555300089</v>
      </c>
      <c r="D72" s="11">
        <v>24.076606999999999</v>
      </c>
      <c r="E72" s="11">
        <v>13.450651000000001</v>
      </c>
      <c r="F72" s="11">
        <v>8.2709010999999997</v>
      </c>
      <c r="G72" s="11">
        <v>0</v>
      </c>
      <c r="H72" s="11">
        <v>7.9361459999999999</v>
      </c>
      <c r="I72" s="11">
        <v>0</v>
      </c>
      <c r="J72" s="11">
        <v>0</v>
      </c>
      <c r="K72" s="11">
        <v>0.4145974</v>
      </c>
      <c r="L72" s="11">
        <v>3.2868586</v>
      </c>
      <c r="M72" s="11">
        <v>1.6559740999999999</v>
      </c>
      <c r="N72" s="11">
        <v>0</v>
      </c>
      <c r="O72" s="11">
        <v>0.34856168999999998</v>
      </c>
      <c r="P72" s="11">
        <v>0.91976977999999998</v>
      </c>
      <c r="Q72" s="11">
        <f t="shared" ref="Q72:Q135" si="2">M72+N72+O72+P72</f>
        <v>2.9243055699999996</v>
      </c>
      <c r="R72" s="11">
        <v>21.721551999999999</v>
      </c>
      <c r="S72" s="11">
        <v>18.788298999999999</v>
      </c>
      <c r="T72" s="11">
        <v>33.056733999999999</v>
      </c>
      <c r="U72" s="11">
        <v>2.0216485</v>
      </c>
      <c r="V72" s="11">
        <v>20.974311</v>
      </c>
      <c r="W72" s="11">
        <v>1010.9595</v>
      </c>
      <c r="X72" s="11">
        <v>473.88790999999998</v>
      </c>
      <c r="Y72" s="11">
        <v>-537.07155999999998</v>
      </c>
      <c r="Z72" s="11">
        <v>178</v>
      </c>
      <c r="AA72" s="11">
        <v>1917.7089000000001</v>
      </c>
      <c r="AB72" s="11">
        <v>3.0335907</v>
      </c>
      <c r="AC72" s="10">
        <v>1</v>
      </c>
      <c r="AG72" s="12">
        <f t="shared" ref="AG72:AG135" si="3">SUM(S72:T72,V72)+SUM(D72:P72)/10000</f>
        <v>72.825380006667004</v>
      </c>
    </row>
    <row r="73" spans="1:33">
      <c r="A73" s="10" t="s">
        <v>153</v>
      </c>
      <c r="B73" s="10" t="s">
        <v>87</v>
      </c>
      <c r="C73" s="14">
        <v>0.56980324073811062</v>
      </c>
      <c r="D73" s="11">
        <v>37.553685999999999</v>
      </c>
      <c r="E73" s="11">
        <v>13.436201000000001</v>
      </c>
      <c r="F73" s="11">
        <v>9.5283218000000005</v>
      </c>
      <c r="G73" s="11">
        <v>0</v>
      </c>
      <c r="H73" s="11">
        <v>8.7885687000000008</v>
      </c>
      <c r="I73" s="11">
        <v>0</v>
      </c>
      <c r="J73" s="11">
        <v>0</v>
      </c>
      <c r="K73" s="11">
        <v>0.55110930000000002</v>
      </c>
      <c r="L73" s="11">
        <v>5.8689458999999999</v>
      </c>
      <c r="M73" s="11">
        <v>1.6137976000000001</v>
      </c>
      <c r="N73" s="11">
        <v>0</v>
      </c>
      <c r="O73" s="11">
        <v>0.64790634999999996</v>
      </c>
      <c r="P73" s="11">
        <v>0.96792847999999998</v>
      </c>
      <c r="Q73" s="11">
        <f t="shared" si="2"/>
        <v>3.2296324300000001</v>
      </c>
      <c r="R73" s="11">
        <v>22.964523</v>
      </c>
      <c r="S73" s="11">
        <v>20.080174</v>
      </c>
      <c r="T73" s="11">
        <v>35.124268000000001</v>
      </c>
      <c r="U73" s="11">
        <v>1.5925142000000001</v>
      </c>
      <c r="V73" s="11">
        <v>19.285955000000001</v>
      </c>
      <c r="W73" s="11">
        <v>1008.6942</v>
      </c>
      <c r="X73" s="11">
        <v>471.63180999999997</v>
      </c>
      <c r="Y73" s="11">
        <v>-537.06241</v>
      </c>
      <c r="Z73" s="11">
        <v>181</v>
      </c>
      <c r="AA73" s="11">
        <v>1917.6223</v>
      </c>
      <c r="AB73" s="11">
        <v>3.0839745000000001</v>
      </c>
      <c r="AC73" s="10">
        <v>1</v>
      </c>
      <c r="AG73" s="12">
        <f t="shared" si="3"/>
        <v>74.498292646513008</v>
      </c>
    </row>
    <row r="74" spans="1:33">
      <c r="A74" s="10" t="s">
        <v>154</v>
      </c>
      <c r="B74" s="10" t="s">
        <v>87</v>
      </c>
      <c r="C74" s="14">
        <v>0.57030092592322035</v>
      </c>
      <c r="D74" s="11">
        <v>80.859622999999999</v>
      </c>
      <c r="E74" s="11">
        <v>12.57521</v>
      </c>
      <c r="F74" s="11">
        <v>10.576425</v>
      </c>
      <c r="G74" s="11">
        <v>0</v>
      </c>
      <c r="H74" s="11">
        <v>9.4977160999999999</v>
      </c>
      <c r="I74" s="11">
        <v>0</v>
      </c>
      <c r="J74" s="11">
        <v>0</v>
      </c>
      <c r="K74" s="11">
        <v>0.49982945000000001</v>
      </c>
      <c r="L74" s="11">
        <v>32.04204</v>
      </c>
      <c r="M74" s="11">
        <v>1.1660022999999999</v>
      </c>
      <c r="N74" s="11">
        <v>0</v>
      </c>
      <c r="O74" s="11">
        <v>2.3988271999999999</v>
      </c>
      <c r="P74" s="11">
        <v>2.0025230000000001</v>
      </c>
      <c r="Q74" s="11">
        <f t="shared" si="2"/>
        <v>5.5673525000000001</v>
      </c>
      <c r="R74" s="11">
        <v>23.151634000000001</v>
      </c>
      <c r="S74" s="11">
        <v>21.457529000000001</v>
      </c>
      <c r="T74" s="11">
        <v>35.971496999999999</v>
      </c>
      <c r="U74" s="11">
        <v>0</v>
      </c>
      <c r="V74" s="11">
        <v>12.418664</v>
      </c>
      <c r="W74" s="11">
        <v>1013.2246</v>
      </c>
      <c r="X74" s="11">
        <v>467.11966000000001</v>
      </c>
      <c r="Y74" s="11">
        <v>-546.10495000000003</v>
      </c>
      <c r="Z74" s="11">
        <v>180</v>
      </c>
      <c r="AA74" s="11">
        <v>1917.5308</v>
      </c>
      <c r="AB74" s="11">
        <v>3.1271658000000002</v>
      </c>
      <c r="AC74" s="10">
        <v>1</v>
      </c>
      <c r="AG74" s="12">
        <f t="shared" si="3"/>
        <v>69.862851819604998</v>
      </c>
    </row>
    <row r="75" spans="1:33">
      <c r="A75" s="10" t="s">
        <v>155</v>
      </c>
      <c r="B75" s="10" t="s">
        <v>87</v>
      </c>
      <c r="C75" s="14">
        <v>0.57079861110833008</v>
      </c>
      <c r="D75" s="11">
        <v>229.82182</v>
      </c>
      <c r="E75" s="11">
        <v>10.67703</v>
      </c>
      <c r="F75" s="11">
        <v>11.340925</v>
      </c>
      <c r="G75" s="11">
        <v>0</v>
      </c>
      <c r="H75" s="11">
        <v>10.346729</v>
      </c>
      <c r="I75" s="11">
        <v>0</v>
      </c>
      <c r="J75" s="11">
        <v>2.3452036999999999E-3</v>
      </c>
      <c r="K75" s="11">
        <v>0.48484927</v>
      </c>
      <c r="L75" s="11">
        <v>99.729958999999994</v>
      </c>
      <c r="M75" s="11">
        <v>0.54601745999999995</v>
      </c>
      <c r="N75" s="11">
        <v>0.73171238000000005</v>
      </c>
      <c r="O75" s="11">
        <v>6.5927990999999997</v>
      </c>
      <c r="P75" s="11">
        <v>4.6041778000000004</v>
      </c>
      <c r="Q75" s="11">
        <f t="shared" si="2"/>
        <v>12.47470674</v>
      </c>
      <c r="R75" s="11">
        <v>22.017954</v>
      </c>
      <c r="S75" s="11">
        <v>23.243092000000001</v>
      </c>
      <c r="T75" s="11">
        <v>36.724820000000001</v>
      </c>
      <c r="U75" s="11">
        <v>0</v>
      </c>
      <c r="V75" s="11">
        <v>9.3043782000000004</v>
      </c>
      <c r="W75" s="11">
        <v>1013.2246</v>
      </c>
      <c r="X75" s="11">
        <v>505.47269</v>
      </c>
      <c r="Y75" s="11">
        <v>-507.75191999999998</v>
      </c>
      <c r="Z75" s="11">
        <v>183</v>
      </c>
      <c r="AA75" s="11">
        <v>1917.4849999999999</v>
      </c>
      <c r="AB75" s="11">
        <v>3.1642701</v>
      </c>
      <c r="AC75" s="10">
        <v>1</v>
      </c>
      <c r="AG75" s="12">
        <f t="shared" si="3"/>
        <v>69.309778036421363</v>
      </c>
    </row>
    <row r="76" spans="1:33">
      <c r="A76" s="10" t="s">
        <v>156</v>
      </c>
      <c r="B76" s="10" t="s">
        <v>87</v>
      </c>
      <c r="C76" s="14">
        <v>0.57129629629343981</v>
      </c>
      <c r="D76" s="11">
        <v>370.56371999999999</v>
      </c>
      <c r="E76" s="11">
        <v>9.1966330999999997</v>
      </c>
      <c r="F76" s="11">
        <v>12.01127</v>
      </c>
      <c r="G76" s="11">
        <v>0</v>
      </c>
      <c r="H76" s="11">
        <v>11.244954999999999</v>
      </c>
      <c r="I76" s="11">
        <v>0</v>
      </c>
      <c r="J76" s="11">
        <v>9.5735361000000001E-3</v>
      </c>
      <c r="K76" s="11">
        <v>0.40418082</v>
      </c>
      <c r="L76" s="11">
        <v>160.88915</v>
      </c>
      <c r="M76" s="11">
        <v>0</v>
      </c>
      <c r="N76" s="11">
        <v>1.4008327</v>
      </c>
      <c r="O76" s="11">
        <v>10.619114</v>
      </c>
      <c r="P76" s="11">
        <v>7.2258737999999996</v>
      </c>
      <c r="Q76" s="11">
        <f t="shared" si="2"/>
        <v>19.245820500000001</v>
      </c>
      <c r="R76" s="11">
        <v>21.207903999999999</v>
      </c>
      <c r="S76" s="11">
        <v>24.765457000000001</v>
      </c>
      <c r="T76" s="11">
        <v>37.222757999999999</v>
      </c>
      <c r="U76" s="11">
        <v>0</v>
      </c>
      <c r="V76" s="11">
        <v>8.2434436000000009</v>
      </c>
      <c r="W76" s="11">
        <v>999.63354000000004</v>
      </c>
      <c r="X76" s="11">
        <v>473.88790999999998</v>
      </c>
      <c r="Y76" s="11">
        <v>-525.74563999999998</v>
      </c>
      <c r="Z76" s="11">
        <v>178</v>
      </c>
      <c r="AA76" s="11">
        <v>1917.4634000000001</v>
      </c>
      <c r="AB76" s="11">
        <v>3.1756790000000001</v>
      </c>
      <c r="AC76" s="10">
        <v>1</v>
      </c>
      <c r="AG76" s="12">
        <f t="shared" si="3"/>
        <v>70.290015130295615</v>
      </c>
    </row>
    <row r="77" spans="1:33">
      <c r="A77" s="10" t="s">
        <v>157</v>
      </c>
      <c r="B77" s="10" t="s">
        <v>87</v>
      </c>
      <c r="C77" s="14">
        <v>0.57179398147854954</v>
      </c>
      <c r="D77" s="11">
        <v>516.01175999999998</v>
      </c>
      <c r="E77" s="11">
        <v>8.8225932999999994</v>
      </c>
      <c r="F77" s="11">
        <v>12.482578999999999</v>
      </c>
      <c r="G77" s="11">
        <v>0</v>
      </c>
      <c r="H77" s="11">
        <v>11.917583</v>
      </c>
      <c r="I77" s="11">
        <v>0</v>
      </c>
      <c r="J77" s="11">
        <v>0</v>
      </c>
      <c r="K77" s="11">
        <v>0.58294186999999997</v>
      </c>
      <c r="L77" s="11">
        <v>225.24721</v>
      </c>
      <c r="M77" s="11">
        <v>0</v>
      </c>
      <c r="N77" s="11">
        <v>2.7652595</v>
      </c>
      <c r="O77" s="11">
        <v>16.359694000000001</v>
      </c>
      <c r="P77" s="11">
        <v>9.6769789999999993</v>
      </c>
      <c r="Q77" s="11">
        <f t="shared" si="2"/>
        <v>28.801932499999999</v>
      </c>
      <c r="R77" s="11">
        <v>21.305171999999999</v>
      </c>
      <c r="S77" s="11">
        <v>25.849118000000001</v>
      </c>
      <c r="T77" s="11">
        <v>37.112591000000002</v>
      </c>
      <c r="U77" s="11">
        <v>0</v>
      </c>
      <c r="V77" s="11">
        <v>7.1188073999999997</v>
      </c>
      <c r="W77" s="11">
        <v>1006.4292</v>
      </c>
      <c r="X77" s="11">
        <v>480.65598</v>
      </c>
      <c r="Y77" s="11">
        <v>-525.77322000000004</v>
      </c>
      <c r="Z77" s="11">
        <v>181</v>
      </c>
      <c r="AA77" s="11">
        <v>1917.4421</v>
      </c>
      <c r="AB77" s="11">
        <v>3.1849131000000002</v>
      </c>
      <c r="AC77" s="10">
        <v>1</v>
      </c>
      <c r="AG77" s="12">
        <f t="shared" si="3"/>
        <v>70.160903059966998</v>
      </c>
    </row>
    <row r="78" spans="1:33">
      <c r="A78" s="10" t="s">
        <v>158</v>
      </c>
      <c r="B78" s="10" t="s">
        <v>87</v>
      </c>
      <c r="C78" s="14">
        <v>0.57230324074043892</v>
      </c>
      <c r="D78" s="11">
        <v>618.92322999999999</v>
      </c>
      <c r="E78" s="11">
        <v>9.1703682999999998</v>
      </c>
      <c r="F78" s="11">
        <v>12.457820999999999</v>
      </c>
      <c r="G78" s="11">
        <v>0</v>
      </c>
      <c r="H78" s="11">
        <v>12.458698</v>
      </c>
      <c r="I78" s="11">
        <v>0</v>
      </c>
      <c r="J78" s="11">
        <v>0</v>
      </c>
      <c r="K78" s="11">
        <v>0.58508674999999999</v>
      </c>
      <c r="L78" s="11">
        <v>289.32738000000001</v>
      </c>
      <c r="M78" s="11">
        <v>0</v>
      </c>
      <c r="N78" s="11">
        <v>3.5277441</v>
      </c>
      <c r="O78" s="11">
        <v>22.033141000000001</v>
      </c>
      <c r="P78" s="11">
        <v>12.122002</v>
      </c>
      <c r="Q78" s="11">
        <f t="shared" si="2"/>
        <v>37.682887100000002</v>
      </c>
      <c r="R78" s="11">
        <v>21.62819</v>
      </c>
      <c r="S78" s="11">
        <v>26.805534999999999</v>
      </c>
      <c r="T78" s="11">
        <v>36.353867999999999</v>
      </c>
      <c r="U78" s="11">
        <v>0</v>
      </c>
      <c r="V78" s="11">
        <v>6.6205067</v>
      </c>
      <c r="W78" s="11">
        <v>1010.9595</v>
      </c>
      <c r="X78" s="11">
        <v>473.88790999999998</v>
      </c>
      <c r="Y78" s="11">
        <v>-537.07155999999998</v>
      </c>
      <c r="Z78" s="11">
        <v>182</v>
      </c>
      <c r="AA78" s="11">
        <v>1917.4289000000001</v>
      </c>
      <c r="AB78" s="11">
        <v>3.1921325</v>
      </c>
      <c r="AC78" s="10">
        <v>1</v>
      </c>
      <c r="AG78" s="12">
        <f t="shared" si="3"/>
        <v>69.877970247114988</v>
      </c>
    </row>
    <row r="79" spans="1:33">
      <c r="A79" s="10" t="s">
        <v>159</v>
      </c>
      <c r="B79" s="10" t="s">
        <v>87</v>
      </c>
      <c r="C79" s="14">
        <v>0.57280092592554865</v>
      </c>
      <c r="D79" s="11">
        <v>785.43890999999996</v>
      </c>
      <c r="E79" s="11">
        <v>9.8104724000000001</v>
      </c>
      <c r="F79" s="11">
        <v>11.907073</v>
      </c>
      <c r="G79" s="11">
        <v>0</v>
      </c>
      <c r="H79" s="11">
        <v>12.816209000000001</v>
      </c>
      <c r="I79" s="11">
        <v>0</v>
      </c>
      <c r="J79" s="11">
        <v>0</v>
      </c>
      <c r="K79" s="11">
        <v>0.51750719999999995</v>
      </c>
      <c r="L79" s="11">
        <v>362.98676</v>
      </c>
      <c r="M79" s="11">
        <v>0</v>
      </c>
      <c r="N79" s="11">
        <v>4.4125512000000002</v>
      </c>
      <c r="O79" s="11">
        <v>28.541872999999999</v>
      </c>
      <c r="P79" s="11">
        <v>15.129412</v>
      </c>
      <c r="Q79" s="11">
        <f t="shared" si="2"/>
        <v>48.0838362</v>
      </c>
      <c r="R79" s="11">
        <v>21.717545999999999</v>
      </c>
      <c r="S79" s="11">
        <v>27.461427</v>
      </c>
      <c r="T79" s="11">
        <v>35.380462000000001</v>
      </c>
      <c r="U79" s="11">
        <v>0</v>
      </c>
      <c r="V79" s="11">
        <v>6.3438958999999997</v>
      </c>
      <c r="W79" s="11">
        <v>1010.9595</v>
      </c>
      <c r="X79" s="11">
        <v>485.16824000000003</v>
      </c>
      <c r="Y79" s="11">
        <v>-525.79123000000004</v>
      </c>
      <c r="Z79" s="11">
        <v>179</v>
      </c>
      <c r="AA79" s="11">
        <v>1917.4384</v>
      </c>
      <c r="AB79" s="11">
        <v>3.2072370000000001</v>
      </c>
      <c r="AC79" s="10">
        <v>1</v>
      </c>
      <c r="AG79" s="12">
        <f t="shared" si="3"/>
        <v>69.308940976780008</v>
      </c>
    </row>
    <row r="80" spans="1:33">
      <c r="A80" s="10" t="s">
        <v>160</v>
      </c>
      <c r="B80" s="10" t="s">
        <v>87</v>
      </c>
      <c r="C80" s="14">
        <v>0.57329861111065838</v>
      </c>
      <c r="D80" s="11">
        <v>851.52068999999995</v>
      </c>
      <c r="E80" s="11">
        <v>10.597526</v>
      </c>
      <c r="F80" s="11">
        <v>11.115508</v>
      </c>
      <c r="G80" s="11">
        <v>0</v>
      </c>
      <c r="H80" s="11">
        <v>12.981337</v>
      </c>
      <c r="I80" s="11">
        <v>0</v>
      </c>
      <c r="J80" s="11">
        <v>0</v>
      </c>
      <c r="K80" s="11">
        <v>0.35002088999999997</v>
      </c>
      <c r="L80" s="11">
        <v>391.27551999999997</v>
      </c>
      <c r="M80" s="11">
        <v>0</v>
      </c>
      <c r="N80" s="11">
        <v>4.3147054000000002</v>
      </c>
      <c r="O80" s="11">
        <v>30.244852999999999</v>
      </c>
      <c r="P80" s="11">
        <v>17.306301999999999</v>
      </c>
      <c r="Q80" s="11">
        <f t="shared" si="2"/>
        <v>51.865860400000003</v>
      </c>
      <c r="R80" s="11">
        <v>21.713034</v>
      </c>
      <c r="S80" s="11">
        <v>27.856971000000001</v>
      </c>
      <c r="T80" s="11">
        <v>34.595188999999998</v>
      </c>
      <c r="U80" s="11">
        <v>0</v>
      </c>
      <c r="V80" s="11">
        <v>6.2605867000000002</v>
      </c>
      <c r="W80" s="11">
        <v>1015.4897</v>
      </c>
      <c r="X80" s="11">
        <v>480.65598</v>
      </c>
      <c r="Y80" s="11">
        <v>-534.83376999999996</v>
      </c>
      <c r="Z80" s="11">
        <v>179</v>
      </c>
      <c r="AA80" s="11">
        <v>1917.4223</v>
      </c>
      <c r="AB80" s="11">
        <v>3.2039713999999999</v>
      </c>
      <c r="AC80" s="10">
        <v>1</v>
      </c>
      <c r="AG80" s="12">
        <f t="shared" si="3"/>
        <v>68.845717346228994</v>
      </c>
    </row>
    <row r="81" spans="1:33">
      <c r="A81" s="10" t="s">
        <v>161</v>
      </c>
      <c r="B81" s="10" t="s">
        <v>87</v>
      </c>
      <c r="C81" s="14">
        <v>0.57379629629576812</v>
      </c>
      <c r="D81" s="11">
        <v>979.04840999999999</v>
      </c>
      <c r="E81" s="11">
        <v>11.88158</v>
      </c>
      <c r="F81" s="11">
        <v>11.758369</v>
      </c>
      <c r="G81" s="11">
        <v>0</v>
      </c>
      <c r="H81" s="11">
        <v>13.062307000000001</v>
      </c>
      <c r="I81" s="11">
        <v>0</v>
      </c>
      <c r="J81" s="11">
        <v>0</v>
      </c>
      <c r="K81" s="11">
        <v>0.42442031000000002</v>
      </c>
      <c r="L81" s="11">
        <v>400.42131999999998</v>
      </c>
      <c r="M81" s="11">
        <v>0</v>
      </c>
      <c r="N81" s="11">
        <v>4.3781295</v>
      </c>
      <c r="O81" s="11">
        <v>31.674278999999999</v>
      </c>
      <c r="P81" s="11">
        <v>19.449045999999999</v>
      </c>
      <c r="Q81" s="11">
        <f t="shared" si="2"/>
        <v>55.501454499999994</v>
      </c>
      <c r="R81" s="11">
        <v>23.639949999999999</v>
      </c>
      <c r="S81" s="11">
        <v>27.899684000000001</v>
      </c>
      <c r="T81" s="11">
        <v>34.851109999999998</v>
      </c>
      <c r="U81" s="11">
        <v>0</v>
      </c>
      <c r="V81" s="11">
        <v>6.4274699000000002</v>
      </c>
      <c r="W81" s="11">
        <v>1006.4292</v>
      </c>
      <c r="X81" s="11">
        <v>485.16824000000003</v>
      </c>
      <c r="Y81" s="11">
        <v>-521.26095999999995</v>
      </c>
      <c r="Z81" s="11">
        <v>178</v>
      </c>
      <c r="AA81" s="11">
        <v>1917.4317000000001</v>
      </c>
      <c r="AB81" s="11">
        <v>3.1978444000000001</v>
      </c>
      <c r="AC81" s="10">
        <v>1</v>
      </c>
      <c r="AG81" s="12">
        <f t="shared" si="3"/>
        <v>69.325473686081011</v>
      </c>
    </row>
    <row r="82" spans="1:33">
      <c r="A82" s="10" t="s">
        <v>162</v>
      </c>
      <c r="B82" s="10" t="s">
        <v>87</v>
      </c>
      <c r="C82" s="14">
        <v>0.5743055555576575</v>
      </c>
      <c r="D82" s="11">
        <v>1069.0614</v>
      </c>
      <c r="E82" s="11">
        <v>12.630724000000001</v>
      </c>
      <c r="F82" s="11">
        <v>13.331465</v>
      </c>
      <c r="G82" s="11">
        <v>0</v>
      </c>
      <c r="H82" s="11">
        <v>13.486513</v>
      </c>
      <c r="I82" s="11">
        <v>0</v>
      </c>
      <c r="J82" s="11">
        <v>0</v>
      </c>
      <c r="K82" s="11">
        <v>0.40092277999999998</v>
      </c>
      <c r="L82" s="11">
        <v>441.69166999999999</v>
      </c>
      <c r="M82" s="11">
        <v>0</v>
      </c>
      <c r="N82" s="11">
        <v>5.1634409999999997</v>
      </c>
      <c r="O82" s="11">
        <v>36.274911000000003</v>
      </c>
      <c r="P82" s="11">
        <v>21.700125</v>
      </c>
      <c r="Q82" s="11">
        <f t="shared" si="2"/>
        <v>63.138477000000002</v>
      </c>
      <c r="R82" s="11">
        <v>25.962188999999999</v>
      </c>
      <c r="S82" s="11">
        <v>28.172884</v>
      </c>
      <c r="T82" s="11">
        <v>36.038046000000001</v>
      </c>
      <c r="U82" s="11">
        <v>0</v>
      </c>
      <c r="V82" s="11">
        <v>6.6427392999999997</v>
      </c>
      <c r="W82" s="11">
        <v>1004.1639</v>
      </c>
      <c r="X82" s="11">
        <v>476.14395000000002</v>
      </c>
      <c r="Y82" s="11">
        <v>-528.01999000000001</v>
      </c>
      <c r="Z82" s="11">
        <v>182</v>
      </c>
      <c r="AA82" s="11">
        <v>1917.4227000000001</v>
      </c>
      <c r="AB82" s="11">
        <v>3.2099386000000001</v>
      </c>
      <c r="AC82" s="10">
        <v>1</v>
      </c>
      <c r="AG82" s="12">
        <f t="shared" si="3"/>
        <v>71.015043417178006</v>
      </c>
    </row>
    <row r="83" spans="1:33">
      <c r="A83" s="10" t="s">
        <v>163</v>
      </c>
      <c r="B83" s="10" t="s">
        <v>87</v>
      </c>
      <c r="C83" s="14">
        <v>0.57480324074276723</v>
      </c>
      <c r="D83" s="11">
        <v>1349.2511999999999</v>
      </c>
      <c r="E83" s="11">
        <v>11.435212</v>
      </c>
      <c r="F83" s="11">
        <v>14.115902</v>
      </c>
      <c r="G83" s="11">
        <v>0</v>
      </c>
      <c r="H83" s="11">
        <v>15.093795</v>
      </c>
      <c r="I83" s="11">
        <v>0</v>
      </c>
      <c r="J83" s="11">
        <v>0</v>
      </c>
      <c r="K83" s="11">
        <v>0.44159699000000002</v>
      </c>
      <c r="L83" s="11">
        <v>589.84397000000001</v>
      </c>
      <c r="M83" s="11">
        <v>1.1226708000000001</v>
      </c>
      <c r="N83" s="11">
        <v>6.5142568000000001</v>
      </c>
      <c r="O83" s="11">
        <v>48.774650999999999</v>
      </c>
      <c r="P83" s="11">
        <v>25.958938</v>
      </c>
      <c r="Q83" s="11">
        <f t="shared" si="2"/>
        <v>82.370516600000002</v>
      </c>
      <c r="R83" s="11">
        <v>25.551113999999998</v>
      </c>
      <c r="S83" s="11">
        <v>28.781161000000001</v>
      </c>
      <c r="T83" s="11">
        <v>39.178479000000003</v>
      </c>
      <c r="U83" s="11">
        <v>0</v>
      </c>
      <c r="V83" s="11">
        <v>6.4346487999999997</v>
      </c>
      <c r="W83" s="11">
        <v>1004.1639</v>
      </c>
      <c r="X83" s="11">
        <v>503.21677</v>
      </c>
      <c r="Y83" s="11">
        <v>-500.94717000000003</v>
      </c>
      <c r="Z83" s="11">
        <v>180</v>
      </c>
      <c r="AA83" s="11">
        <v>1917.4337</v>
      </c>
      <c r="AB83" s="11">
        <v>3.2030607</v>
      </c>
      <c r="AC83" s="10">
        <v>1</v>
      </c>
      <c r="AG83" s="12">
        <f t="shared" si="3"/>
        <v>74.600544019259019</v>
      </c>
    </row>
    <row r="84" spans="1:33">
      <c r="A84" s="10" t="s">
        <v>164</v>
      </c>
      <c r="B84" s="10" t="s">
        <v>87</v>
      </c>
      <c r="C84" s="14">
        <v>0.57530092592787696</v>
      </c>
      <c r="D84" s="11">
        <v>1540.2963</v>
      </c>
      <c r="E84" s="11">
        <v>9.2226455000000005</v>
      </c>
      <c r="F84" s="11">
        <v>13.34421</v>
      </c>
      <c r="G84" s="11">
        <v>0</v>
      </c>
      <c r="H84" s="11">
        <v>17.136115</v>
      </c>
      <c r="I84" s="11">
        <v>0</v>
      </c>
      <c r="J84" s="11">
        <v>0</v>
      </c>
      <c r="K84" s="11">
        <v>0.36667811</v>
      </c>
      <c r="L84" s="11">
        <v>709.93052</v>
      </c>
      <c r="M84" s="11">
        <v>7.9547217999999997</v>
      </c>
      <c r="N84" s="11">
        <v>7.5044304999999998</v>
      </c>
      <c r="O84" s="11">
        <v>58.926394999999999</v>
      </c>
      <c r="P84" s="11">
        <v>28.724567</v>
      </c>
      <c r="Q84" s="11">
        <f t="shared" si="2"/>
        <v>103.11011429999999</v>
      </c>
      <c r="R84" s="11">
        <v>22.566856000000001</v>
      </c>
      <c r="S84" s="11">
        <v>29.248911</v>
      </c>
      <c r="T84" s="11">
        <v>41.735402000000001</v>
      </c>
      <c r="U84" s="11">
        <v>0</v>
      </c>
      <c r="V84" s="11">
        <v>6.1012912000000004</v>
      </c>
      <c r="W84" s="11">
        <v>1010.9595</v>
      </c>
      <c r="X84" s="11">
        <v>471.63180999999997</v>
      </c>
      <c r="Y84" s="11">
        <v>-539.32767000000001</v>
      </c>
      <c r="Z84" s="11">
        <v>185</v>
      </c>
      <c r="AA84" s="11">
        <v>1917.3973000000001</v>
      </c>
      <c r="AB84" s="11">
        <v>3.2159708</v>
      </c>
      <c r="AC84" s="10">
        <v>1</v>
      </c>
      <c r="AG84" s="12">
        <f t="shared" si="3"/>
        <v>77.324944858291005</v>
      </c>
    </row>
    <row r="85" spans="1:33">
      <c r="A85" s="10" t="s">
        <v>165</v>
      </c>
      <c r="B85" s="10" t="s">
        <v>87</v>
      </c>
      <c r="C85" s="14">
        <v>0.57579861111298669</v>
      </c>
      <c r="D85" s="11">
        <v>1917.9170999999999</v>
      </c>
      <c r="E85" s="11">
        <v>7.2479738999999999</v>
      </c>
      <c r="F85" s="11">
        <v>10.916569000000001</v>
      </c>
      <c r="G85" s="11">
        <v>0</v>
      </c>
      <c r="H85" s="11">
        <v>19.203527999999999</v>
      </c>
      <c r="I85" s="11">
        <v>0</v>
      </c>
      <c r="J85" s="11">
        <v>0</v>
      </c>
      <c r="K85" s="11">
        <v>0.32497556999999999</v>
      </c>
      <c r="L85" s="11">
        <v>973.98955000000001</v>
      </c>
      <c r="M85" s="11">
        <v>24.685016000000001</v>
      </c>
      <c r="N85" s="11">
        <v>7.3696970000000004</v>
      </c>
      <c r="O85" s="11">
        <v>75.191682</v>
      </c>
      <c r="P85" s="11">
        <v>33.646127</v>
      </c>
      <c r="Q85" s="11">
        <f t="shared" si="2"/>
        <v>140.89252200000001</v>
      </c>
      <c r="R85" s="11">
        <v>18.164542999999998</v>
      </c>
      <c r="S85" s="11">
        <v>29.961670999999999</v>
      </c>
      <c r="T85" s="11">
        <v>43.677619</v>
      </c>
      <c r="U85" s="11">
        <v>0</v>
      </c>
      <c r="V85" s="11">
        <v>5.3883298000000002</v>
      </c>
      <c r="W85" s="11">
        <v>1004.1639</v>
      </c>
      <c r="X85" s="11">
        <v>471.63180999999997</v>
      </c>
      <c r="Y85" s="11">
        <v>-532.53213000000005</v>
      </c>
      <c r="Z85" s="11">
        <v>178</v>
      </c>
      <c r="AA85" s="11">
        <v>1917.432</v>
      </c>
      <c r="AB85" s="11">
        <v>3.2145630000000001</v>
      </c>
      <c r="AC85" s="10">
        <v>1</v>
      </c>
      <c r="AG85" s="12">
        <f t="shared" si="3"/>
        <v>79.334669021846992</v>
      </c>
    </row>
    <row r="86" spans="1:33">
      <c r="A86" s="10" t="s">
        <v>166</v>
      </c>
      <c r="B86" s="10" t="s">
        <v>87</v>
      </c>
      <c r="C86" s="14">
        <v>0.57629629629809642</v>
      </c>
      <c r="D86" s="11">
        <v>2247.1941999999999</v>
      </c>
      <c r="E86" s="11">
        <v>6.9325526999999996</v>
      </c>
      <c r="F86" s="11">
        <v>8.9137319000000002</v>
      </c>
      <c r="G86" s="11">
        <v>0</v>
      </c>
      <c r="H86" s="11">
        <v>20.842548000000001</v>
      </c>
      <c r="I86" s="11">
        <v>0</v>
      </c>
      <c r="J86" s="11">
        <v>0</v>
      </c>
      <c r="K86" s="11">
        <v>0.21150530000000001</v>
      </c>
      <c r="L86" s="11">
        <v>1161.0675000000001</v>
      </c>
      <c r="M86" s="11">
        <v>36.719242999999999</v>
      </c>
      <c r="N86" s="11">
        <v>7.3689755999999997</v>
      </c>
      <c r="O86" s="11">
        <v>86.836562999999998</v>
      </c>
      <c r="P86" s="11">
        <v>37.518189999999997</v>
      </c>
      <c r="Q86" s="11">
        <f t="shared" si="2"/>
        <v>168.44297159999999</v>
      </c>
      <c r="R86" s="11">
        <v>15.846285</v>
      </c>
      <c r="S86" s="11">
        <v>30.595244000000001</v>
      </c>
      <c r="T86" s="11">
        <v>43.924245999999997</v>
      </c>
      <c r="U86" s="11">
        <v>0</v>
      </c>
      <c r="V86" s="11">
        <v>5.2595840999999997</v>
      </c>
      <c r="W86" s="11">
        <v>1013.2246</v>
      </c>
      <c r="X86" s="11">
        <v>494.19247000000001</v>
      </c>
      <c r="Y86" s="11">
        <v>-519.03213000000005</v>
      </c>
      <c r="Z86" s="11">
        <v>178</v>
      </c>
      <c r="AA86" s="11">
        <v>1917.4166</v>
      </c>
      <c r="AB86" s="11">
        <v>3.2111027000000001</v>
      </c>
      <c r="AC86" s="10">
        <v>1</v>
      </c>
      <c r="AG86" s="12">
        <f t="shared" si="3"/>
        <v>80.140434600949987</v>
      </c>
    </row>
    <row r="87" spans="1:33">
      <c r="A87" s="10" t="s">
        <v>167</v>
      </c>
      <c r="B87" s="10" t="s">
        <v>87</v>
      </c>
      <c r="C87" s="14">
        <v>0.57680555555270985</v>
      </c>
      <c r="D87" s="11">
        <v>2602.2746999999999</v>
      </c>
      <c r="E87" s="11">
        <v>7.0494857</v>
      </c>
      <c r="F87" s="11">
        <v>7.8209784000000004</v>
      </c>
      <c r="G87" s="11">
        <v>0</v>
      </c>
      <c r="H87" s="11">
        <v>22.134191999999999</v>
      </c>
      <c r="I87" s="11">
        <v>0</v>
      </c>
      <c r="J87" s="11">
        <v>0</v>
      </c>
      <c r="K87" s="11">
        <v>0.19481530999999999</v>
      </c>
      <c r="L87" s="11">
        <v>1385.7455</v>
      </c>
      <c r="M87" s="11">
        <v>47.203864000000003</v>
      </c>
      <c r="N87" s="11">
        <v>7.9895225999999999</v>
      </c>
      <c r="O87" s="11">
        <v>100.46854</v>
      </c>
      <c r="P87" s="11">
        <v>42.250385000000001</v>
      </c>
      <c r="Q87" s="11">
        <f t="shared" si="2"/>
        <v>197.91231160000001</v>
      </c>
      <c r="R87" s="11">
        <v>14.870464</v>
      </c>
      <c r="S87" s="11">
        <v>31.383737</v>
      </c>
      <c r="T87" s="11">
        <v>43.979832999999999</v>
      </c>
      <c r="U87" s="11">
        <v>0</v>
      </c>
      <c r="V87" s="11">
        <v>5.0317628000000001</v>
      </c>
      <c r="W87" s="11">
        <v>1006.4292</v>
      </c>
      <c r="X87" s="11">
        <v>482.91208</v>
      </c>
      <c r="Y87" s="11">
        <v>-523.51711999999998</v>
      </c>
      <c r="Z87" s="11">
        <v>178</v>
      </c>
      <c r="AA87" s="11">
        <v>1917.4204</v>
      </c>
      <c r="AB87" s="11">
        <v>3.2074539</v>
      </c>
      <c r="AC87" s="10">
        <v>1</v>
      </c>
      <c r="AG87" s="12">
        <f t="shared" si="3"/>
        <v>80.817645998300989</v>
      </c>
    </row>
    <row r="88" spans="1:33">
      <c r="A88" s="10" t="s">
        <v>168</v>
      </c>
      <c r="B88" s="10" t="s">
        <v>87</v>
      </c>
      <c r="C88" s="14">
        <v>0.57730324073781958</v>
      </c>
      <c r="D88" s="11">
        <v>2724.3004999999998</v>
      </c>
      <c r="E88" s="11">
        <v>6.9958396</v>
      </c>
      <c r="F88" s="11">
        <v>7.6828152999999997</v>
      </c>
      <c r="G88" s="11">
        <v>0</v>
      </c>
      <c r="H88" s="11">
        <v>22.987811000000001</v>
      </c>
      <c r="I88" s="11">
        <v>0</v>
      </c>
      <c r="J88" s="11">
        <v>0</v>
      </c>
      <c r="K88" s="11">
        <v>0.11360097</v>
      </c>
      <c r="L88" s="11">
        <v>1411.4429</v>
      </c>
      <c r="M88" s="11">
        <v>45.109040999999998</v>
      </c>
      <c r="N88" s="11">
        <v>8.8166466999999997</v>
      </c>
      <c r="O88" s="11">
        <v>103.04294</v>
      </c>
      <c r="P88" s="11">
        <v>43.928275999999997</v>
      </c>
      <c r="Q88" s="11">
        <f t="shared" si="2"/>
        <v>200.8969037</v>
      </c>
      <c r="R88" s="11">
        <v>14.678654999999999</v>
      </c>
      <c r="S88" s="11">
        <v>31.549071000000001</v>
      </c>
      <c r="T88" s="11">
        <v>43.700980000000001</v>
      </c>
      <c r="U88" s="11">
        <v>0</v>
      </c>
      <c r="V88" s="11">
        <v>5.3473119999999996</v>
      </c>
      <c r="W88" s="11">
        <v>1006.4292</v>
      </c>
      <c r="X88" s="11">
        <v>476.14395000000002</v>
      </c>
      <c r="Y88" s="11">
        <v>-530.28525000000002</v>
      </c>
      <c r="Z88" s="11">
        <v>180</v>
      </c>
      <c r="AA88" s="11">
        <v>1917.4004</v>
      </c>
      <c r="AB88" s="11">
        <v>3.2169354000000001</v>
      </c>
      <c r="AC88" s="10">
        <v>1</v>
      </c>
      <c r="AG88" s="12">
        <f t="shared" si="3"/>
        <v>81.034805037056998</v>
      </c>
    </row>
    <row r="89" spans="1:33">
      <c r="A89" s="10" t="s">
        <v>169</v>
      </c>
      <c r="B89" s="10" t="s">
        <v>87</v>
      </c>
      <c r="C89" s="14">
        <v>0.57780092592292931</v>
      </c>
      <c r="D89" s="11">
        <v>2786.7903999999999</v>
      </c>
      <c r="E89" s="11">
        <v>6.7214735000000001</v>
      </c>
      <c r="F89" s="11">
        <v>7.9354775000000002</v>
      </c>
      <c r="G89" s="11">
        <v>0</v>
      </c>
      <c r="H89" s="11">
        <v>23.318595999999999</v>
      </c>
      <c r="I89" s="11">
        <v>0</v>
      </c>
      <c r="J89" s="11">
        <v>0</v>
      </c>
      <c r="K89" s="11">
        <v>0.11985131</v>
      </c>
      <c r="L89" s="11">
        <v>1482.0042000000001</v>
      </c>
      <c r="M89" s="11">
        <v>51.120413999999997</v>
      </c>
      <c r="N89" s="11">
        <v>9.4476732999999999</v>
      </c>
      <c r="O89" s="11">
        <v>106.13385</v>
      </c>
      <c r="P89" s="11">
        <v>45.534264</v>
      </c>
      <c r="Q89" s="11">
        <f t="shared" si="2"/>
        <v>212.2362013</v>
      </c>
      <c r="R89" s="11">
        <v>14.656950999999999</v>
      </c>
      <c r="S89" s="11">
        <v>31.751763</v>
      </c>
      <c r="T89" s="11">
        <v>43.331316999999999</v>
      </c>
      <c r="U89" s="11">
        <v>0</v>
      </c>
      <c r="V89" s="11">
        <v>5.2654781000000002</v>
      </c>
      <c r="W89" s="11">
        <v>1010.9595</v>
      </c>
      <c r="X89" s="11">
        <v>471.63180999999997</v>
      </c>
      <c r="Y89" s="11">
        <v>-539.32767000000001</v>
      </c>
      <c r="Z89" s="11">
        <v>178</v>
      </c>
      <c r="AA89" s="11">
        <v>1917.4146000000001</v>
      </c>
      <c r="AB89" s="11">
        <v>3.2095807000000001</v>
      </c>
      <c r="AC89" s="10">
        <v>1</v>
      </c>
      <c r="AG89" s="12">
        <f t="shared" si="3"/>
        <v>80.800470719960998</v>
      </c>
    </row>
    <row r="90" spans="1:33">
      <c r="A90" s="10" t="s">
        <v>170</v>
      </c>
      <c r="B90" s="10" t="s">
        <v>87</v>
      </c>
      <c r="C90" s="14">
        <v>0.57829861110803904</v>
      </c>
      <c r="D90" s="11">
        <v>2726.8114999999998</v>
      </c>
      <c r="E90" s="11">
        <v>6.2435649</v>
      </c>
      <c r="F90" s="11">
        <v>7.6447988000000002</v>
      </c>
      <c r="G90" s="11">
        <v>0</v>
      </c>
      <c r="H90" s="11">
        <v>23.499362999999999</v>
      </c>
      <c r="I90" s="11">
        <v>0</v>
      </c>
      <c r="J90" s="11">
        <v>0</v>
      </c>
      <c r="K90" s="11">
        <v>0.1085182</v>
      </c>
      <c r="L90" s="11">
        <v>1443.0831000000001</v>
      </c>
      <c r="M90" s="11">
        <v>47.473520000000001</v>
      </c>
      <c r="N90" s="11">
        <v>9.0816818000000001</v>
      </c>
      <c r="O90" s="11">
        <v>104.51178</v>
      </c>
      <c r="P90" s="11">
        <v>45.167543999999999</v>
      </c>
      <c r="Q90" s="11">
        <f t="shared" si="2"/>
        <v>206.2345258</v>
      </c>
      <c r="R90" s="11">
        <v>13.888363999999999</v>
      </c>
      <c r="S90" s="11">
        <v>31.809739</v>
      </c>
      <c r="T90" s="11">
        <v>43.193595000000002</v>
      </c>
      <c r="U90" s="11">
        <v>0</v>
      </c>
      <c r="V90" s="11">
        <v>4.9615213999999996</v>
      </c>
      <c r="W90" s="11">
        <v>1006.4292</v>
      </c>
      <c r="X90" s="11">
        <v>485.16824000000003</v>
      </c>
      <c r="Y90" s="11">
        <v>-521.26095999999995</v>
      </c>
      <c r="Z90" s="11">
        <v>180</v>
      </c>
      <c r="AA90" s="11">
        <v>1917.4183</v>
      </c>
      <c r="AB90" s="11">
        <v>3.2187681000000001</v>
      </c>
      <c r="AC90" s="10">
        <v>1</v>
      </c>
      <c r="AG90" s="12">
        <f t="shared" si="3"/>
        <v>80.406217937069997</v>
      </c>
    </row>
    <row r="91" spans="1:33">
      <c r="A91" s="10" t="s">
        <v>171</v>
      </c>
      <c r="B91" s="10" t="s">
        <v>87</v>
      </c>
      <c r="C91" s="14">
        <v>0.57879629629314877</v>
      </c>
      <c r="D91" s="11">
        <v>2571.9173000000001</v>
      </c>
      <c r="E91" s="11">
        <v>5.9464639000000004</v>
      </c>
      <c r="F91" s="11">
        <v>7.4359697000000002</v>
      </c>
      <c r="G91" s="11">
        <v>0</v>
      </c>
      <c r="H91" s="11">
        <v>23.285883999999999</v>
      </c>
      <c r="I91" s="11">
        <v>0</v>
      </c>
      <c r="J91" s="11">
        <v>0</v>
      </c>
      <c r="K91" s="11">
        <v>0.16169707999999999</v>
      </c>
      <c r="L91" s="11">
        <v>1369.9228000000001</v>
      </c>
      <c r="M91" s="11">
        <v>45.522655999999998</v>
      </c>
      <c r="N91" s="11">
        <v>9.1191174999999998</v>
      </c>
      <c r="O91" s="11">
        <v>98.757568000000006</v>
      </c>
      <c r="P91" s="11">
        <v>42.969431</v>
      </c>
      <c r="Q91" s="11">
        <f t="shared" si="2"/>
        <v>196.36877249999998</v>
      </c>
      <c r="R91" s="11">
        <v>13.382434</v>
      </c>
      <c r="S91" s="11">
        <v>31.383068000000002</v>
      </c>
      <c r="T91" s="11">
        <v>42.590815999999997</v>
      </c>
      <c r="U91" s="11">
        <v>0</v>
      </c>
      <c r="V91" s="11">
        <v>4.9530848000000001</v>
      </c>
      <c r="W91" s="11">
        <v>1038.1415</v>
      </c>
      <c r="X91" s="11">
        <v>471.63180999999997</v>
      </c>
      <c r="Y91" s="11">
        <v>-566.50967000000003</v>
      </c>
      <c r="Z91" s="11">
        <v>183</v>
      </c>
      <c r="AA91" s="11">
        <v>1917.3964000000001</v>
      </c>
      <c r="AB91" s="11">
        <v>3.2231261999999998</v>
      </c>
      <c r="AC91" s="10">
        <v>1</v>
      </c>
      <c r="AG91" s="12">
        <f t="shared" si="3"/>
        <v>79.344472688718</v>
      </c>
    </row>
    <row r="92" spans="1:33">
      <c r="A92" s="10" t="s">
        <v>172</v>
      </c>
      <c r="B92" s="10" t="s">
        <v>87</v>
      </c>
      <c r="C92" s="14">
        <v>0.57930555555503815</v>
      </c>
      <c r="D92" s="11">
        <v>2441.5266999999999</v>
      </c>
      <c r="E92" s="11">
        <v>5.1825305000000004</v>
      </c>
      <c r="F92" s="11">
        <v>7.7102756000000001</v>
      </c>
      <c r="G92" s="11">
        <v>0</v>
      </c>
      <c r="H92" s="11">
        <v>23.061883000000002</v>
      </c>
      <c r="I92" s="11">
        <v>0</v>
      </c>
      <c r="J92" s="11">
        <v>0</v>
      </c>
      <c r="K92" s="11">
        <v>0.22754070000000001</v>
      </c>
      <c r="L92" s="11">
        <v>1244.2275999999999</v>
      </c>
      <c r="M92" s="11">
        <v>38.227995999999997</v>
      </c>
      <c r="N92" s="11">
        <v>9.3108807999999996</v>
      </c>
      <c r="O92" s="11">
        <v>91.654285000000002</v>
      </c>
      <c r="P92" s="11">
        <v>40.445050999999999</v>
      </c>
      <c r="Q92" s="11">
        <f t="shared" si="2"/>
        <v>179.63821279999999</v>
      </c>
      <c r="R92" s="11">
        <v>12.892806</v>
      </c>
      <c r="S92" s="11">
        <v>31.334512</v>
      </c>
      <c r="T92" s="11">
        <v>42.323326000000002</v>
      </c>
      <c r="U92" s="11">
        <v>0</v>
      </c>
      <c r="V92" s="11">
        <v>4.7258683000000001</v>
      </c>
      <c r="W92" s="11">
        <v>1001.8987</v>
      </c>
      <c r="X92" s="11">
        <v>473.88790999999998</v>
      </c>
      <c r="Y92" s="11">
        <v>-528.01076999999998</v>
      </c>
      <c r="Z92" s="11">
        <v>180</v>
      </c>
      <c r="AA92" s="11">
        <v>1917.4032999999999</v>
      </c>
      <c r="AB92" s="11">
        <v>3.2241399999999998</v>
      </c>
      <c r="AC92" s="10">
        <v>1</v>
      </c>
      <c r="AG92" s="12">
        <f t="shared" si="3"/>
        <v>78.773863774259993</v>
      </c>
    </row>
    <row r="93" spans="1:33">
      <c r="A93" s="10" t="s">
        <v>173</v>
      </c>
      <c r="B93" s="10" t="s">
        <v>87</v>
      </c>
      <c r="C93" s="14">
        <v>0.57980324074014788</v>
      </c>
      <c r="D93" s="11">
        <v>2255.6333</v>
      </c>
      <c r="E93" s="11">
        <v>5.3485250000000004</v>
      </c>
      <c r="F93" s="11">
        <v>8.3299935000000005</v>
      </c>
      <c r="G93" s="11">
        <v>0</v>
      </c>
      <c r="H93" s="11">
        <v>22.283017999999998</v>
      </c>
      <c r="I93" s="11">
        <v>0</v>
      </c>
      <c r="J93" s="11">
        <v>0</v>
      </c>
      <c r="K93" s="11">
        <v>0.21549732999999999</v>
      </c>
      <c r="L93" s="11">
        <v>1123.9607000000001</v>
      </c>
      <c r="M93" s="11">
        <v>33.106231999999999</v>
      </c>
      <c r="N93" s="11">
        <v>9.3317282000000006</v>
      </c>
      <c r="O93" s="11">
        <v>82.015835999999993</v>
      </c>
      <c r="P93" s="11">
        <v>37.253616000000001</v>
      </c>
      <c r="Q93" s="11">
        <f t="shared" si="2"/>
        <v>161.70741219999999</v>
      </c>
      <c r="R93" s="11">
        <v>13.678518</v>
      </c>
      <c r="S93" s="11">
        <v>31.322711000000002</v>
      </c>
      <c r="T93" s="11">
        <v>41.546360999999997</v>
      </c>
      <c r="U93" s="11">
        <v>0</v>
      </c>
      <c r="V93" s="11">
        <v>4.8209083000000001</v>
      </c>
      <c r="W93" s="11">
        <v>1006.4292</v>
      </c>
      <c r="X93" s="11">
        <v>507.72879</v>
      </c>
      <c r="Y93" s="11">
        <v>-498.70040999999998</v>
      </c>
      <c r="Z93" s="11">
        <v>183</v>
      </c>
      <c r="AA93" s="11">
        <v>1917.4037000000001</v>
      </c>
      <c r="AB93" s="11">
        <v>3.2302735</v>
      </c>
      <c r="AC93" s="10">
        <v>1</v>
      </c>
      <c r="AG93" s="12">
        <f t="shared" si="3"/>
        <v>78.047728144602999</v>
      </c>
    </row>
    <row r="94" spans="1:33">
      <c r="A94" s="10" t="s">
        <v>174</v>
      </c>
      <c r="B94" s="10" t="s">
        <v>87</v>
      </c>
      <c r="C94" s="14">
        <v>0.58030092592525762</v>
      </c>
      <c r="D94" s="11">
        <v>2060.1527000000001</v>
      </c>
      <c r="E94" s="11">
        <v>5.7438513000000002</v>
      </c>
      <c r="F94" s="11">
        <v>9.0226845999999998</v>
      </c>
      <c r="G94" s="11">
        <v>0</v>
      </c>
      <c r="H94" s="11">
        <v>21.122534000000002</v>
      </c>
      <c r="I94" s="11">
        <v>0</v>
      </c>
      <c r="J94" s="11">
        <v>0</v>
      </c>
      <c r="K94" s="11">
        <v>0.22865593000000001</v>
      </c>
      <c r="L94" s="11">
        <v>980.64212999999995</v>
      </c>
      <c r="M94" s="11">
        <v>20.829916999999998</v>
      </c>
      <c r="N94" s="11">
        <v>9.3320364999999992</v>
      </c>
      <c r="O94" s="11">
        <v>72.968382000000005</v>
      </c>
      <c r="P94" s="11">
        <v>34.332954999999998</v>
      </c>
      <c r="Q94" s="11">
        <f t="shared" si="2"/>
        <v>137.4632905</v>
      </c>
      <c r="R94" s="11">
        <v>14.766536</v>
      </c>
      <c r="S94" s="11">
        <v>31.465350000000001</v>
      </c>
      <c r="T94" s="11">
        <v>40.983110000000003</v>
      </c>
      <c r="U94" s="11">
        <v>0</v>
      </c>
      <c r="V94" s="11">
        <v>5.4382446</v>
      </c>
      <c r="W94" s="11">
        <v>1024.5505000000001</v>
      </c>
      <c r="X94" s="11">
        <v>469.37569999999999</v>
      </c>
      <c r="Y94" s="11">
        <v>-555.17484000000002</v>
      </c>
      <c r="Z94" s="11">
        <v>178</v>
      </c>
      <c r="AA94" s="11">
        <v>1917.3824999999999</v>
      </c>
      <c r="AB94" s="11">
        <v>3.2305559000000001</v>
      </c>
      <c r="AC94" s="10">
        <v>1</v>
      </c>
      <c r="AG94" s="12">
        <f t="shared" si="3"/>
        <v>78.208142184633019</v>
      </c>
    </row>
    <row r="95" spans="1:33">
      <c r="A95" s="10" t="s">
        <v>175</v>
      </c>
      <c r="B95" s="10" t="s">
        <v>87</v>
      </c>
      <c r="C95" s="14">
        <v>0.58079861111036735</v>
      </c>
      <c r="D95" s="11">
        <v>1654.7454</v>
      </c>
      <c r="E95" s="11">
        <v>6.1507341000000002</v>
      </c>
      <c r="F95" s="11">
        <v>9.5657700999999999</v>
      </c>
      <c r="G95" s="11">
        <v>0</v>
      </c>
      <c r="H95" s="11">
        <v>19.186643</v>
      </c>
      <c r="I95" s="11">
        <v>0</v>
      </c>
      <c r="J95" s="11">
        <v>0</v>
      </c>
      <c r="K95" s="11">
        <v>0.22924212999999999</v>
      </c>
      <c r="L95" s="11">
        <v>761.47707000000003</v>
      </c>
      <c r="M95" s="11">
        <v>8.7956214999999993</v>
      </c>
      <c r="N95" s="11">
        <v>7.9391097999999998</v>
      </c>
      <c r="O95" s="11">
        <v>57.560001</v>
      </c>
      <c r="P95" s="11">
        <v>28.930510000000002</v>
      </c>
      <c r="Q95" s="11">
        <f t="shared" si="2"/>
        <v>103.22524229999999</v>
      </c>
      <c r="R95" s="11">
        <v>15.716504</v>
      </c>
      <c r="S95" s="11">
        <v>30.851279999999999</v>
      </c>
      <c r="T95" s="11">
        <v>40.250850999999997</v>
      </c>
      <c r="U95" s="11">
        <v>0</v>
      </c>
      <c r="V95" s="11">
        <v>6.1982891999999996</v>
      </c>
      <c r="W95" s="11">
        <v>1001.8987</v>
      </c>
      <c r="X95" s="11">
        <v>480.65598</v>
      </c>
      <c r="Y95" s="11">
        <v>-521.24270999999999</v>
      </c>
      <c r="Z95" s="11">
        <v>180</v>
      </c>
      <c r="AA95" s="11">
        <v>1917.3882000000001</v>
      </c>
      <c r="AB95" s="11">
        <v>3.2366972000000001</v>
      </c>
      <c r="AC95" s="10">
        <v>1</v>
      </c>
      <c r="AG95" s="12">
        <f t="shared" si="3"/>
        <v>77.555878210163002</v>
      </c>
    </row>
    <row r="96" spans="1:33">
      <c r="A96" s="10" t="s">
        <v>176</v>
      </c>
      <c r="B96" s="10" t="s">
        <v>87</v>
      </c>
      <c r="C96" s="14">
        <v>0.58129629629547708</v>
      </c>
      <c r="D96" s="11">
        <v>1268.5947000000001</v>
      </c>
      <c r="E96" s="11">
        <v>6.9383289000000001</v>
      </c>
      <c r="F96" s="11">
        <v>10.101457999999999</v>
      </c>
      <c r="G96" s="11">
        <v>0</v>
      </c>
      <c r="H96" s="11">
        <v>17.120723000000002</v>
      </c>
      <c r="I96" s="11">
        <v>0</v>
      </c>
      <c r="J96" s="11">
        <v>0</v>
      </c>
      <c r="K96" s="11">
        <v>0.27867912</v>
      </c>
      <c r="L96" s="11">
        <v>563.82460000000003</v>
      </c>
      <c r="M96" s="11">
        <v>0.22953950000000001</v>
      </c>
      <c r="N96" s="11">
        <v>6.4754671999999998</v>
      </c>
      <c r="O96" s="11">
        <v>43.929076000000002</v>
      </c>
      <c r="P96" s="11">
        <v>23.880431000000002</v>
      </c>
      <c r="Q96" s="11">
        <f t="shared" si="2"/>
        <v>74.514513700000009</v>
      </c>
      <c r="R96" s="11">
        <v>17.039787</v>
      </c>
      <c r="S96" s="11">
        <v>29.964676999999998</v>
      </c>
      <c r="T96" s="11">
        <v>39.674926999999997</v>
      </c>
      <c r="U96" s="11">
        <v>0</v>
      </c>
      <c r="V96" s="11">
        <v>6.6154568999999999</v>
      </c>
      <c r="W96" s="11">
        <v>1001.8987</v>
      </c>
      <c r="X96" s="11">
        <v>476.14395000000002</v>
      </c>
      <c r="Y96" s="11">
        <v>-525.75473</v>
      </c>
      <c r="Z96" s="11">
        <v>181</v>
      </c>
      <c r="AA96" s="11">
        <v>1917.4027000000001</v>
      </c>
      <c r="AB96" s="11">
        <v>3.2291699999999999</v>
      </c>
      <c r="AC96" s="10">
        <v>1</v>
      </c>
      <c r="AG96" s="12">
        <f t="shared" si="3"/>
        <v>76.449198200271994</v>
      </c>
    </row>
    <row r="97" spans="1:33">
      <c r="A97" s="10" t="s">
        <v>177</v>
      </c>
      <c r="B97" s="10" t="s">
        <v>87</v>
      </c>
      <c r="C97" s="14">
        <v>0.58180555555736646</v>
      </c>
      <c r="D97" s="11">
        <v>1021.4678</v>
      </c>
      <c r="E97" s="11">
        <v>7.6211793999999999</v>
      </c>
      <c r="F97" s="11">
        <v>10.838839999999999</v>
      </c>
      <c r="G97" s="11">
        <v>0</v>
      </c>
      <c r="H97" s="11">
        <v>15.770502</v>
      </c>
      <c r="I97" s="11">
        <v>0</v>
      </c>
      <c r="J97" s="11">
        <v>0</v>
      </c>
      <c r="K97" s="11">
        <v>0.38499004999999997</v>
      </c>
      <c r="L97" s="11">
        <v>450.73651999999998</v>
      </c>
      <c r="M97" s="11">
        <v>0</v>
      </c>
      <c r="N97" s="11">
        <v>5.2081207999999997</v>
      </c>
      <c r="O97" s="11">
        <v>35.420279999999998</v>
      </c>
      <c r="P97" s="11">
        <v>20.512280000000001</v>
      </c>
      <c r="Q97" s="11">
        <f t="shared" si="2"/>
        <v>61.140680799999998</v>
      </c>
      <c r="R97" s="11">
        <v>18.460018999999999</v>
      </c>
      <c r="S97" s="11">
        <v>29.438310999999999</v>
      </c>
      <c r="T97" s="11">
        <v>39.079825999999997</v>
      </c>
      <c r="U97" s="11">
        <v>0</v>
      </c>
      <c r="V97" s="11">
        <v>6.6279177999999996</v>
      </c>
      <c r="W97" s="11">
        <v>1008.6942</v>
      </c>
      <c r="X97" s="11">
        <v>478.40005000000002</v>
      </c>
      <c r="Y97" s="11">
        <v>-530.29416000000003</v>
      </c>
      <c r="Z97" s="11">
        <v>178</v>
      </c>
      <c r="AA97" s="11">
        <v>1917.4092000000001</v>
      </c>
      <c r="AB97" s="11">
        <v>3.2186968999999999</v>
      </c>
      <c r="AC97" s="10">
        <v>1</v>
      </c>
      <c r="AG97" s="12">
        <f t="shared" si="3"/>
        <v>75.302850851225003</v>
      </c>
    </row>
    <row r="98" spans="1:33">
      <c r="A98" s="10" t="s">
        <v>178</v>
      </c>
      <c r="B98" s="10" t="s">
        <v>87</v>
      </c>
      <c r="C98" s="14">
        <v>0.58230324074247619</v>
      </c>
      <c r="D98" s="11">
        <v>869.58929000000001</v>
      </c>
      <c r="E98" s="11">
        <v>8.0242383999999998</v>
      </c>
      <c r="F98" s="11">
        <v>11.606070000000001</v>
      </c>
      <c r="G98" s="11">
        <v>0</v>
      </c>
      <c r="H98" s="11">
        <v>14.85538</v>
      </c>
      <c r="I98" s="11">
        <v>0</v>
      </c>
      <c r="J98" s="11">
        <v>0</v>
      </c>
      <c r="K98" s="11">
        <v>0.35031967000000003</v>
      </c>
      <c r="L98" s="11">
        <v>386.28269999999998</v>
      </c>
      <c r="M98" s="11">
        <v>0</v>
      </c>
      <c r="N98" s="11">
        <v>4.2646208999999997</v>
      </c>
      <c r="O98" s="11">
        <v>31.521214000000001</v>
      </c>
      <c r="P98" s="11">
        <v>18.385052999999999</v>
      </c>
      <c r="Q98" s="11">
        <f t="shared" si="2"/>
        <v>54.170887899999997</v>
      </c>
      <c r="R98" s="11">
        <v>19.630307999999999</v>
      </c>
      <c r="S98" s="11">
        <v>29.160211</v>
      </c>
      <c r="T98" s="11">
        <v>38.546287999999997</v>
      </c>
      <c r="U98" s="11">
        <v>0</v>
      </c>
      <c r="V98" s="11">
        <v>6.6848331999999999</v>
      </c>
      <c r="W98" s="11">
        <v>1001.8987</v>
      </c>
      <c r="X98" s="11">
        <v>487.42421999999999</v>
      </c>
      <c r="Y98" s="11">
        <v>-514.47446000000002</v>
      </c>
      <c r="Z98" s="11">
        <v>178</v>
      </c>
      <c r="AA98" s="11">
        <v>1917.4023999999999</v>
      </c>
      <c r="AB98" s="11">
        <v>3.2203938000000001</v>
      </c>
      <c r="AC98" s="10">
        <v>1</v>
      </c>
      <c r="AG98" s="12">
        <f t="shared" si="3"/>
        <v>74.525820088596987</v>
      </c>
    </row>
    <row r="99" spans="1:33">
      <c r="A99" s="10" t="s">
        <v>179</v>
      </c>
      <c r="B99" s="10" t="s">
        <v>87</v>
      </c>
      <c r="C99" s="14">
        <v>0.58280092592758592</v>
      </c>
      <c r="D99" s="11">
        <v>785.73999000000003</v>
      </c>
      <c r="E99" s="11">
        <v>8.0852865999999999</v>
      </c>
      <c r="F99" s="11">
        <v>12.233249000000001</v>
      </c>
      <c r="G99" s="11">
        <v>0</v>
      </c>
      <c r="H99" s="11">
        <v>14.429985</v>
      </c>
      <c r="I99" s="11">
        <v>0</v>
      </c>
      <c r="J99" s="11">
        <v>0</v>
      </c>
      <c r="K99" s="11">
        <v>0.45231987000000001</v>
      </c>
      <c r="L99" s="11">
        <v>356.33346</v>
      </c>
      <c r="M99" s="11">
        <v>0</v>
      </c>
      <c r="N99" s="11">
        <v>4.1040842</v>
      </c>
      <c r="O99" s="11">
        <v>30.182897000000001</v>
      </c>
      <c r="P99" s="11">
        <v>17.071722999999999</v>
      </c>
      <c r="Q99" s="11">
        <f t="shared" si="2"/>
        <v>51.358704199999998</v>
      </c>
      <c r="R99" s="11">
        <v>20.318536000000002</v>
      </c>
      <c r="S99" s="11">
        <v>28.975434</v>
      </c>
      <c r="T99" s="11">
        <v>38.120787999999997</v>
      </c>
      <c r="U99" s="11">
        <v>0</v>
      </c>
      <c r="V99" s="11">
        <v>6.7466368000000001</v>
      </c>
      <c r="W99" s="11">
        <v>1004.1639</v>
      </c>
      <c r="X99" s="11">
        <v>485.16824000000003</v>
      </c>
      <c r="Y99" s="11">
        <v>-518.99570000000006</v>
      </c>
      <c r="Z99" s="11">
        <v>181</v>
      </c>
      <c r="AA99" s="11">
        <v>1917.375</v>
      </c>
      <c r="AB99" s="11">
        <v>3.2341505000000002</v>
      </c>
      <c r="AC99" s="10">
        <v>1</v>
      </c>
      <c r="AG99" s="12">
        <f t="shared" si="3"/>
        <v>73.965722099467001</v>
      </c>
    </row>
    <row r="100" spans="1:33">
      <c r="A100" s="10" t="s">
        <v>180</v>
      </c>
      <c r="B100" s="10" t="s">
        <v>87</v>
      </c>
      <c r="C100" s="14">
        <v>0.58329861111269565</v>
      </c>
      <c r="D100" s="11">
        <v>711.37136999999996</v>
      </c>
      <c r="E100" s="11">
        <v>8.5630784999999996</v>
      </c>
      <c r="F100" s="11">
        <v>12.630955999999999</v>
      </c>
      <c r="G100" s="11">
        <v>0</v>
      </c>
      <c r="H100" s="11">
        <v>14.215726</v>
      </c>
      <c r="I100" s="11">
        <v>0</v>
      </c>
      <c r="J100" s="11">
        <v>0</v>
      </c>
      <c r="K100" s="11">
        <v>0.31547825000000002</v>
      </c>
      <c r="L100" s="11">
        <v>330.66023000000001</v>
      </c>
      <c r="M100" s="11">
        <v>0</v>
      </c>
      <c r="N100" s="11">
        <v>3.5965212000000002</v>
      </c>
      <c r="O100" s="11">
        <v>28.250924000000001</v>
      </c>
      <c r="P100" s="11">
        <v>16.270686000000001</v>
      </c>
      <c r="Q100" s="11">
        <f t="shared" si="2"/>
        <v>48.118131200000008</v>
      </c>
      <c r="R100" s="11">
        <v>21.194033999999998</v>
      </c>
      <c r="S100" s="11">
        <v>28.919886999999999</v>
      </c>
      <c r="T100" s="11">
        <v>37.878011000000001</v>
      </c>
      <c r="U100" s="11">
        <v>0</v>
      </c>
      <c r="V100" s="11">
        <v>6.6205067</v>
      </c>
      <c r="W100" s="11">
        <v>1010.9595</v>
      </c>
      <c r="X100" s="11">
        <v>487.42421999999999</v>
      </c>
      <c r="Y100" s="11">
        <v>-523.53525000000002</v>
      </c>
      <c r="Z100" s="11">
        <v>182</v>
      </c>
      <c r="AA100" s="11">
        <v>1917.4327000000001</v>
      </c>
      <c r="AB100" s="11">
        <v>3.2157079</v>
      </c>
      <c r="AC100" s="10">
        <v>1</v>
      </c>
      <c r="AG100" s="12">
        <f t="shared" si="3"/>
        <v>73.530992196995001</v>
      </c>
    </row>
    <row r="101" spans="1:33">
      <c r="A101" s="10" t="s">
        <v>181</v>
      </c>
      <c r="B101" s="10" t="s">
        <v>87</v>
      </c>
      <c r="C101" s="14">
        <v>0.58379629629780538</v>
      </c>
      <c r="D101" s="11">
        <v>694.86974999999995</v>
      </c>
      <c r="E101" s="11">
        <v>10.331682000000001</v>
      </c>
      <c r="F101" s="11">
        <v>13.059091</v>
      </c>
      <c r="G101" s="11">
        <v>0</v>
      </c>
      <c r="H101" s="11">
        <v>14.095385</v>
      </c>
      <c r="I101" s="11">
        <v>0</v>
      </c>
      <c r="J101" s="11">
        <v>0</v>
      </c>
      <c r="K101" s="11">
        <v>0.35222441999999998</v>
      </c>
      <c r="L101" s="11">
        <v>309.95468</v>
      </c>
      <c r="M101" s="11">
        <v>0</v>
      </c>
      <c r="N101" s="11">
        <v>3.3966940999999999</v>
      </c>
      <c r="O101" s="11">
        <v>26.583746999999999</v>
      </c>
      <c r="P101" s="11">
        <v>15.684103</v>
      </c>
      <c r="Q101" s="11">
        <f t="shared" si="2"/>
        <v>45.664544100000001</v>
      </c>
      <c r="R101" s="11">
        <v>23.390772999999999</v>
      </c>
      <c r="S101" s="11">
        <v>28.777165</v>
      </c>
      <c r="T101" s="11">
        <v>37.471048000000003</v>
      </c>
      <c r="U101" s="11">
        <v>0</v>
      </c>
      <c r="V101" s="11">
        <v>6.8964239999999997</v>
      </c>
      <c r="W101" s="11">
        <v>1010.9595</v>
      </c>
      <c r="X101" s="11">
        <v>482.91208</v>
      </c>
      <c r="Y101" s="11">
        <v>-528.04738999999995</v>
      </c>
      <c r="Z101" s="11">
        <v>178</v>
      </c>
      <c r="AA101" s="11">
        <v>1917.3997999999999</v>
      </c>
      <c r="AB101" s="11">
        <v>3.2156487</v>
      </c>
      <c r="AC101" s="10">
        <v>1</v>
      </c>
      <c r="AG101" s="12">
        <f t="shared" si="3"/>
        <v>73.253469735652004</v>
      </c>
    </row>
    <row r="102" spans="1:33">
      <c r="A102" s="10" t="s">
        <v>182</v>
      </c>
      <c r="B102" s="10" t="s">
        <v>87</v>
      </c>
      <c r="C102" s="14">
        <v>0.58430555555241881</v>
      </c>
      <c r="D102" s="11">
        <v>700.07276999999999</v>
      </c>
      <c r="E102" s="11">
        <v>12.136177999999999</v>
      </c>
      <c r="F102" s="11">
        <v>13.749955</v>
      </c>
      <c r="G102" s="11">
        <v>0</v>
      </c>
      <c r="H102" s="11">
        <v>13.825378000000001</v>
      </c>
      <c r="I102" s="11">
        <v>0</v>
      </c>
      <c r="J102" s="11">
        <v>0</v>
      </c>
      <c r="K102" s="11">
        <v>0.28624312000000002</v>
      </c>
      <c r="L102" s="11">
        <v>292.51646</v>
      </c>
      <c r="M102" s="11">
        <v>0</v>
      </c>
      <c r="N102" s="11">
        <v>3.3051164000000002</v>
      </c>
      <c r="O102" s="11">
        <v>25.457891</v>
      </c>
      <c r="P102" s="11">
        <v>15.182119</v>
      </c>
      <c r="Q102" s="11">
        <f t="shared" si="2"/>
        <v>43.945126399999999</v>
      </c>
      <c r="R102" s="11">
        <v>25.886133000000001</v>
      </c>
      <c r="S102" s="11">
        <v>28.700523</v>
      </c>
      <c r="T102" s="11">
        <v>36.992527000000003</v>
      </c>
      <c r="U102" s="11">
        <v>0</v>
      </c>
      <c r="V102" s="11">
        <v>7.2746775000000001</v>
      </c>
      <c r="W102" s="11">
        <v>1010.9595</v>
      </c>
      <c r="X102" s="11">
        <v>478.40005000000002</v>
      </c>
      <c r="Y102" s="11">
        <v>-532.55942000000005</v>
      </c>
      <c r="Z102" s="11">
        <v>183</v>
      </c>
      <c r="AA102" s="11">
        <v>1917.4023</v>
      </c>
      <c r="AB102" s="11">
        <v>3.2191988999999999</v>
      </c>
      <c r="AC102" s="10">
        <v>1</v>
      </c>
      <c r="AG102" s="12">
        <f t="shared" si="3"/>
        <v>73.075380711051992</v>
      </c>
    </row>
    <row r="103" spans="1:33">
      <c r="A103" s="10" t="s">
        <v>183</v>
      </c>
      <c r="B103" s="10" t="s">
        <v>87</v>
      </c>
      <c r="C103" s="14">
        <v>0.58480324073752854</v>
      </c>
      <c r="D103" s="11">
        <v>760.97670000000005</v>
      </c>
      <c r="E103" s="11">
        <v>12.66977</v>
      </c>
      <c r="F103" s="11">
        <v>14.319191</v>
      </c>
      <c r="G103" s="11">
        <v>0</v>
      </c>
      <c r="H103" s="11">
        <v>13.859629999999999</v>
      </c>
      <c r="I103" s="11">
        <v>0</v>
      </c>
      <c r="J103" s="11">
        <v>0</v>
      </c>
      <c r="K103" s="11">
        <v>0.37146870999999998</v>
      </c>
      <c r="L103" s="11">
        <v>314.12736999999998</v>
      </c>
      <c r="M103" s="11">
        <v>0</v>
      </c>
      <c r="N103" s="11">
        <v>3.6976715000000002</v>
      </c>
      <c r="O103" s="11">
        <v>28.082722</v>
      </c>
      <c r="P103" s="11">
        <v>15.138498999999999</v>
      </c>
      <c r="Q103" s="11">
        <f t="shared" si="2"/>
        <v>46.918892499999998</v>
      </c>
      <c r="R103" s="11">
        <v>26.988961</v>
      </c>
      <c r="S103" s="11">
        <v>28.626289</v>
      </c>
      <c r="T103" s="11">
        <v>38.339581000000003</v>
      </c>
      <c r="U103" s="11">
        <v>0</v>
      </c>
      <c r="V103" s="11">
        <v>7.0262488000000003</v>
      </c>
      <c r="W103" s="11">
        <v>1013.2246</v>
      </c>
      <c r="X103" s="11">
        <v>478.40005000000002</v>
      </c>
      <c r="Y103" s="11">
        <v>-534.82455000000004</v>
      </c>
      <c r="Z103" s="11">
        <v>181</v>
      </c>
      <c r="AA103" s="11">
        <v>1917.3844999999999</v>
      </c>
      <c r="AB103" s="11">
        <v>3.2229442000000001</v>
      </c>
      <c r="AC103" s="10">
        <v>1</v>
      </c>
      <c r="AG103" s="12">
        <f t="shared" si="3"/>
        <v>74.108443102221003</v>
      </c>
    </row>
    <row r="104" spans="1:33">
      <c r="A104" s="10" t="s">
        <v>184</v>
      </c>
      <c r="B104" s="10" t="s">
        <v>87</v>
      </c>
      <c r="C104" s="14">
        <v>0.58530092592263827</v>
      </c>
      <c r="D104" s="11">
        <v>1174.9476</v>
      </c>
      <c r="E104" s="11">
        <v>11.9291</v>
      </c>
      <c r="F104" s="11">
        <v>14.133642999999999</v>
      </c>
      <c r="G104" s="11">
        <v>0</v>
      </c>
      <c r="H104" s="11">
        <v>15.478254</v>
      </c>
      <c r="I104" s="11">
        <v>0</v>
      </c>
      <c r="J104" s="11">
        <v>0</v>
      </c>
      <c r="K104" s="11">
        <v>0.31768225999999999</v>
      </c>
      <c r="L104" s="11">
        <v>565.09202000000005</v>
      </c>
      <c r="M104" s="11">
        <v>9.6215048999999997</v>
      </c>
      <c r="N104" s="11">
        <v>5.6271646000000004</v>
      </c>
      <c r="O104" s="11">
        <v>45.476312</v>
      </c>
      <c r="P104" s="11">
        <v>20.439443000000001</v>
      </c>
      <c r="Q104" s="11">
        <f t="shared" si="2"/>
        <v>81.164424499999996</v>
      </c>
      <c r="R104" s="11">
        <v>26.062743000000001</v>
      </c>
      <c r="S104" s="11">
        <v>29.595088000000001</v>
      </c>
      <c r="T104" s="11">
        <v>40.535127000000003</v>
      </c>
      <c r="U104" s="11">
        <v>0</v>
      </c>
      <c r="V104" s="11">
        <v>6.0521335000000001</v>
      </c>
      <c r="W104" s="11">
        <v>1004.1639</v>
      </c>
      <c r="X104" s="11">
        <v>471.63180999999997</v>
      </c>
      <c r="Y104" s="11">
        <v>-532.53213000000005</v>
      </c>
      <c r="Z104" s="11">
        <v>180</v>
      </c>
      <c r="AA104" s="11">
        <v>1917.3938000000001</v>
      </c>
      <c r="AB104" s="11">
        <v>3.2149350999999999</v>
      </c>
      <c r="AC104" s="10">
        <v>1</v>
      </c>
      <c r="AG104" s="12">
        <f t="shared" si="3"/>
        <v>76.368654772376004</v>
      </c>
    </row>
    <row r="105" spans="1:33">
      <c r="A105" s="10" t="s">
        <v>185</v>
      </c>
      <c r="B105" s="10" t="s">
        <v>87</v>
      </c>
      <c r="C105" s="14">
        <v>0.585798611107748</v>
      </c>
      <c r="D105" s="11">
        <v>1743.0355999999999</v>
      </c>
      <c r="E105" s="11">
        <v>10.306915</v>
      </c>
      <c r="F105" s="11">
        <v>12.805961</v>
      </c>
      <c r="G105" s="11">
        <v>0</v>
      </c>
      <c r="H105" s="11">
        <v>18.296759999999999</v>
      </c>
      <c r="I105" s="11">
        <v>0</v>
      </c>
      <c r="J105" s="11">
        <v>0</v>
      </c>
      <c r="K105" s="11">
        <v>0.24111763999999999</v>
      </c>
      <c r="L105" s="11">
        <v>906.54452000000003</v>
      </c>
      <c r="M105" s="11">
        <v>24.635804</v>
      </c>
      <c r="N105" s="11">
        <v>6.9156146999999999</v>
      </c>
      <c r="O105" s="11">
        <v>68.708431000000004</v>
      </c>
      <c r="P105" s="11">
        <v>28.992965000000002</v>
      </c>
      <c r="Q105" s="11">
        <f t="shared" si="2"/>
        <v>129.25281470000002</v>
      </c>
      <c r="R105" s="11">
        <v>23.112876</v>
      </c>
      <c r="S105" s="11">
        <v>30.684484000000001</v>
      </c>
      <c r="T105" s="11">
        <v>43.199204000000002</v>
      </c>
      <c r="U105" s="11">
        <v>0</v>
      </c>
      <c r="V105" s="11">
        <v>5.6082074000000004</v>
      </c>
      <c r="W105" s="11">
        <v>1013.2246</v>
      </c>
      <c r="X105" s="11">
        <v>478.40005000000002</v>
      </c>
      <c r="Y105" s="11">
        <v>-534.82455000000004</v>
      </c>
      <c r="Z105" s="11">
        <v>181</v>
      </c>
      <c r="AA105" s="11">
        <v>1917.3916999999999</v>
      </c>
      <c r="AB105" s="11">
        <v>3.2258841</v>
      </c>
      <c r="AC105" s="10">
        <v>1</v>
      </c>
      <c r="AG105" s="12">
        <f t="shared" si="3"/>
        <v>79.773943768834002</v>
      </c>
    </row>
    <row r="106" spans="1:33">
      <c r="A106" s="10" t="s">
        <v>186</v>
      </c>
      <c r="B106" s="10" t="s">
        <v>87</v>
      </c>
      <c r="C106" s="14">
        <v>0.58629629629285773</v>
      </c>
      <c r="D106" s="11">
        <v>2231.5041999999999</v>
      </c>
      <c r="E106" s="11">
        <v>9.0540652999999995</v>
      </c>
      <c r="F106" s="11">
        <v>11.216003000000001</v>
      </c>
      <c r="G106" s="11">
        <v>0</v>
      </c>
      <c r="H106" s="11">
        <v>21.007933000000001</v>
      </c>
      <c r="I106" s="11">
        <v>0</v>
      </c>
      <c r="J106" s="11">
        <v>0</v>
      </c>
      <c r="K106" s="11">
        <v>0.18594701999999999</v>
      </c>
      <c r="L106" s="11">
        <v>1190.8596</v>
      </c>
      <c r="M106" s="11">
        <v>37.748792999999999</v>
      </c>
      <c r="N106" s="11">
        <v>8.3438355000000008</v>
      </c>
      <c r="O106" s="11">
        <v>87.959449000000006</v>
      </c>
      <c r="P106" s="11">
        <v>37.087614000000002</v>
      </c>
      <c r="Q106" s="11">
        <f t="shared" si="2"/>
        <v>171.1396915</v>
      </c>
      <c r="R106" s="11">
        <v>20.270067999999998</v>
      </c>
      <c r="S106" s="11">
        <v>31.891416</v>
      </c>
      <c r="T106" s="11">
        <v>44.510185</v>
      </c>
      <c r="U106" s="11">
        <v>0</v>
      </c>
      <c r="V106" s="11">
        <v>5.4995313000000001</v>
      </c>
      <c r="W106" s="11">
        <v>1001.8987</v>
      </c>
      <c r="X106" s="11">
        <v>480.65598</v>
      </c>
      <c r="Y106" s="11">
        <v>-521.24270999999999</v>
      </c>
      <c r="Z106" s="11">
        <v>182</v>
      </c>
      <c r="AA106" s="11">
        <v>1917.3806999999999</v>
      </c>
      <c r="AB106" s="11">
        <v>3.2342732999999999</v>
      </c>
      <c r="AC106" s="10">
        <v>1</v>
      </c>
      <c r="AG106" s="12">
        <f t="shared" si="3"/>
        <v>82.264629043981998</v>
      </c>
    </row>
    <row r="107" spans="1:33">
      <c r="A107" s="10" t="s">
        <v>187</v>
      </c>
      <c r="B107" s="10" t="s">
        <v>87</v>
      </c>
      <c r="C107" s="14">
        <v>0.58679398147796746</v>
      </c>
      <c r="D107" s="11">
        <v>2350.1774999999998</v>
      </c>
      <c r="E107" s="11">
        <v>7.8798988000000003</v>
      </c>
      <c r="F107" s="11">
        <v>10.101667000000001</v>
      </c>
      <c r="G107" s="11">
        <v>0</v>
      </c>
      <c r="H107" s="11">
        <v>22.475956</v>
      </c>
      <c r="I107" s="11">
        <v>0</v>
      </c>
      <c r="J107" s="11">
        <v>0</v>
      </c>
      <c r="K107" s="11">
        <v>0.22477393000000001</v>
      </c>
      <c r="L107" s="11">
        <v>1253.8533</v>
      </c>
      <c r="M107" s="11">
        <v>40.554172999999999</v>
      </c>
      <c r="N107" s="11">
        <v>8.8790353999999994</v>
      </c>
      <c r="O107" s="11">
        <v>92.366994000000005</v>
      </c>
      <c r="P107" s="11">
        <v>40.241242</v>
      </c>
      <c r="Q107" s="11">
        <f t="shared" si="2"/>
        <v>182.04144439999999</v>
      </c>
      <c r="R107" s="11">
        <v>17.981566000000001</v>
      </c>
      <c r="S107" s="11">
        <v>32.101697000000001</v>
      </c>
      <c r="T107" s="11">
        <v>45.121504999999999</v>
      </c>
      <c r="U107" s="11">
        <v>0</v>
      </c>
      <c r="V107" s="11">
        <v>5.3702956000000004</v>
      </c>
      <c r="W107" s="11">
        <v>1010.9595</v>
      </c>
      <c r="X107" s="11">
        <v>471.63180999999997</v>
      </c>
      <c r="Y107" s="11">
        <v>-539.32767000000001</v>
      </c>
      <c r="Z107" s="11">
        <v>179</v>
      </c>
      <c r="AA107" s="11">
        <v>1917.3788999999999</v>
      </c>
      <c r="AB107" s="11">
        <v>3.2296282000000001</v>
      </c>
      <c r="AC107" s="10">
        <v>1</v>
      </c>
      <c r="AG107" s="12">
        <f t="shared" si="3"/>
        <v>82.976173054013003</v>
      </c>
    </row>
    <row r="108" spans="1:33">
      <c r="A108" s="10" t="s">
        <v>188</v>
      </c>
      <c r="B108" s="10" t="s">
        <v>87</v>
      </c>
      <c r="C108" s="14">
        <v>0.58730324073985685</v>
      </c>
      <c r="D108" s="11">
        <v>2381.1694000000002</v>
      </c>
      <c r="E108" s="11">
        <v>6.9803807999999998</v>
      </c>
      <c r="F108" s="11">
        <v>10.163518</v>
      </c>
      <c r="G108" s="11">
        <v>0</v>
      </c>
      <c r="H108" s="11">
        <v>23.237275</v>
      </c>
      <c r="I108" s="11">
        <v>0</v>
      </c>
      <c r="J108" s="11">
        <v>0</v>
      </c>
      <c r="K108" s="11">
        <v>0.26254703000000001</v>
      </c>
      <c r="L108" s="11">
        <v>1271.3142</v>
      </c>
      <c r="M108" s="11">
        <v>39.389837999999997</v>
      </c>
      <c r="N108" s="11">
        <v>9.8757848999999993</v>
      </c>
      <c r="O108" s="11">
        <v>93.381299999999996</v>
      </c>
      <c r="P108" s="11">
        <v>40.671309000000001</v>
      </c>
      <c r="Q108" s="11">
        <f t="shared" si="2"/>
        <v>183.3182319</v>
      </c>
      <c r="R108" s="11">
        <v>17.143899000000001</v>
      </c>
      <c r="S108" s="11">
        <v>32.444547</v>
      </c>
      <c r="T108" s="11">
        <v>45.321001000000003</v>
      </c>
      <c r="U108" s="11">
        <v>0</v>
      </c>
      <c r="V108" s="11">
        <v>4.9318872999999996</v>
      </c>
      <c r="W108" s="11">
        <v>1004.1639</v>
      </c>
      <c r="X108" s="11">
        <v>469.37569999999999</v>
      </c>
      <c r="Y108" s="11">
        <v>-534.78823999999997</v>
      </c>
      <c r="Z108" s="11">
        <v>182</v>
      </c>
      <c r="AA108" s="11">
        <v>1917.3742999999999</v>
      </c>
      <c r="AB108" s="11">
        <v>3.2409558999999999</v>
      </c>
      <c r="AC108" s="10">
        <v>1</v>
      </c>
      <c r="AG108" s="12">
        <f t="shared" si="3"/>
        <v>83.085079855272994</v>
      </c>
    </row>
    <row r="109" spans="1:33">
      <c r="A109" s="10" t="s">
        <v>189</v>
      </c>
      <c r="B109" s="10" t="s">
        <v>87</v>
      </c>
      <c r="C109" s="14">
        <v>0.58780092592496658</v>
      </c>
      <c r="D109" s="11">
        <v>2703.1835000000001</v>
      </c>
      <c r="E109" s="11">
        <v>6.5417363999999996</v>
      </c>
      <c r="F109" s="11">
        <v>10.231712</v>
      </c>
      <c r="G109" s="11">
        <v>0</v>
      </c>
      <c r="H109" s="11">
        <v>23.837501</v>
      </c>
      <c r="I109" s="11">
        <v>0</v>
      </c>
      <c r="J109" s="11">
        <v>0</v>
      </c>
      <c r="K109" s="11">
        <v>0.26351043000000002</v>
      </c>
      <c r="L109" s="11">
        <v>1441.6504</v>
      </c>
      <c r="M109" s="11">
        <v>35.727091000000001</v>
      </c>
      <c r="N109" s="11">
        <v>10.355700000000001</v>
      </c>
      <c r="O109" s="11">
        <v>105.14739</v>
      </c>
      <c r="P109" s="11">
        <v>43.989007999999998</v>
      </c>
      <c r="Q109" s="11">
        <f t="shared" si="2"/>
        <v>195.21918900000003</v>
      </c>
      <c r="R109" s="11">
        <v>16.773447999999998</v>
      </c>
      <c r="S109" s="11">
        <v>32.963234</v>
      </c>
      <c r="T109" s="11">
        <v>44.775458999999998</v>
      </c>
      <c r="U109" s="11">
        <v>0</v>
      </c>
      <c r="V109" s="11">
        <v>4.3177269999999996</v>
      </c>
      <c r="W109" s="11">
        <v>1010.9595</v>
      </c>
      <c r="X109" s="11">
        <v>480.65598</v>
      </c>
      <c r="Y109" s="11">
        <v>-530.30349999999999</v>
      </c>
      <c r="Z109" s="11">
        <v>178</v>
      </c>
      <c r="AA109" s="11">
        <v>1917.3887</v>
      </c>
      <c r="AB109" s="11">
        <v>3.2396292</v>
      </c>
      <c r="AC109" s="10">
        <v>1</v>
      </c>
      <c r="AG109" s="12">
        <f t="shared" si="3"/>
        <v>82.494512754883004</v>
      </c>
    </row>
    <row r="110" spans="1:33">
      <c r="A110" s="10" t="s">
        <v>190</v>
      </c>
      <c r="B110" s="10" t="s">
        <v>87</v>
      </c>
      <c r="C110" s="14">
        <v>0.58829861111007631</v>
      </c>
      <c r="D110" s="11">
        <v>3108.3233</v>
      </c>
      <c r="E110" s="11">
        <v>6.2998250000000002</v>
      </c>
      <c r="F110" s="11">
        <v>9.4611444000000002</v>
      </c>
      <c r="G110" s="11">
        <v>0</v>
      </c>
      <c r="H110" s="11">
        <v>24.500876999999999</v>
      </c>
      <c r="I110" s="11">
        <v>0</v>
      </c>
      <c r="J110" s="11">
        <v>5.4801293000000001E-2</v>
      </c>
      <c r="K110" s="11">
        <v>0.21715308</v>
      </c>
      <c r="L110" s="11">
        <v>1666.4958999999999</v>
      </c>
      <c r="M110" s="11">
        <v>39.590257999999999</v>
      </c>
      <c r="N110" s="11">
        <v>12.036076</v>
      </c>
      <c r="O110" s="11">
        <v>120.66795999999999</v>
      </c>
      <c r="P110" s="11">
        <v>48.493121000000002</v>
      </c>
      <c r="Q110" s="11">
        <f t="shared" si="2"/>
        <v>220.78741499999998</v>
      </c>
      <c r="R110" s="11">
        <v>15.760968999999999</v>
      </c>
      <c r="S110" s="11">
        <v>33.851213999999999</v>
      </c>
      <c r="T110" s="11">
        <v>44.412184000000003</v>
      </c>
      <c r="U110" s="11">
        <v>0</v>
      </c>
      <c r="V110" s="11">
        <v>4.1244274000000001</v>
      </c>
      <c r="W110" s="11">
        <v>1001.8987</v>
      </c>
      <c r="X110" s="11">
        <v>476.14395000000002</v>
      </c>
      <c r="Y110" s="11">
        <v>-525.75473</v>
      </c>
      <c r="Z110" s="11">
        <v>179</v>
      </c>
      <c r="AA110" s="11">
        <v>1917.3539000000001</v>
      </c>
      <c r="AB110" s="11">
        <v>3.2491127999999998</v>
      </c>
      <c r="AC110" s="10">
        <v>1</v>
      </c>
      <c r="AG110" s="12">
        <f t="shared" si="3"/>
        <v>82.89143944157729</v>
      </c>
    </row>
    <row r="111" spans="1:33">
      <c r="A111" s="10" t="s">
        <v>191</v>
      </c>
      <c r="B111" s="10" t="s">
        <v>87</v>
      </c>
      <c r="C111" s="14">
        <v>0.58879629629518604</v>
      </c>
      <c r="D111" s="11">
        <v>3448.8353999999999</v>
      </c>
      <c r="E111" s="11">
        <v>5.3308349000000002</v>
      </c>
      <c r="F111" s="11">
        <v>7.9975950999999998</v>
      </c>
      <c r="G111" s="11">
        <v>0</v>
      </c>
      <c r="H111" s="11">
        <v>25.121766999999998</v>
      </c>
      <c r="I111" s="11">
        <v>0</v>
      </c>
      <c r="J111" s="11">
        <v>0.11054123</v>
      </c>
      <c r="K111" s="11">
        <v>0.27401145999999998</v>
      </c>
      <c r="L111" s="11">
        <v>1891.1030000000001</v>
      </c>
      <c r="M111" s="11">
        <v>46.989471999999999</v>
      </c>
      <c r="N111" s="11">
        <v>13.359597000000001</v>
      </c>
      <c r="O111" s="11">
        <v>134.62875</v>
      </c>
      <c r="P111" s="11">
        <v>53.400970000000001</v>
      </c>
      <c r="Q111" s="11">
        <f t="shared" si="2"/>
        <v>248.37878900000001</v>
      </c>
      <c r="R111" s="11">
        <v>13.328430000000001</v>
      </c>
      <c r="S111" s="11">
        <v>34.586447999999997</v>
      </c>
      <c r="T111" s="11">
        <v>43.938367999999997</v>
      </c>
      <c r="U111" s="11">
        <v>0</v>
      </c>
      <c r="V111" s="11">
        <v>3.8715432000000001</v>
      </c>
      <c r="W111" s="11">
        <v>1004.1639</v>
      </c>
      <c r="X111" s="11">
        <v>478.40005000000002</v>
      </c>
      <c r="Y111" s="11">
        <v>-525.76388999999995</v>
      </c>
      <c r="Z111" s="11">
        <v>180</v>
      </c>
      <c r="AA111" s="11">
        <v>1917.3688999999999</v>
      </c>
      <c r="AB111" s="11">
        <v>3.2548395000000001</v>
      </c>
      <c r="AC111" s="10">
        <v>1</v>
      </c>
      <c r="AG111" s="12">
        <f t="shared" si="3"/>
        <v>82.959074393868988</v>
      </c>
    </row>
    <row r="112" spans="1:33">
      <c r="A112" s="10" t="s">
        <v>192</v>
      </c>
      <c r="B112" s="10" t="s">
        <v>87</v>
      </c>
      <c r="C112" s="14">
        <v>0.58930555555707542</v>
      </c>
      <c r="D112" s="11">
        <v>3435.9454000000001</v>
      </c>
      <c r="E112" s="11">
        <v>4.1128729999999996</v>
      </c>
      <c r="F112" s="11">
        <v>6.0730547000000001</v>
      </c>
      <c r="G112" s="11">
        <v>0</v>
      </c>
      <c r="H112" s="11">
        <v>25.472443999999999</v>
      </c>
      <c r="I112" s="11">
        <v>0</v>
      </c>
      <c r="J112" s="11">
        <v>0.10299927</v>
      </c>
      <c r="K112" s="11">
        <v>0.22166337</v>
      </c>
      <c r="L112" s="11">
        <v>1892.5386000000001</v>
      </c>
      <c r="M112" s="11">
        <v>54.579327999999997</v>
      </c>
      <c r="N112" s="11">
        <v>14.319967999999999</v>
      </c>
      <c r="O112" s="11">
        <v>132.35524000000001</v>
      </c>
      <c r="P112" s="11">
        <v>53.554634999999998</v>
      </c>
      <c r="Q112" s="11">
        <f t="shared" si="2"/>
        <v>254.80917099999999</v>
      </c>
      <c r="R112" s="11">
        <v>10.185928000000001</v>
      </c>
      <c r="S112" s="11">
        <v>34.949539999999999</v>
      </c>
      <c r="T112" s="11">
        <v>43.427447999999998</v>
      </c>
      <c r="U112" s="11">
        <v>0</v>
      </c>
      <c r="V112" s="11">
        <v>3.8629049000000002</v>
      </c>
      <c r="W112" s="11">
        <v>1008.6942</v>
      </c>
      <c r="X112" s="11">
        <v>473.88790999999998</v>
      </c>
      <c r="Y112" s="11">
        <v>-534.80629999999996</v>
      </c>
      <c r="Z112" s="11">
        <v>176</v>
      </c>
      <c r="AA112" s="11">
        <v>1917.376</v>
      </c>
      <c r="AB112" s="11">
        <v>3.2566600000000001</v>
      </c>
      <c r="AC112" s="10">
        <v>1</v>
      </c>
      <c r="AG112" s="12">
        <f t="shared" si="3"/>
        <v>82.801820520533994</v>
      </c>
    </row>
    <row r="113" spans="1:33">
      <c r="A113" s="10" t="s">
        <v>193</v>
      </c>
      <c r="B113" s="10" t="s">
        <v>87</v>
      </c>
      <c r="C113" s="14">
        <v>0.58980324074218515</v>
      </c>
      <c r="D113" s="11">
        <v>3353.0372000000002</v>
      </c>
      <c r="E113" s="11">
        <v>3.7200340999999999</v>
      </c>
      <c r="F113" s="11">
        <v>5.2371577</v>
      </c>
      <c r="G113" s="11">
        <v>0</v>
      </c>
      <c r="H113" s="11">
        <v>25.134209999999999</v>
      </c>
      <c r="I113" s="11">
        <v>0</v>
      </c>
      <c r="J113" s="11">
        <v>1.4398782000000001E-2</v>
      </c>
      <c r="K113" s="11">
        <v>0.22831265000000001</v>
      </c>
      <c r="L113" s="11">
        <v>1825.0281</v>
      </c>
      <c r="M113" s="11">
        <v>54.682032999999997</v>
      </c>
      <c r="N113" s="11">
        <v>13.246059000000001</v>
      </c>
      <c r="O113" s="11">
        <v>123.45371</v>
      </c>
      <c r="P113" s="11">
        <v>51.647663000000001</v>
      </c>
      <c r="Q113" s="11">
        <f t="shared" si="2"/>
        <v>243.02946499999999</v>
      </c>
      <c r="R113" s="11">
        <v>8.9571918000000004</v>
      </c>
      <c r="S113" s="11">
        <v>35.004953999999998</v>
      </c>
      <c r="T113" s="11">
        <v>42.321626999999999</v>
      </c>
      <c r="U113" s="11">
        <v>0</v>
      </c>
      <c r="V113" s="11">
        <v>4.0179653000000002</v>
      </c>
      <c r="W113" s="11">
        <v>1001.8987</v>
      </c>
      <c r="X113" s="11">
        <v>476.14395000000002</v>
      </c>
      <c r="Y113" s="11">
        <v>-525.75473</v>
      </c>
      <c r="Z113" s="11">
        <v>180</v>
      </c>
      <c r="AA113" s="11">
        <v>1917.3733</v>
      </c>
      <c r="AB113" s="11">
        <v>3.2612239999999999</v>
      </c>
      <c r="AC113" s="10">
        <v>1</v>
      </c>
      <c r="AG113" s="12">
        <f t="shared" si="3"/>
        <v>81.890089187823207</v>
      </c>
    </row>
    <row r="114" spans="1:33">
      <c r="A114" s="10" t="s">
        <v>194</v>
      </c>
      <c r="B114" s="10" t="s">
        <v>87</v>
      </c>
      <c r="C114" s="14">
        <v>0.59030092592729488</v>
      </c>
      <c r="D114" s="11">
        <v>3212.2709</v>
      </c>
      <c r="E114" s="11">
        <v>5.4413524000000004</v>
      </c>
      <c r="F114" s="11">
        <v>5.6705034999999997</v>
      </c>
      <c r="G114" s="11">
        <v>0</v>
      </c>
      <c r="H114" s="11">
        <v>24.443649000000001</v>
      </c>
      <c r="I114" s="11">
        <v>0</v>
      </c>
      <c r="J114" s="11">
        <v>0</v>
      </c>
      <c r="K114" s="11">
        <v>0.10254787</v>
      </c>
      <c r="L114" s="11">
        <v>1710.0596</v>
      </c>
      <c r="M114" s="11">
        <v>50.494475999999999</v>
      </c>
      <c r="N114" s="11">
        <v>12.722379</v>
      </c>
      <c r="O114" s="11">
        <v>112.75717</v>
      </c>
      <c r="P114" s="11">
        <v>48.817131000000003</v>
      </c>
      <c r="Q114" s="11">
        <f t="shared" si="2"/>
        <v>224.791156</v>
      </c>
      <c r="R114" s="11">
        <v>11.111856</v>
      </c>
      <c r="S114" s="11">
        <v>35.052442999999997</v>
      </c>
      <c r="T114" s="11">
        <v>41.173881000000002</v>
      </c>
      <c r="U114" s="11">
        <v>0</v>
      </c>
      <c r="V114" s="11">
        <v>3.7169430000000001</v>
      </c>
      <c r="W114" s="11">
        <v>1010.9595</v>
      </c>
      <c r="X114" s="11">
        <v>482.91208</v>
      </c>
      <c r="Y114" s="11">
        <v>-528.04738999999995</v>
      </c>
      <c r="Z114" s="11">
        <v>179</v>
      </c>
      <c r="AA114" s="11">
        <v>1917.3832</v>
      </c>
      <c r="AB114" s="11">
        <v>3.2597583999999999</v>
      </c>
      <c r="AC114" s="10">
        <v>1</v>
      </c>
      <c r="AG114" s="12">
        <f t="shared" si="3"/>
        <v>80.461544970877</v>
      </c>
    </row>
    <row r="115" spans="1:33">
      <c r="A115" s="10" t="s">
        <v>195</v>
      </c>
      <c r="B115" s="10" t="s">
        <v>87</v>
      </c>
      <c r="C115" s="14">
        <v>0.59079861111240461</v>
      </c>
      <c r="D115" s="11">
        <v>3081.4998000000001</v>
      </c>
      <c r="E115" s="11">
        <v>6.8945356999999996</v>
      </c>
      <c r="F115" s="11">
        <v>6.4231769999999999</v>
      </c>
      <c r="G115" s="11">
        <v>0</v>
      </c>
      <c r="H115" s="11">
        <v>23.974399999999999</v>
      </c>
      <c r="I115" s="11">
        <v>0</v>
      </c>
      <c r="J115" s="11">
        <v>0</v>
      </c>
      <c r="K115" s="11">
        <v>0.13157662000000001</v>
      </c>
      <c r="L115" s="11">
        <v>1647.922</v>
      </c>
      <c r="M115" s="11">
        <v>51.558432000000003</v>
      </c>
      <c r="N115" s="11">
        <v>11.834484</v>
      </c>
      <c r="O115" s="11">
        <v>106.17392</v>
      </c>
      <c r="P115" s="11">
        <v>46.830983000000003</v>
      </c>
      <c r="Q115" s="11">
        <f t="shared" si="2"/>
        <v>216.397819</v>
      </c>
      <c r="R115" s="11">
        <v>13.317712999999999</v>
      </c>
      <c r="S115" s="11">
        <v>35.076613999999999</v>
      </c>
      <c r="T115" s="11">
        <v>40.305343999999998</v>
      </c>
      <c r="U115" s="11">
        <v>0</v>
      </c>
      <c r="V115" s="11">
        <v>3.8189110999999998</v>
      </c>
      <c r="W115" s="11">
        <v>1013.2246</v>
      </c>
      <c r="X115" s="11">
        <v>480.65598</v>
      </c>
      <c r="Y115" s="11">
        <v>-532.56862999999998</v>
      </c>
      <c r="Z115" s="11">
        <v>179</v>
      </c>
      <c r="AA115" s="11">
        <v>1917.354</v>
      </c>
      <c r="AB115" s="11">
        <v>3.2632666000000001</v>
      </c>
      <c r="AC115" s="10">
        <v>1</v>
      </c>
      <c r="AG115" s="12">
        <f t="shared" si="3"/>
        <v>79.699193430831997</v>
      </c>
    </row>
    <row r="116" spans="1:33">
      <c r="A116" s="10" t="s">
        <v>196</v>
      </c>
      <c r="B116" s="10" t="s">
        <v>87</v>
      </c>
      <c r="C116" s="14">
        <v>0.59129629629751435</v>
      </c>
      <c r="D116" s="11">
        <v>3402.6720999999998</v>
      </c>
      <c r="E116" s="11">
        <v>6.6117946999999999</v>
      </c>
      <c r="F116" s="11">
        <v>7.0351873999999999</v>
      </c>
      <c r="G116" s="11">
        <v>0</v>
      </c>
      <c r="H116" s="11">
        <v>24.302890000000001</v>
      </c>
      <c r="I116" s="11">
        <v>0</v>
      </c>
      <c r="J116" s="11">
        <v>0.65995965999999995</v>
      </c>
      <c r="K116" s="11">
        <v>9.5329383000000004E-2</v>
      </c>
      <c r="L116" s="11">
        <v>1802.3752999999999</v>
      </c>
      <c r="M116" s="11">
        <v>37.718800000000002</v>
      </c>
      <c r="N116" s="11">
        <v>12.043962000000001</v>
      </c>
      <c r="O116" s="11">
        <v>120.79298</v>
      </c>
      <c r="P116" s="11">
        <v>49.899658000000002</v>
      </c>
      <c r="Q116" s="11">
        <f t="shared" si="2"/>
        <v>220.4554</v>
      </c>
      <c r="R116" s="11">
        <v>13.646982</v>
      </c>
      <c r="S116" s="11">
        <v>35.620668999999999</v>
      </c>
      <c r="T116" s="11">
        <v>39.620106999999997</v>
      </c>
      <c r="U116" s="11">
        <v>0</v>
      </c>
      <c r="V116" s="11">
        <v>2.3985306999999998</v>
      </c>
      <c r="W116" s="11">
        <v>1010.9595</v>
      </c>
      <c r="X116" s="11">
        <v>485.16824000000003</v>
      </c>
      <c r="Y116" s="11">
        <v>-525.79123000000004</v>
      </c>
      <c r="Z116" s="11">
        <v>178</v>
      </c>
      <c r="AA116" s="11">
        <v>1917.3462999999999</v>
      </c>
      <c r="AB116" s="11">
        <v>3.2752956000000002</v>
      </c>
      <c r="AC116" s="10">
        <v>1</v>
      </c>
      <c r="AG116" s="12">
        <f t="shared" si="3"/>
        <v>78.185727496114296</v>
      </c>
    </row>
    <row r="117" spans="1:33">
      <c r="A117" s="10" t="s">
        <v>197</v>
      </c>
      <c r="B117" s="10" t="s">
        <v>87</v>
      </c>
      <c r="C117" s="14">
        <v>0.59180555555212777</v>
      </c>
      <c r="D117" s="11">
        <v>4023.9407999999999</v>
      </c>
      <c r="E117" s="11">
        <v>6.3146465999999997</v>
      </c>
      <c r="F117" s="11">
        <v>4.2600709999999999</v>
      </c>
      <c r="G117" s="11">
        <v>0</v>
      </c>
      <c r="H117" s="11">
        <v>25.112960000000001</v>
      </c>
      <c r="I117" s="11">
        <v>0</v>
      </c>
      <c r="J117" s="11">
        <v>1.7284873999999999</v>
      </c>
      <c r="K117" s="11">
        <v>0.15378486999999999</v>
      </c>
      <c r="L117" s="11">
        <v>2242.4598999999998</v>
      </c>
      <c r="M117" s="11">
        <v>73.902807999999993</v>
      </c>
      <c r="N117" s="11">
        <v>10.008452999999999</v>
      </c>
      <c r="O117" s="11">
        <v>145.03765999999999</v>
      </c>
      <c r="P117" s="11">
        <v>56.005738000000001</v>
      </c>
      <c r="Q117" s="11">
        <f t="shared" si="2"/>
        <v>284.95465899999999</v>
      </c>
      <c r="R117" s="11">
        <v>10.574718000000001</v>
      </c>
      <c r="S117" s="11">
        <v>36.327007999999999</v>
      </c>
      <c r="T117" s="11">
        <v>39.132815000000001</v>
      </c>
      <c r="U117" s="11">
        <v>0</v>
      </c>
      <c r="V117" s="11">
        <v>1.8660578000000001</v>
      </c>
      <c r="W117" s="11">
        <v>1004.1639</v>
      </c>
      <c r="X117" s="11">
        <v>480.65598</v>
      </c>
      <c r="Y117" s="11">
        <v>-523.50796000000003</v>
      </c>
      <c r="Z117" s="11">
        <v>180</v>
      </c>
      <c r="AA117" s="11">
        <v>1917.3498</v>
      </c>
      <c r="AB117" s="11">
        <v>3.2645088000000002</v>
      </c>
      <c r="AC117" s="10">
        <v>1</v>
      </c>
      <c r="AG117" s="12">
        <f t="shared" si="3"/>
        <v>77.984773330886995</v>
      </c>
    </row>
    <row r="118" spans="1:33">
      <c r="A118" s="10" t="s">
        <v>198</v>
      </c>
      <c r="B118" s="10" t="s">
        <v>87</v>
      </c>
      <c r="C118" s="14">
        <v>0.5923032407372375</v>
      </c>
      <c r="D118" s="11">
        <v>4712.9584000000004</v>
      </c>
      <c r="E118" s="11">
        <v>6.8557576999999998</v>
      </c>
      <c r="F118" s="11">
        <v>0.87718377000000003</v>
      </c>
      <c r="G118" s="11">
        <v>0</v>
      </c>
      <c r="H118" s="11">
        <v>26.206520000000001</v>
      </c>
      <c r="I118" s="11">
        <v>0</v>
      </c>
      <c r="J118" s="11">
        <v>2.8610766999999999</v>
      </c>
      <c r="K118" s="11">
        <v>0.117245</v>
      </c>
      <c r="L118" s="11">
        <v>2786.1979000000001</v>
      </c>
      <c r="M118" s="11">
        <v>76.798143999999994</v>
      </c>
      <c r="N118" s="11">
        <v>5.7349147</v>
      </c>
      <c r="O118" s="11">
        <v>170.46135000000001</v>
      </c>
      <c r="P118" s="11">
        <v>63.106026</v>
      </c>
      <c r="Q118" s="11">
        <f t="shared" si="2"/>
        <v>316.10043469999999</v>
      </c>
      <c r="R118" s="11">
        <v>7.7329413999999996</v>
      </c>
      <c r="S118" s="11">
        <v>36.975417</v>
      </c>
      <c r="T118" s="11">
        <v>38.872191999999998</v>
      </c>
      <c r="U118" s="11">
        <v>0</v>
      </c>
      <c r="V118" s="11">
        <v>1.8299363</v>
      </c>
      <c r="W118" s="11">
        <v>1004.1639</v>
      </c>
      <c r="X118" s="11">
        <v>480.65598</v>
      </c>
      <c r="Y118" s="11">
        <v>-523.50796000000003</v>
      </c>
      <c r="Z118" s="11">
        <v>186</v>
      </c>
      <c r="AA118" s="11">
        <v>1917.3912</v>
      </c>
      <c r="AB118" s="11">
        <v>3.2639996</v>
      </c>
      <c r="AC118" s="10">
        <v>1</v>
      </c>
      <c r="AG118" s="12">
        <f t="shared" si="3"/>
        <v>78.462762751787011</v>
      </c>
    </row>
    <row r="119" spans="1:33">
      <c r="A119" s="10" t="s">
        <v>199</v>
      </c>
      <c r="B119" s="10" t="s">
        <v>87</v>
      </c>
      <c r="C119" s="14">
        <v>0.59280092592234723</v>
      </c>
      <c r="D119" s="11">
        <v>4975.0465000000004</v>
      </c>
      <c r="E119" s="11">
        <v>8.0389634999999995</v>
      </c>
      <c r="F119" s="11">
        <v>0</v>
      </c>
      <c r="G119" s="11">
        <v>0</v>
      </c>
      <c r="H119" s="11">
        <v>27.021183000000001</v>
      </c>
      <c r="I119" s="11">
        <v>0</v>
      </c>
      <c r="J119" s="11">
        <v>3.3806902999999999</v>
      </c>
      <c r="K119" s="11">
        <v>9.5510761E-2</v>
      </c>
      <c r="L119" s="11">
        <v>2687.8530000000001</v>
      </c>
      <c r="M119" s="11">
        <v>72.309546999999995</v>
      </c>
      <c r="N119" s="11">
        <v>9.8232367000000007</v>
      </c>
      <c r="O119" s="11">
        <v>180.37873999999999</v>
      </c>
      <c r="P119" s="11">
        <v>66.591528999999994</v>
      </c>
      <c r="Q119" s="11">
        <f t="shared" si="2"/>
        <v>329.10305269999998</v>
      </c>
      <c r="R119" s="11">
        <v>8.0389634999999995</v>
      </c>
      <c r="S119" s="11">
        <v>37.043489999999998</v>
      </c>
      <c r="T119" s="11">
        <v>38.557842999999998</v>
      </c>
      <c r="U119" s="11">
        <v>0</v>
      </c>
      <c r="V119" s="11">
        <v>1.6075773</v>
      </c>
      <c r="W119" s="11">
        <v>1010.9595</v>
      </c>
      <c r="X119" s="11">
        <v>487.42421999999999</v>
      </c>
      <c r="Y119" s="11">
        <v>-523.53525000000002</v>
      </c>
      <c r="Z119" s="11">
        <v>179</v>
      </c>
      <c r="AA119" s="11">
        <v>1917.3592000000001</v>
      </c>
      <c r="AB119" s="11">
        <v>3.2657174000000002</v>
      </c>
      <c r="AC119" s="10">
        <v>1</v>
      </c>
      <c r="AG119" s="12">
        <f t="shared" si="3"/>
        <v>78.011964190026106</v>
      </c>
    </row>
    <row r="120" spans="1:33">
      <c r="A120" s="10" t="s">
        <v>200</v>
      </c>
      <c r="B120" s="10" t="s">
        <v>87</v>
      </c>
      <c r="C120" s="14">
        <v>0.59333333333051996</v>
      </c>
      <c r="D120" s="11">
        <v>4992.4070000000002</v>
      </c>
      <c r="E120" s="11">
        <v>8.1027901999999994</v>
      </c>
      <c r="F120" s="11">
        <v>2.1892385000000001</v>
      </c>
      <c r="G120" s="11">
        <v>0</v>
      </c>
      <c r="H120" s="11">
        <v>27.725871000000001</v>
      </c>
      <c r="I120" s="11">
        <v>0</v>
      </c>
      <c r="J120" s="11">
        <v>3.3810313000000001</v>
      </c>
      <c r="K120" s="11">
        <v>6.4281585000000002E-2</v>
      </c>
      <c r="L120" s="11">
        <v>2425.6233999999999</v>
      </c>
      <c r="M120" s="11">
        <v>18.765067999999999</v>
      </c>
      <c r="N120" s="11">
        <v>14.376728999999999</v>
      </c>
      <c r="O120" s="11">
        <v>180.28425999999999</v>
      </c>
      <c r="P120" s="11">
        <v>67.183950999999993</v>
      </c>
      <c r="Q120" s="11">
        <f t="shared" si="2"/>
        <v>280.61000799999999</v>
      </c>
      <c r="R120" s="11">
        <v>10.292028999999999</v>
      </c>
      <c r="S120" s="11">
        <v>37.039335000000001</v>
      </c>
      <c r="T120" s="11">
        <v>38.153739999999999</v>
      </c>
      <c r="U120" s="11">
        <v>0</v>
      </c>
      <c r="V120" s="11">
        <v>1.7215045</v>
      </c>
      <c r="W120" s="11">
        <v>1004.1639</v>
      </c>
      <c r="X120" s="11">
        <v>480.65598</v>
      </c>
      <c r="Y120" s="11">
        <v>-523.50796000000003</v>
      </c>
      <c r="Z120" s="11">
        <v>179</v>
      </c>
      <c r="AA120" s="11">
        <v>1917.3536999999999</v>
      </c>
      <c r="AB120" s="11">
        <v>3.2779737</v>
      </c>
      <c r="AC120" s="10">
        <v>1</v>
      </c>
      <c r="AG120" s="12">
        <f t="shared" si="3"/>
        <v>77.688589862058492</v>
      </c>
    </row>
    <row r="121" spans="1:33">
      <c r="A121" s="10" t="s">
        <v>201</v>
      </c>
      <c r="B121" s="10" t="s">
        <v>87</v>
      </c>
      <c r="C121" s="14">
        <v>0.59383101851562969</v>
      </c>
      <c r="D121" s="11">
        <v>4990.9858000000004</v>
      </c>
      <c r="E121" s="11">
        <v>7.1227589</v>
      </c>
      <c r="F121" s="11">
        <v>5.8054968000000002</v>
      </c>
      <c r="G121" s="11">
        <v>0</v>
      </c>
      <c r="H121" s="11">
        <v>27.988969999999998</v>
      </c>
      <c r="I121" s="11">
        <v>0</v>
      </c>
      <c r="J121" s="11">
        <v>3.3908710000000002</v>
      </c>
      <c r="K121" s="11">
        <v>5.5743968999999997E-2</v>
      </c>
      <c r="L121" s="11">
        <v>2048.0590000000002</v>
      </c>
      <c r="M121" s="11">
        <v>0</v>
      </c>
      <c r="N121" s="11">
        <v>21.840050000000002</v>
      </c>
      <c r="O121" s="11">
        <v>180.19873999999999</v>
      </c>
      <c r="P121" s="11">
        <v>67.709524000000002</v>
      </c>
      <c r="Q121" s="11">
        <f t="shared" si="2"/>
        <v>269.74831399999999</v>
      </c>
      <c r="R121" s="11">
        <v>12.928255999999999</v>
      </c>
      <c r="S121" s="11">
        <v>36.905617999999997</v>
      </c>
      <c r="T121" s="11">
        <v>37.429254999999998</v>
      </c>
      <c r="U121" s="11">
        <v>0</v>
      </c>
      <c r="V121" s="11">
        <v>1.7061398999999999</v>
      </c>
      <c r="W121" s="11">
        <v>1022.2853</v>
      </c>
      <c r="X121" s="11">
        <v>489.68033000000003</v>
      </c>
      <c r="Y121" s="11">
        <v>-532.60495000000003</v>
      </c>
      <c r="Z121" s="11">
        <v>181</v>
      </c>
      <c r="AA121" s="11">
        <v>1917.3672999999999</v>
      </c>
      <c r="AB121" s="11">
        <v>3.274308</v>
      </c>
      <c r="AC121" s="10">
        <v>1</v>
      </c>
      <c r="AG121" s="12">
        <f t="shared" si="3"/>
        <v>76.776328595466879</v>
      </c>
    </row>
    <row r="122" spans="1:33">
      <c r="A122" s="10" t="s">
        <v>202</v>
      </c>
      <c r="B122" s="10" t="s">
        <v>87</v>
      </c>
      <c r="C122" s="14">
        <v>0.59434027777751908</v>
      </c>
      <c r="D122" s="11">
        <v>4670.2075000000004</v>
      </c>
      <c r="E122" s="11">
        <v>6.6801604000000001</v>
      </c>
      <c r="F122" s="11">
        <v>8.6963314</v>
      </c>
      <c r="G122" s="11">
        <v>0</v>
      </c>
      <c r="H122" s="11">
        <v>27.774526999999999</v>
      </c>
      <c r="I122" s="11">
        <v>0</v>
      </c>
      <c r="J122" s="11">
        <v>2.6890906999999999</v>
      </c>
      <c r="K122" s="11">
        <v>9.7686760999999997E-2</v>
      </c>
      <c r="L122" s="11">
        <v>2082.3993999999998</v>
      </c>
      <c r="M122" s="11">
        <v>0</v>
      </c>
      <c r="N122" s="11">
        <v>19.606883</v>
      </c>
      <c r="O122" s="11">
        <v>167.59941000000001</v>
      </c>
      <c r="P122" s="11">
        <v>65.528464</v>
      </c>
      <c r="Q122" s="11">
        <f t="shared" si="2"/>
        <v>252.734757</v>
      </c>
      <c r="R122" s="11">
        <v>15.376492000000001</v>
      </c>
      <c r="S122" s="11">
        <v>36.604697999999999</v>
      </c>
      <c r="T122" s="11">
        <v>37.205350000000003</v>
      </c>
      <c r="U122" s="11">
        <v>0</v>
      </c>
      <c r="V122" s="11">
        <v>3.1165124999999998</v>
      </c>
      <c r="W122" s="11">
        <v>1008.6942</v>
      </c>
      <c r="X122" s="11">
        <v>487.42421999999999</v>
      </c>
      <c r="Y122" s="11">
        <v>-521.26999000000001</v>
      </c>
      <c r="Z122" s="11">
        <v>182</v>
      </c>
      <c r="AA122" s="11">
        <v>1917.3701000000001</v>
      </c>
      <c r="AB122" s="11">
        <v>3.2630452000000001</v>
      </c>
      <c r="AC122" s="10">
        <v>1</v>
      </c>
      <c r="AG122" s="12">
        <f t="shared" si="3"/>
        <v>77.631688445326091</v>
      </c>
    </row>
    <row r="123" spans="1:33">
      <c r="A123" s="10" t="s">
        <v>203</v>
      </c>
      <c r="B123" s="10" t="s">
        <v>87</v>
      </c>
      <c r="C123" s="14">
        <v>0.59486111110891216</v>
      </c>
      <c r="D123" s="11">
        <v>3588.7049999999999</v>
      </c>
      <c r="E123" s="11">
        <v>6.8088125000000002</v>
      </c>
      <c r="F123" s="11">
        <v>8.2792037999999994</v>
      </c>
      <c r="G123" s="11">
        <v>0</v>
      </c>
      <c r="H123" s="11">
        <v>25.73536</v>
      </c>
      <c r="I123" s="11">
        <v>0</v>
      </c>
      <c r="J123" s="11">
        <v>1.5953419</v>
      </c>
      <c r="K123" s="11">
        <v>0.15878972999999999</v>
      </c>
      <c r="L123" s="11">
        <v>1687.3162</v>
      </c>
      <c r="M123" s="11">
        <v>1.5182479</v>
      </c>
      <c r="N123" s="11">
        <v>16.151793999999999</v>
      </c>
      <c r="O123" s="11">
        <v>129.20544000000001</v>
      </c>
      <c r="P123" s="11">
        <v>54.763944000000002</v>
      </c>
      <c r="Q123" s="11">
        <f t="shared" si="2"/>
        <v>201.63942590000002</v>
      </c>
      <c r="R123" s="11">
        <v>15.088016</v>
      </c>
      <c r="S123" s="11">
        <v>34.885784999999998</v>
      </c>
      <c r="T123" s="11">
        <v>36.994793000000001</v>
      </c>
      <c r="U123" s="11">
        <v>0</v>
      </c>
      <c r="V123" s="11">
        <v>4.7611486000000003</v>
      </c>
      <c r="W123" s="11">
        <v>1001.8987</v>
      </c>
      <c r="X123" s="11">
        <v>478.40005000000002</v>
      </c>
      <c r="Y123" s="11">
        <v>-523.49863000000005</v>
      </c>
      <c r="Z123" s="11">
        <v>181</v>
      </c>
      <c r="AA123" s="11">
        <v>1917.394</v>
      </c>
      <c r="AB123" s="11">
        <v>3.2485444000000001</v>
      </c>
      <c r="AC123" s="10">
        <v>1</v>
      </c>
      <c r="AG123" s="12">
        <f t="shared" si="3"/>
        <v>77.193750413383</v>
      </c>
    </row>
    <row r="124" spans="1:33">
      <c r="A124" s="10" t="s">
        <v>204</v>
      </c>
      <c r="B124" s="10" t="s">
        <v>87</v>
      </c>
      <c r="C124" s="14">
        <v>0.59535879629402189</v>
      </c>
      <c r="D124" s="11">
        <v>2190.8960000000002</v>
      </c>
      <c r="E124" s="11">
        <v>7.7931667999999998</v>
      </c>
      <c r="F124" s="11">
        <v>9.1699020999999998</v>
      </c>
      <c r="G124" s="11">
        <v>0</v>
      </c>
      <c r="H124" s="11">
        <v>21.888936000000001</v>
      </c>
      <c r="I124" s="11">
        <v>0</v>
      </c>
      <c r="J124" s="11">
        <v>0.46185610999999999</v>
      </c>
      <c r="K124" s="11">
        <v>0.25034617999999997</v>
      </c>
      <c r="L124" s="11">
        <v>1155.4628</v>
      </c>
      <c r="M124" s="11">
        <v>2.8939560000000002</v>
      </c>
      <c r="N124" s="11">
        <v>11.254764</v>
      </c>
      <c r="O124" s="11">
        <v>81.234292999999994</v>
      </c>
      <c r="P124" s="11">
        <v>39.321209000000003</v>
      </c>
      <c r="Q124" s="11">
        <f t="shared" si="2"/>
        <v>134.70422199999999</v>
      </c>
      <c r="R124" s="11">
        <v>16.963069000000001</v>
      </c>
      <c r="S124" s="11">
        <v>32.466209999999997</v>
      </c>
      <c r="T124" s="11">
        <v>37.195315000000001</v>
      </c>
      <c r="U124" s="11">
        <v>0</v>
      </c>
      <c r="V124" s="11">
        <v>5.7032531000000004</v>
      </c>
      <c r="W124" s="11">
        <v>1004.1639</v>
      </c>
      <c r="X124" s="11">
        <v>500.96066000000002</v>
      </c>
      <c r="Y124" s="11">
        <v>-503.20328000000001</v>
      </c>
      <c r="Z124" s="11">
        <v>179</v>
      </c>
      <c r="AA124" s="11">
        <v>1917.3767</v>
      </c>
      <c r="AB124" s="11">
        <v>3.2284850999999999</v>
      </c>
      <c r="AC124" s="10">
        <v>1</v>
      </c>
      <c r="AG124" s="12">
        <f t="shared" si="3"/>
        <v>75.716840822918996</v>
      </c>
    </row>
    <row r="125" spans="1:33">
      <c r="A125" s="10" t="s">
        <v>205</v>
      </c>
      <c r="B125" s="10" t="s">
        <v>87</v>
      </c>
      <c r="C125" s="14">
        <v>0.59585648147913162</v>
      </c>
      <c r="D125" s="11">
        <v>1055.0705</v>
      </c>
      <c r="E125" s="11">
        <v>9.3663659999999993</v>
      </c>
      <c r="F125" s="11">
        <v>10.67179</v>
      </c>
      <c r="G125" s="11">
        <v>0</v>
      </c>
      <c r="H125" s="11">
        <v>17.865808999999999</v>
      </c>
      <c r="I125" s="11">
        <v>0</v>
      </c>
      <c r="J125" s="11">
        <v>0</v>
      </c>
      <c r="K125" s="11">
        <v>0.29375664000000001</v>
      </c>
      <c r="L125" s="11">
        <v>608.77290000000005</v>
      </c>
      <c r="M125" s="11">
        <v>1.0909534000000001</v>
      </c>
      <c r="N125" s="11">
        <v>6.6818795</v>
      </c>
      <c r="O125" s="11">
        <v>40.851080000000003</v>
      </c>
      <c r="P125" s="11">
        <v>24.582408999999998</v>
      </c>
      <c r="Q125" s="11">
        <f t="shared" si="2"/>
        <v>73.206321900000006</v>
      </c>
      <c r="R125" s="11">
        <v>20.038156000000001</v>
      </c>
      <c r="S125" s="11">
        <v>30.020954</v>
      </c>
      <c r="T125" s="11">
        <v>37.221930999999998</v>
      </c>
      <c r="U125" s="11">
        <v>0</v>
      </c>
      <c r="V125" s="11">
        <v>5.5921301999999997</v>
      </c>
      <c r="W125" s="11">
        <v>1006.4292</v>
      </c>
      <c r="X125" s="11">
        <v>482.91208</v>
      </c>
      <c r="Y125" s="11">
        <v>-523.51711999999998</v>
      </c>
      <c r="Z125" s="11">
        <v>181</v>
      </c>
      <c r="AA125" s="11">
        <v>1917.4205999999999</v>
      </c>
      <c r="AB125" s="11">
        <v>3.2158574999999998</v>
      </c>
      <c r="AC125" s="10">
        <v>1</v>
      </c>
      <c r="AG125" s="12">
        <f t="shared" si="3"/>
        <v>73.012539944354003</v>
      </c>
    </row>
    <row r="126" spans="1:33">
      <c r="A126" s="10" t="s">
        <v>206</v>
      </c>
      <c r="B126" s="10" t="s">
        <v>87</v>
      </c>
      <c r="C126" s="14">
        <v>0.596365740741021</v>
      </c>
      <c r="D126" s="11">
        <v>661.00332000000003</v>
      </c>
      <c r="E126" s="11">
        <v>10.292353</v>
      </c>
      <c r="F126" s="11">
        <v>10.759786</v>
      </c>
      <c r="G126" s="11">
        <v>0</v>
      </c>
      <c r="H126" s="11">
        <v>15.087538</v>
      </c>
      <c r="I126" s="11">
        <v>0</v>
      </c>
      <c r="J126" s="11">
        <v>0</v>
      </c>
      <c r="K126" s="11">
        <v>0.33588077</v>
      </c>
      <c r="L126" s="11">
        <v>358.53534000000002</v>
      </c>
      <c r="M126" s="11">
        <v>0</v>
      </c>
      <c r="N126" s="11">
        <v>4.3494257999999997</v>
      </c>
      <c r="O126" s="11">
        <v>26.587999</v>
      </c>
      <c r="P126" s="11">
        <v>17.808475000000001</v>
      </c>
      <c r="Q126" s="11">
        <f t="shared" si="2"/>
        <v>48.745899800000004</v>
      </c>
      <c r="R126" s="11">
        <v>21.052139</v>
      </c>
      <c r="S126" s="11">
        <v>28.675211999999998</v>
      </c>
      <c r="T126" s="11">
        <v>37.374127999999999</v>
      </c>
      <c r="U126" s="11">
        <v>0</v>
      </c>
      <c r="V126" s="11">
        <v>6.0665898</v>
      </c>
      <c r="W126" s="11">
        <v>1010.9595</v>
      </c>
      <c r="X126" s="11">
        <v>485.16824000000003</v>
      </c>
      <c r="Y126" s="11">
        <v>-525.79123000000004</v>
      </c>
      <c r="Z126" s="11">
        <v>180</v>
      </c>
      <c r="AA126" s="11">
        <v>1917.4222</v>
      </c>
      <c r="AB126" s="11">
        <v>3.2151746999999999</v>
      </c>
      <c r="AC126" s="10">
        <v>1</v>
      </c>
      <c r="AG126" s="12">
        <f t="shared" si="3"/>
        <v>72.226405811757004</v>
      </c>
    </row>
    <row r="127" spans="1:33">
      <c r="A127" s="10" t="s">
        <v>207</v>
      </c>
      <c r="B127" s="10" t="s">
        <v>87</v>
      </c>
      <c r="C127" s="14">
        <v>0.59686342592613073</v>
      </c>
      <c r="D127" s="11">
        <v>575.18492000000003</v>
      </c>
      <c r="E127" s="11">
        <v>10.556257</v>
      </c>
      <c r="F127" s="11">
        <v>11.889718</v>
      </c>
      <c r="G127" s="11">
        <v>0</v>
      </c>
      <c r="H127" s="11">
        <v>14.064755999999999</v>
      </c>
      <c r="I127" s="11">
        <v>0</v>
      </c>
      <c r="J127" s="11">
        <v>0</v>
      </c>
      <c r="K127" s="11">
        <v>0.33636031999999999</v>
      </c>
      <c r="L127" s="11">
        <v>270.82805999999999</v>
      </c>
      <c r="M127" s="11">
        <v>0</v>
      </c>
      <c r="N127" s="11">
        <v>3.1178593000000001</v>
      </c>
      <c r="O127" s="11">
        <v>20.237867999999999</v>
      </c>
      <c r="P127" s="11">
        <v>14.897748</v>
      </c>
      <c r="Q127" s="11">
        <f t="shared" si="2"/>
        <v>38.253475299999998</v>
      </c>
      <c r="R127" s="11">
        <v>22.445975000000001</v>
      </c>
      <c r="S127" s="11">
        <v>28.268649</v>
      </c>
      <c r="T127" s="11">
        <v>37.415036999999998</v>
      </c>
      <c r="U127" s="11">
        <v>0</v>
      </c>
      <c r="V127" s="11">
        <v>6.5460390999999998</v>
      </c>
      <c r="W127" s="11">
        <v>1001.8987</v>
      </c>
      <c r="X127" s="11">
        <v>485.16824000000003</v>
      </c>
      <c r="Y127" s="11">
        <v>-516.73044000000004</v>
      </c>
      <c r="Z127" s="11">
        <v>181</v>
      </c>
      <c r="AA127" s="11">
        <v>1917.4055000000001</v>
      </c>
      <c r="AB127" s="11">
        <v>3.2215511000000001</v>
      </c>
      <c r="AC127" s="10">
        <v>1</v>
      </c>
      <c r="AG127" s="12">
        <f t="shared" si="3"/>
        <v>72.321836454661991</v>
      </c>
    </row>
    <row r="128" spans="1:33">
      <c r="A128" s="10" t="s">
        <v>208</v>
      </c>
      <c r="B128" s="10" t="s">
        <v>87</v>
      </c>
      <c r="C128" s="14">
        <v>0.59736111111124046</v>
      </c>
      <c r="D128" s="11">
        <v>554.82992000000002</v>
      </c>
      <c r="E128" s="11">
        <v>10.502012000000001</v>
      </c>
      <c r="F128" s="11">
        <v>12.735472</v>
      </c>
      <c r="G128" s="11">
        <v>0</v>
      </c>
      <c r="H128" s="11">
        <v>13.415656</v>
      </c>
      <c r="I128" s="11">
        <v>0</v>
      </c>
      <c r="J128" s="11">
        <v>0</v>
      </c>
      <c r="K128" s="11">
        <v>0.37846917000000002</v>
      </c>
      <c r="L128" s="11">
        <v>243.22864999999999</v>
      </c>
      <c r="M128" s="11">
        <v>0</v>
      </c>
      <c r="N128" s="11">
        <v>2.2469248999999998</v>
      </c>
      <c r="O128" s="11">
        <v>16.951988</v>
      </c>
      <c r="P128" s="11">
        <v>13.43981</v>
      </c>
      <c r="Q128" s="11">
        <f t="shared" si="2"/>
        <v>32.638722899999998</v>
      </c>
      <c r="R128" s="11">
        <v>23.237483999999998</v>
      </c>
      <c r="S128" s="11">
        <v>28.211145999999999</v>
      </c>
      <c r="T128" s="11">
        <v>37.339207000000002</v>
      </c>
      <c r="U128" s="11">
        <v>0</v>
      </c>
      <c r="V128" s="11">
        <v>6.4346487999999997</v>
      </c>
      <c r="W128" s="11">
        <v>1004.1639</v>
      </c>
      <c r="X128" s="11">
        <v>489.68033000000003</v>
      </c>
      <c r="Y128" s="11">
        <v>-514.48361</v>
      </c>
      <c r="Z128" s="11">
        <v>183</v>
      </c>
      <c r="AA128" s="11">
        <v>1917.4122</v>
      </c>
      <c r="AB128" s="11">
        <v>3.2233326</v>
      </c>
      <c r="AC128" s="10">
        <v>1</v>
      </c>
      <c r="AG128" s="12">
        <f t="shared" si="3"/>
        <v>72.071774690207008</v>
      </c>
    </row>
    <row r="129" spans="1:33">
      <c r="A129" s="10" t="s">
        <v>209</v>
      </c>
      <c r="B129" s="10" t="s">
        <v>87</v>
      </c>
      <c r="C129" s="14">
        <v>0.59787037037312984</v>
      </c>
      <c r="D129" s="11">
        <v>578.31300999999996</v>
      </c>
      <c r="E129" s="11">
        <v>11.06678</v>
      </c>
      <c r="F129" s="11">
        <v>13.185174</v>
      </c>
      <c r="G129" s="11">
        <v>0</v>
      </c>
      <c r="H129" s="11">
        <v>13.262988</v>
      </c>
      <c r="I129" s="11">
        <v>0</v>
      </c>
      <c r="J129" s="11">
        <v>0</v>
      </c>
      <c r="K129" s="11">
        <v>0.30678824999999998</v>
      </c>
      <c r="L129" s="11">
        <v>255.92770999999999</v>
      </c>
      <c r="M129" s="11">
        <v>0</v>
      </c>
      <c r="N129" s="11">
        <v>2.4279327999999998</v>
      </c>
      <c r="O129" s="11">
        <v>18.086299</v>
      </c>
      <c r="P129" s="11">
        <v>13.067031999999999</v>
      </c>
      <c r="Q129" s="11">
        <f t="shared" si="2"/>
        <v>33.581263800000002</v>
      </c>
      <c r="R129" s="11">
        <v>24.251954000000001</v>
      </c>
      <c r="S129" s="11">
        <v>28.468658999999999</v>
      </c>
      <c r="T129" s="11">
        <v>37.168669000000001</v>
      </c>
      <c r="U129" s="11">
        <v>0</v>
      </c>
      <c r="V129" s="11">
        <v>6.4765758</v>
      </c>
      <c r="W129" s="11">
        <v>1001.8987</v>
      </c>
      <c r="X129" s="11">
        <v>482.91208</v>
      </c>
      <c r="Y129" s="11">
        <v>-518.98659999999995</v>
      </c>
      <c r="Z129" s="11">
        <v>179</v>
      </c>
      <c r="AA129" s="11">
        <v>1917.3884</v>
      </c>
      <c r="AB129" s="11">
        <v>3.2202362999999998</v>
      </c>
      <c r="AC129" s="10">
        <v>1</v>
      </c>
      <c r="AG129" s="12">
        <f t="shared" si="3"/>
        <v>72.204468171404997</v>
      </c>
    </row>
    <row r="130" spans="1:33">
      <c r="A130" s="10" t="s">
        <v>210</v>
      </c>
      <c r="B130" s="10" t="s">
        <v>87</v>
      </c>
      <c r="C130" s="14">
        <v>0.59836805555823958</v>
      </c>
      <c r="D130" s="11">
        <v>583.01184999999998</v>
      </c>
      <c r="E130" s="11">
        <v>12.126238000000001</v>
      </c>
      <c r="F130" s="11">
        <v>13.269363999999999</v>
      </c>
      <c r="G130" s="11">
        <v>0</v>
      </c>
      <c r="H130" s="11">
        <v>13.379744000000001</v>
      </c>
      <c r="I130" s="11">
        <v>0</v>
      </c>
      <c r="J130" s="11">
        <v>0</v>
      </c>
      <c r="K130" s="11">
        <v>0.31094442</v>
      </c>
      <c r="L130" s="11">
        <v>261.30536999999998</v>
      </c>
      <c r="M130" s="11">
        <v>0</v>
      </c>
      <c r="N130" s="11">
        <v>2.4179400000000002</v>
      </c>
      <c r="O130" s="11">
        <v>20.252485</v>
      </c>
      <c r="P130" s="11">
        <v>12.642027000000001</v>
      </c>
      <c r="Q130" s="11">
        <f t="shared" si="2"/>
        <v>35.312452</v>
      </c>
      <c r="R130" s="11">
        <v>25.395602</v>
      </c>
      <c r="S130" s="11">
        <v>28.613378000000001</v>
      </c>
      <c r="T130" s="11">
        <v>37.066965000000003</v>
      </c>
      <c r="U130" s="11">
        <v>0</v>
      </c>
      <c r="V130" s="11">
        <v>6.5185690000000003</v>
      </c>
      <c r="W130" s="11">
        <v>999.63354000000004</v>
      </c>
      <c r="X130" s="11">
        <v>482.91208</v>
      </c>
      <c r="Y130" s="11">
        <v>-516.72146999999995</v>
      </c>
      <c r="Z130" s="11">
        <v>181</v>
      </c>
      <c r="AA130" s="11">
        <v>1917.4106999999999</v>
      </c>
      <c r="AB130" s="11">
        <v>3.2123645999999999</v>
      </c>
      <c r="AC130" s="10">
        <v>1</v>
      </c>
      <c r="AG130" s="12">
        <f t="shared" si="3"/>
        <v>72.290783596242008</v>
      </c>
    </row>
    <row r="131" spans="1:33">
      <c r="A131" s="10" t="s">
        <v>211</v>
      </c>
      <c r="B131" s="10" t="s">
        <v>87</v>
      </c>
      <c r="C131" s="14">
        <v>0.59886574074334931</v>
      </c>
      <c r="D131" s="11">
        <v>539.94086000000004</v>
      </c>
      <c r="E131" s="11">
        <v>14.17371</v>
      </c>
      <c r="F131" s="11">
        <v>13.972111</v>
      </c>
      <c r="G131" s="11">
        <v>0</v>
      </c>
      <c r="H131" s="11">
        <v>13.186472</v>
      </c>
      <c r="I131" s="11">
        <v>0</v>
      </c>
      <c r="J131" s="11">
        <v>0</v>
      </c>
      <c r="K131" s="11">
        <v>0.45444526000000002</v>
      </c>
      <c r="L131" s="11">
        <v>239.59521000000001</v>
      </c>
      <c r="M131" s="11">
        <v>0</v>
      </c>
      <c r="N131" s="11">
        <v>2.3182927000000002</v>
      </c>
      <c r="O131" s="11">
        <v>19.259618</v>
      </c>
      <c r="P131" s="11">
        <v>11.978432</v>
      </c>
      <c r="Q131" s="11">
        <f t="shared" si="2"/>
        <v>33.556342700000002</v>
      </c>
      <c r="R131" s="11">
        <v>28.145821000000002</v>
      </c>
      <c r="S131" s="11">
        <v>28.486125000000001</v>
      </c>
      <c r="T131" s="11">
        <v>36.357315</v>
      </c>
      <c r="U131" s="11">
        <v>0</v>
      </c>
      <c r="V131" s="11">
        <v>6.8850153000000001</v>
      </c>
      <c r="W131" s="11">
        <v>1004.1639</v>
      </c>
      <c r="X131" s="11">
        <v>485.16824000000003</v>
      </c>
      <c r="Y131" s="11">
        <v>-518.99570000000006</v>
      </c>
      <c r="Z131" s="11">
        <v>185</v>
      </c>
      <c r="AA131" s="11">
        <v>1917.3938000000001</v>
      </c>
      <c r="AB131" s="11">
        <v>3.2226843000000001</v>
      </c>
      <c r="AC131" s="10">
        <v>1</v>
      </c>
      <c r="AG131" s="12">
        <f t="shared" si="3"/>
        <v>71.813943215096003</v>
      </c>
    </row>
    <row r="132" spans="1:33">
      <c r="A132" s="10" t="s">
        <v>212</v>
      </c>
      <c r="B132" s="10" t="s">
        <v>87</v>
      </c>
      <c r="C132" s="14">
        <v>0.59936342592845904</v>
      </c>
      <c r="D132" s="11">
        <v>510.06405999999998</v>
      </c>
      <c r="E132" s="11">
        <v>15.541335999999999</v>
      </c>
      <c r="F132" s="11">
        <v>15.080085</v>
      </c>
      <c r="G132" s="11">
        <v>0</v>
      </c>
      <c r="H132" s="11">
        <v>13.094378000000001</v>
      </c>
      <c r="I132" s="11">
        <v>0</v>
      </c>
      <c r="J132" s="11">
        <v>0</v>
      </c>
      <c r="K132" s="11">
        <v>0.40828920000000002</v>
      </c>
      <c r="L132" s="11">
        <v>229.48168000000001</v>
      </c>
      <c r="M132" s="11">
        <v>0</v>
      </c>
      <c r="N132" s="11">
        <v>2.0560678000000001</v>
      </c>
      <c r="O132" s="11">
        <v>19.274314</v>
      </c>
      <c r="P132" s="11">
        <v>11.59409</v>
      </c>
      <c r="Q132" s="11">
        <f t="shared" si="2"/>
        <v>32.924471799999999</v>
      </c>
      <c r="R132" s="11">
        <v>30.621421000000002</v>
      </c>
      <c r="S132" s="11">
        <v>28.425329000000001</v>
      </c>
      <c r="T132" s="11">
        <v>37.418928999999999</v>
      </c>
      <c r="U132" s="11">
        <v>0</v>
      </c>
      <c r="V132" s="11">
        <v>6.9195831999999999</v>
      </c>
      <c r="W132" s="11">
        <v>1004.1639</v>
      </c>
      <c r="X132" s="11">
        <v>487.42421999999999</v>
      </c>
      <c r="Y132" s="11">
        <v>-516.73972000000003</v>
      </c>
      <c r="Z132" s="11">
        <v>178</v>
      </c>
      <c r="AA132" s="11">
        <v>1917.4090000000001</v>
      </c>
      <c r="AB132" s="11">
        <v>3.209044</v>
      </c>
      <c r="AC132" s="10">
        <v>1</v>
      </c>
      <c r="AG132" s="12">
        <f t="shared" si="3"/>
        <v>72.845500630000004</v>
      </c>
    </row>
    <row r="133" spans="1:33">
      <c r="A133" s="10" t="s">
        <v>213</v>
      </c>
      <c r="B133" s="10" t="s">
        <v>87</v>
      </c>
      <c r="C133" s="14">
        <v>0.59986111111356877</v>
      </c>
      <c r="D133" s="11">
        <v>694.37274000000002</v>
      </c>
      <c r="E133" s="11">
        <v>14.798641</v>
      </c>
      <c r="F133" s="11">
        <v>15.382382</v>
      </c>
      <c r="G133" s="11">
        <v>0</v>
      </c>
      <c r="H133" s="11">
        <v>13.924678</v>
      </c>
      <c r="I133" s="11">
        <v>0</v>
      </c>
      <c r="J133" s="11">
        <v>0</v>
      </c>
      <c r="K133" s="11">
        <v>0.3242237</v>
      </c>
      <c r="L133" s="11">
        <v>339.48851000000002</v>
      </c>
      <c r="M133" s="11">
        <v>0</v>
      </c>
      <c r="N133" s="11">
        <v>3.9027197</v>
      </c>
      <c r="O133" s="11">
        <v>27.449884000000001</v>
      </c>
      <c r="P133" s="11">
        <v>14.595634</v>
      </c>
      <c r="Q133" s="11">
        <f t="shared" si="2"/>
        <v>45.9482377</v>
      </c>
      <c r="R133" s="11">
        <v>30.181023</v>
      </c>
      <c r="S133" s="11">
        <v>28.648942000000002</v>
      </c>
      <c r="T133" s="11">
        <v>39.554417999999998</v>
      </c>
      <c r="U133" s="11">
        <v>0</v>
      </c>
      <c r="V133" s="11">
        <v>6.2399865999999999</v>
      </c>
      <c r="W133" s="11">
        <v>1010.9595</v>
      </c>
      <c r="X133" s="11">
        <v>480.65598</v>
      </c>
      <c r="Y133" s="11">
        <v>-530.30349999999999</v>
      </c>
      <c r="Z133" s="11">
        <v>177</v>
      </c>
      <c r="AA133" s="11">
        <v>1917.4095</v>
      </c>
      <c r="AB133" s="11">
        <v>3.2184306</v>
      </c>
      <c r="AC133" s="10">
        <v>1</v>
      </c>
      <c r="AG133" s="12">
        <f t="shared" si="3"/>
        <v>74.555770541239994</v>
      </c>
    </row>
    <row r="134" spans="1:33">
      <c r="A134" s="10" t="s">
        <v>214</v>
      </c>
      <c r="B134" s="10" t="s">
        <v>87</v>
      </c>
      <c r="C134" s="14">
        <v>0.6003935185217415</v>
      </c>
      <c r="D134" s="11">
        <v>1054.0535</v>
      </c>
      <c r="E134" s="11">
        <v>11.976271000000001</v>
      </c>
      <c r="F134" s="11">
        <v>14.675839</v>
      </c>
      <c r="G134" s="11">
        <v>0</v>
      </c>
      <c r="H134" s="11">
        <v>16.171569999999999</v>
      </c>
      <c r="I134" s="11">
        <v>0</v>
      </c>
      <c r="J134" s="11">
        <v>0</v>
      </c>
      <c r="K134" s="11">
        <v>0.18217388000000001</v>
      </c>
      <c r="L134" s="11">
        <v>505.67943000000002</v>
      </c>
      <c r="M134" s="11">
        <v>0.53904238000000004</v>
      </c>
      <c r="N134" s="11">
        <v>5.8424642999999996</v>
      </c>
      <c r="O134" s="11">
        <v>41.379835</v>
      </c>
      <c r="P134" s="11">
        <v>19.597168</v>
      </c>
      <c r="Q134" s="11">
        <f t="shared" si="2"/>
        <v>67.358509679999997</v>
      </c>
      <c r="R134" s="11">
        <v>26.65211</v>
      </c>
      <c r="S134" s="11">
        <v>29.157796999999999</v>
      </c>
      <c r="T134" s="11">
        <v>42.761080999999997</v>
      </c>
      <c r="U134" s="11">
        <v>0</v>
      </c>
      <c r="V134" s="11">
        <v>5.8778291999999999</v>
      </c>
      <c r="W134" s="11">
        <v>1004.1639</v>
      </c>
      <c r="X134" s="11">
        <v>478.40005000000002</v>
      </c>
      <c r="Y134" s="11">
        <v>-525.76388999999995</v>
      </c>
      <c r="Z134" s="11">
        <v>186</v>
      </c>
      <c r="AA134" s="11">
        <v>1917.4275</v>
      </c>
      <c r="AB134" s="11">
        <v>3.2103139999999999</v>
      </c>
      <c r="AC134" s="10">
        <v>1</v>
      </c>
      <c r="AG134" s="12">
        <f t="shared" si="3"/>
        <v>77.963716929355982</v>
      </c>
    </row>
    <row r="135" spans="1:33">
      <c r="A135" s="10" t="s">
        <v>215</v>
      </c>
      <c r="B135" s="10" t="s">
        <v>87</v>
      </c>
      <c r="C135" s="14">
        <v>0.60090277777635492</v>
      </c>
      <c r="D135" s="11">
        <v>1429.1018999999999</v>
      </c>
      <c r="E135" s="11">
        <v>8.8456854000000007</v>
      </c>
      <c r="F135" s="11">
        <v>13.381254999999999</v>
      </c>
      <c r="G135" s="11">
        <v>0</v>
      </c>
      <c r="H135" s="11">
        <v>18.305385999999999</v>
      </c>
      <c r="I135" s="11">
        <v>0</v>
      </c>
      <c r="J135" s="11">
        <v>0</v>
      </c>
      <c r="K135" s="11">
        <v>0.32029809999999997</v>
      </c>
      <c r="L135" s="11">
        <v>688.70064000000002</v>
      </c>
      <c r="M135" s="11">
        <v>7.8204501000000004</v>
      </c>
      <c r="N135" s="11">
        <v>7.2502339999999998</v>
      </c>
      <c r="O135" s="11">
        <v>53.568350000000002</v>
      </c>
      <c r="P135" s="11">
        <v>24.967683999999998</v>
      </c>
      <c r="Q135" s="11">
        <f t="shared" si="2"/>
        <v>93.606718099999995</v>
      </c>
      <c r="R135" s="11">
        <v>22.226939999999999</v>
      </c>
      <c r="S135" s="11">
        <v>29.717883</v>
      </c>
      <c r="T135" s="11">
        <v>44.336927000000003</v>
      </c>
      <c r="U135" s="11">
        <v>0</v>
      </c>
      <c r="V135" s="11">
        <v>5.7317876999999999</v>
      </c>
      <c r="W135" s="11">
        <v>1006.4292</v>
      </c>
      <c r="X135" s="11">
        <v>480.65598</v>
      </c>
      <c r="Y135" s="11">
        <v>-525.77322000000004</v>
      </c>
      <c r="Z135" s="11">
        <v>179</v>
      </c>
      <c r="AA135" s="11">
        <v>1917.3882000000001</v>
      </c>
      <c r="AB135" s="11">
        <v>3.2179234000000001</v>
      </c>
      <c r="AC135" s="10">
        <v>1</v>
      </c>
      <c r="AG135" s="12">
        <f t="shared" si="3"/>
        <v>80.011823888259997</v>
      </c>
    </row>
    <row r="136" spans="1:33">
      <c r="A136" s="10" t="s">
        <v>216</v>
      </c>
      <c r="B136" s="10" t="s">
        <v>87</v>
      </c>
      <c r="C136" s="14">
        <v>0.601423611107748</v>
      </c>
      <c r="D136" s="11">
        <v>1627.5424</v>
      </c>
      <c r="E136" s="11">
        <v>7.7109686000000002</v>
      </c>
      <c r="F136" s="11">
        <v>12.770671</v>
      </c>
      <c r="G136" s="11">
        <v>0</v>
      </c>
      <c r="H136" s="11">
        <v>19.513034000000001</v>
      </c>
      <c r="I136" s="11">
        <v>0</v>
      </c>
      <c r="J136" s="11">
        <v>0</v>
      </c>
      <c r="K136" s="11">
        <v>0.33157310000000001</v>
      </c>
      <c r="L136" s="11">
        <v>775.48265000000004</v>
      </c>
      <c r="M136" s="11">
        <v>9.0387535000000003</v>
      </c>
      <c r="N136" s="11">
        <v>7.3235808999999996</v>
      </c>
      <c r="O136" s="11">
        <v>60.179065000000001</v>
      </c>
      <c r="P136" s="11">
        <v>27.850221000000001</v>
      </c>
      <c r="Q136" s="11">
        <f t="shared" ref="Q136:Q199" si="4">M136+N136+O136+P136</f>
        <v>104.39162040000001</v>
      </c>
      <c r="R136" s="11">
        <v>20.481639999999999</v>
      </c>
      <c r="S136" s="11">
        <v>30.282616999999998</v>
      </c>
      <c r="T136" s="11">
        <v>44.785781</v>
      </c>
      <c r="U136" s="11">
        <v>0</v>
      </c>
      <c r="V136" s="11">
        <v>5.9127124000000002</v>
      </c>
      <c r="W136" s="11">
        <v>1004.1639</v>
      </c>
      <c r="X136" s="11">
        <v>482.91208</v>
      </c>
      <c r="Y136" s="11">
        <v>-521.25185999999997</v>
      </c>
      <c r="Z136" s="11">
        <v>179</v>
      </c>
      <c r="AA136" s="11">
        <v>1917.4012</v>
      </c>
      <c r="AB136" s="11">
        <v>3.2223902</v>
      </c>
      <c r="AC136" s="10">
        <v>1</v>
      </c>
      <c r="AG136" s="12">
        <f t="shared" ref="AG136:AG199" si="5">SUM(S136:T136,V136)+SUM(D136:P136)/10000</f>
        <v>81.235884691710012</v>
      </c>
    </row>
    <row r="137" spans="1:33">
      <c r="A137" s="10" t="s">
        <v>217</v>
      </c>
      <c r="B137" s="10" t="s">
        <v>87</v>
      </c>
      <c r="C137" s="14">
        <v>0.60192129629285773</v>
      </c>
      <c r="D137" s="11">
        <v>2023.3072</v>
      </c>
      <c r="E137" s="11">
        <v>7.1970122999999999</v>
      </c>
      <c r="F137" s="11">
        <v>12.230293</v>
      </c>
      <c r="G137" s="11">
        <v>0</v>
      </c>
      <c r="H137" s="11">
        <v>20.362110000000001</v>
      </c>
      <c r="I137" s="11">
        <v>0</v>
      </c>
      <c r="J137" s="11">
        <v>0</v>
      </c>
      <c r="K137" s="11">
        <v>0.27162754</v>
      </c>
      <c r="L137" s="11">
        <v>1044.183</v>
      </c>
      <c r="M137" s="11">
        <v>24.930941000000001</v>
      </c>
      <c r="N137" s="11">
        <v>9.0348868000000007</v>
      </c>
      <c r="O137" s="11">
        <v>78.151276999999993</v>
      </c>
      <c r="P137" s="11">
        <v>33.349663999999997</v>
      </c>
      <c r="Q137" s="11">
        <f t="shared" si="4"/>
        <v>145.46676879999998</v>
      </c>
      <c r="R137" s="11">
        <v>19.427305</v>
      </c>
      <c r="S137" s="11">
        <v>31.283227</v>
      </c>
      <c r="T137" s="11">
        <v>44.677810000000001</v>
      </c>
      <c r="U137" s="11">
        <v>0</v>
      </c>
      <c r="V137" s="11">
        <v>4.5641997999999999</v>
      </c>
      <c r="W137" s="11">
        <v>1010.9595</v>
      </c>
      <c r="X137" s="11">
        <v>496.44851999999997</v>
      </c>
      <c r="Y137" s="11">
        <v>-514.51095999999995</v>
      </c>
      <c r="Z137" s="11">
        <v>182</v>
      </c>
      <c r="AA137" s="11">
        <v>1917.3861999999999</v>
      </c>
      <c r="AB137" s="11">
        <v>3.2255060000000002</v>
      </c>
      <c r="AC137" s="10">
        <v>1</v>
      </c>
      <c r="AG137" s="12">
        <f t="shared" si="5"/>
        <v>80.850538601164004</v>
      </c>
    </row>
    <row r="138" spans="1:33">
      <c r="A138" s="10" t="s">
        <v>218</v>
      </c>
      <c r="B138" s="10" t="s">
        <v>87</v>
      </c>
      <c r="C138" s="14">
        <v>0.60243055555474712</v>
      </c>
      <c r="D138" s="11">
        <v>2635.1649000000002</v>
      </c>
      <c r="E138" s="11">
        <v>6.4329128000000004</v>
      </c>
      <c r="F138" s="11">
        <v>9.8619654000000008</v>
      </c>
      <c r="G138" s="11">
        <v>0</v>
      </c>
      <c r="H138" s="11">
        <v>21.998875999999999</v>
      </c>
      <c r="I138" s="11">
        <v>0</v>
      </c>
      <c r="J138" s="11">
        <v>0</v>
      </c>
      <c r="K138" s="11">
        <v>0.12003465000000001</v>
      </c>
      <c r="L138" s="11">
        <v>1486.8434</v>
      </c>
      <c r="M138" s="11">
        <v>44.709493999999999</v>
      </c>
      <c r="N138" s="11">
        <v>10.091448</v>
      </c>
      <c r="O138" s="11">
        <v>106.31043</v>
      </c>
      <c r="P138" s="11">
        <v>42.118144999999998</v>
      </c>
      <c r="Q138" s="11">
        <f t="shared" si="4"/>
        <v>203.22951699999999</v>
      </c>
      <c r="R138" s="11">
        <v>16.294878000000001</v>
      </c>
      <c r="S138" s="11">
        <v>32.603326000000003</v>
      </c>
      <c r="T138" s="11">
        <v>44.604176000000002</v>
      </c>
      <c r="U138" s="11">
        <v>0</v>
      </c>
      <c r="V138" s="11">
        <v>3.9780172999999999</v>
      </c>
      <c r="W138" s="11">
        <v>1004.1639</v>
      </c>
      <c r="X138" s="11">
        <v>478.40005000000002</v>
      </c>
      <c r="Y138" s="11">
        <v>-525.76388999999995</v>
      </c>
      <c r="Z138" s="11">
        <v>182</v>
      </c>
      <c r="AA138" s="11">
        <v>1917.3806</v>
      </c>
      <c r="AB138" s="11">
        <v>3.2299098000000002</v>
      </c>
      <c r="AC138" s="10">
        <v>1</v>
      </c>
      <c r="AG138" s="12">
        <f t="shared" si="5"/>
        <v>81.621884460585008</v>
      </c>
    </row>
    <row r="139" spans="1:33">
      <c r="A139" s="10" t="s">
        <v>219</v>
      </c>
      <c r="B139" s="10" t="s">
        <v>87</v>
      </c>
      <c r="C139" s="14">
        <v>0.60296296296291985</v>
      </c>
      <c r="D139" s="11">
        <v>3184.1531</v>
      </c>
      <c r="E139" s="11">
        <v>5.9970147999999996</v>
      </c>
      <c r="F139" s="11">
        <v>6.5621375999999998</v>
      </c>
      <c r="G139" s="11">
        <v>0</v>
      </c>
      <c r="H139" s="11">
        <v>24.112251000000001</v>
      </c>
      <c r="I139" s="11">
        <v>0</v>
      </c>
      <c r="J139" s="11">
        <v>0</v>
      </c>
      <c r="K139" s="11">
        <v>0.13958132000000001</v>
      </c>
      <c r="L139" s="11">
        <v>1857.7755</v>
      </c>
      <c r="M139" s="11">
        <v>67.587658000000005</v>
      </c>
      <c r="N139" s="11">
        <v>10.89019</v>
      </c>
      <c r="O139" s="11">
        <v>126.72975</v>
      </c>
      <c r="P139" s="11">
        <v>49.252513999999998</v>
      </c>
      <c r="Q139" s="11">
        <f t="shared" si="4"/>
        <v>254.46011200000001</v>
      </c>
      <c r="R139" s="11">
        <v>12.559151999999999</v>
      </c>
      <c r="S139" s="11">
        <v>33.669252999999998</v>
      </c>
      <c r="T139" s="11">
        <v>44.354816999999997</v>
      </c>
      <c r="U139" s="11">
        <v>0</v>
      </c>
      <c r="V139" s="11">
        <v>3.7021099</v>
      </c>
      <c r="W139" s="11">
        <v>999.63354000000004</v>
      </c>
      <c r="X139" s="11">
        <v>487.42421999999999</v>
      </c>
      <c r="Y139" s="11">
        <v>-512.20932000000005</v>
      </c>
      <c r="Z139" s="11">
        <v>178</v>
      </c>
      <c r="AA139" s="11">
        <v>1917.3665000000001</v>
      </c>
      <c r="AB139" s="11">
        <v>3.2401062999999999</v>
      </c>
      <c r="AC139" s="10">
        <v>1</v>
      </c>
      <c r="AG139" s="12">
        <f t="shared" si="5"/>
        <v>82.259499869671998</v>
      </c>
    </row>
    <row r="140" spans="1:33">
      <c r="A140" s="10" t="s">
        <v>220</v>
      </c>
      <c r="B140" s="10" t="s">
        <v>87</v>
      </c>
      <c r="C140" s="14">
        <v>0.60346064814802958</v>
      </c>
      <c r="D140" s="11">
        <v>3334.7229000000002</v>
      </c>
      <c r="E140" s="11">
        <v>5.7520154000000003</v>
      </c>
      <c r="F140" s="11">
        <v>4.5778606999999996</v>
      </c>
      <c r="G140" s="11">
        <v>0</v>
      </c>
      <c r="H140" s="11">
        <v>25.284987999999998</v>
      </c>
      <c r="I140" s="11">
        <v>0</v>
      </c>
      <c r="J140" s="11">
        <v>0</v>
      </c>
      <c r="K140" s="11">
        <v>8.5685861000000002E-2</v>
      </c>
      <c r="L140" s="11">
        <v>1939.8656000000001</v>
      </c>
      <c r="M140" s="11">
        <v>65.807536999999996</v>
      </c>
      <c r="N140" s="11">
        <v>9.6006031000000007</v>
      </c>
      <c r="O140" s="11">
        <v>130.37332000000001</v>
      </c>
      <c r="P140" s="11">
        <v>51.053854000000001</v>
      </c>
      <c r="Q140" s="11">
        <f t="shared" si="4"/>
        <v>256.83531410000001</v>
      </c>
      <c r="R140" s="11">
        <v>10.329876000000001</v>
      </c>
      <c r="S140" s="11">
        <v>34.135660999999999</v>
      </c>
      <c r="T140" s="11">
        <v>43.809116000000003</v>
      </c>
      <c r="U140" s="11">
        <v>0</v>
      </c>
      <c r="V140" s="11">
        <v>3.6460566999999999</v>
      </c>
      <c r="W140" s="11">
        <v>1010.9595</v>
      </c>
      <c r="X140" s="11">
        <v>485.16824000000003</v>
      </c>
      <c r="Y140" s="11">
        <v>-525.79123000000004</v>
      </c>
      <c r="Z140" s="11">
        <v>180</v>
      </c>
      <c r="AA140" s="11">
        <v>1917.3614</v>
      </c>
      <c r="AB140" s="11">
        <v>3.2625630999999999</v>
      </c>
      <c r="AC140" s="10">
        <v>1</v>
      </c>
      <c r="AG140" s="12">
        <f t="shared" si="5"/>
        <v>82.147546136406106</v>
      </c>
    </row>
    <row r="141" spans="1:33">
      <c r="A141" s="10" t="s">
        <v>221</v>
      </c>
      <c r="B141" s="10" t="s">
        <v>87</v>
      </c>
      <c r="C141" s="14">
        <v>0.60395833333313931</v>
      </c>
      <c r="D141" s="11">
        <v>3582.2820000000002</v>
      </c>
      <c r="E141" s="11">
        <v>5.9026347000000001</v>
      </c>
      <c r="F141" s="11">
        <v>4.0930571000000002</v>
      </c>
      <c r="G141" s="11">
        <v>0</v>
      </c>
      <c r="H141" s="11">
        <v>25.717279000000001</v>
      </c>
      <c r="I141" s="11">
        <v>0</v>
      </c>
      <c r="J141" s="11">
        <v>0.77426328</v>
      </c>
      <c r="K141" s="11">
        <v>0.12200419999999999</v>
      </c>
      <c r="L141" s="11">
        <v>2068.9672</v>
      </c>
      <c r="M141" s="11">
        <v>50.681386000000003</v>
      </c>
      <c r="N141" s="11">
        <v>10.684784000000001</v>
      </c>
      <c r="O141" s="11">
        <v>137.93251000000001</v>
      </c>
      <c r="P141" s="11">
        <v>52.379306999999997</v>
      </c>
      <c r="Q141" s="11">
        <f t="shared" si="4"/>
        <v>251.67798700000003</v>
      </c>
      <c r="R141" s="11">
        <v>9.9956917999999995</v>
      </c>
      <c r="S141" s="11">
        <v>34.726671000000003</v>
      </c>
      <c r="T141" s="11">
        <v>42.909551999999998</v>
      </c>
      <c r="U141" s="11">
        <v>0</v>
      </c>
      <c r="V141" s="11">
        <v>2.5417768999999999</v>
      </c>
      <c r="W141" s="11">
        <v>1010.9595</v>
      </c>
      <c r="X141" s="11">
        <v>476.14395000000002</v>
      </c>
      <c r="Y141" s="11">
        <v>-534.81551999999999</v>
      </c>
      <c r="Z141" s="11">
        <v>181</v>
      </c>
      <c r="AA141" s="11">
        <v>1917.3598999999999</v>
      </c>
      <c r="AB141" s="11">
        <v>3.2721597999999998</v>
      </c>
      <c r="AC141" s="10">
        <v>1</v>
      </c>
      <c r="AG141" s="12">
        <f t="shared" si="5"/>
        <v>80.77195354252801</v>
      </c>
    </row>
    <row r="142" spans="1:33">
      <c r="A142" s="10" t="s">
        <v>222</v>
      </c>
      <c r="B142" s="10" t="s">
        <v>87</v>
      </c>
      <c r="C142" s="14">
        <v>0.60445601851824904</v>
      </c>
      <c r="D142" s="11">
        <v>4166.0285000000003</v>
      </c>
      <c r="E142" s="11">
        <v>7.0454661999999999</v>
      </c>
      <c r="F142" s="11">
        <v>2.4961546999999999</v>
      </c>
      <c r="G142" s="11">
        <v>0</v>
      </c>
      <c r="H142" s="11">
        <v>26.408082</v>
      </c>
      <c r="I142" s="11">
        <v>0</v>
      </c>
      <c r="J142" s="11">
        <v>2.3846593</v>
      </c>
      <c r="K142" s="11">
        <v>6.7617211999999996E-2</v>
      </c>
      <c r="L142" s="11">
        <v>2428.6161000000002</v>
      </c>
      <c r="M142" s="11">
        <v>27.572831999999998</v>
      </c>
      <c r="N142" s="11">
        <v>6.7204945</v>
      </c>
      <c r="O142" s="11">
        <v>166.91344000000001</v>
      </c>
      <c r="P142" s="11">
        <v>58.642192999999999</v>
      </c>
      <c r="Q142" s="11">
        <f t="shared" si="4"/>
        <v>259.84895950000003</v>
      </c>
      <c r="R142" s="11">
        <v>9.5416208999999998</v>
      </c>
      <c r="S142" s="11">
        <v>35.760801000000001</v>
      </c>
      <c r="T142" s="11">
        <v>42.074424</v>
      </c>
      <c r="U142" s="11">
        <v>0</v>
      </c>
      <c r="V142" s="11">
        <v>2.0014656999999998</v>
      </c>
      <c r="W142" s="11">
        <v>1013.2246</v>
      </c>
      <c r="X142" s="11">
        <v>494.19247000000001</v>
      </c>
      <c r="Y142" s="11">
        <v>-519.03213000000005</v>
      </c>
      <c r="Z142" s="11">
        <v>180</v>
      </c>
      <c r="AA142" s="11">
        <v>1917.3515</v>
      </c>
      <c r="AB142" s="11">
        <v>3.2719973000000002</v>
      </c>
      <c r="AC142" s="10">
        <v>1</v>
      </c>
      <c r="AG142" s="12">
        <f t="shared" si="5"/>
        <v>80.525980253891206</v>
      </c>
    </row>
    <row r="143" spans="1:33">
      <c r="A143" s="10" t="s">
        <v>223</v>
      </c>
      <c r="B143" s="10" t="s">
        <v>87</v>
      </c>
      <c r="C143" s="14">
        <v>0.60495370370335877</v>
      </c>
      <c r="D143" s="11">
        <v>4878.4592000000002</v>
      </c>
      <c r="E143" s="11">
        <v>8.0186896000000001</v>
      </c>
      <c r="F143" s="11">
        <v>0</v>
      </c>
      <c r="G143" s="11">
        <v>0</v>
      </c>
      <c r="H143" s="11">
        <v>28.041073000000001</v>
      </c>
      <c r="I143" s="11">
        <v>0</v>
      </c>
      <c r="J143" s="11">
        <v>4.0201691999999998</v>
      </c>
      <c r="K143" s="11">
        <v>0.10692361</v>
      </c>
      <c r="L143" s="11">
        <v>2935.0850999999998</v>
      </c>
      <c r="M143" s="11">
        <v>17.417936999999998</v>
      </c>
      <c r="N143" s="11">
        <v>3.3895081999999999</v>
      </c>
      <c r="O143" s="11">
        <v>200.76653999999999</v>
      </c>
      <c r="P143" s="11">
        <v>66.746577000000002</v>
      </c>
      <c r="Q143" s="11">
        <f t="shared" si="4"/>
        <v>288.32056219999998</v>
      </c>
      <c r="R143" s="11">
        <v>8.0186896000000001</v>
      </c>
      <c r="S143" s="11">
        <v>36.953589000000001</v>
      </c>
      <c r="T143" s="11">
        <v>41.504075</v>
      </c>
      <c r="U143" s="11">
        <v>0</v>
      </c>
      <c r="V143" s="11">
        <v>1.8217702</v>
      </c>
      <c r="W143" s="11">
        <v>1013.2246</v>
      </c>
      <c r="X143" s="11">
        <v>473.88790999999998</v>
      </c>
      <c r="Y143" s="11">
        <v>-539.33669999999995</v>
      </c>
      <c r="Z143" s="11">
        <v>177</v>
      </c>
      <c r="AA143" s="11">
        <v>1917.3498999999999</v>
      </c>
      <c r="AB143" s="11">
        <v>3.2796911</v>
      </c>
      <c r="AC143" s="10">
        <v>1</v>
      </c>
      <c r="AG143" s="12">
        <f t="shared" si="5"/>
        <v>81.093639371761</v>
      </c>
    </row>
    <row r="144" spans="1:33">
      <c r="A144" s="10" t="s">
        <v>224</v>
      </c>
      <c r="B144" s="10" t="s">
        <v>87</v>
      </c>
      <c r="C144" s="14">
        <v>0.6054861111115315</v>
      </c>
      <c r="D144" s="11">
        <v>5250.4790000000003</v>
      </c>
      <c r="E144" s="11">
        <v>8.4855403999999997</v>
      </c>
      <c r="F144" s="11">
        <v>0</v>
      </c>
      <c r="G144" s="11">
        <v>0</v>
      </c>
      <c r="H144" s="11">
        <v>29.535024</v>
      </c>
      <c r="I144" s="11">
        <v>0</v>
      </c>
      <c r="J144" s="11">
        <v>5.1185904999999998</v>
      </c>
      <c r="K144" s="11">
        <v>9.3770063000000001E-2</v>
      </c>
      <c r="L144" s="11">
        <v>3133.2975000000001</v>
      </c>
      <c r="M144" s="11">
        <v>16.794530999999999</v>
      </c>
      <c r="N144" s="11">
        <v>4.9886703999999997E-2</v>
      </c>
      <c r="O144" s="11">
        <v>219.94540000000001</v>
      </c>
      <c r="P144" s="11">
        <v>72.170050000000003</v>
      </c>
      <c r="Q144" s="11">
        <f t="shared" si="4"/>
        <v>308.95986770399998</v>
      </c>
      <c r="R144" s="11">
        <v>8.4855403999999997</v>
      </c>
      <c r="S144" s="11">
        <v>37.800575000000002</v>
      </c>
      <c r="T144" s="11">
        <v>41.163463</v>
      </c>
      <c r="U144" s="11">
        <v>0</v>
      </c>
      <c r="V144" s="11">
        <v>1.8681397</v>
      </c>
      <c r="W144" s="11">
        <v>1001.8987</v>
      </c>
      <c r="X144" s="11">
        <v>480.65598</v>
      </c>
      <c r="Y144" s="11">
        <v>-521.24270999999999</v>
      </c>
      <c r="Z144" s="11">
        <v>179</v>
      </c>
      <c r="AA144" s="11">
        <v>1917.3400999999999</v>
      </c>
      <c r="AB144" s="11">
        <v>3.2796634</v>
      </c>
      <c r="AC144" s="10">
        <v>1</v>
      </c>
      <c r="AG144" s="12">
        <f t="shared" si="5"/>
        <v>81.705774629266699</v>
      </c>
    </row>
    <row r="145" spans="1:33">
      <c r="A145" s="10" t="s">
        <v>225</v>
      </c>
      <c r="B145" s="10" t="s">
        <v>87</v>
      </c>
      <c r="C145" s="14">
        <v>0.60601851851970423</v>
      </c>
      <c r="D145" s="11">
        <v>5336.9348</v>
      </c>
      <c r="E145" s="11">
        <v>8.4318861999999992</v>
      </c>
      <c r="F145" s="11">
        <v>0</v>
      </c>
      <c r="G145" s="11">
        <v>0</v>
      </c>
      <c r="H145" s="11">
        <v>29.695354999999999</v>
      </c>
      <c r="I145" s="11">
        <v>0</v>
      </c>
      <c r="J145" s="11">
        <v>5.3563083999999996</v>
      </c>
      <c r="K145" s="11">
        <v>0.10327765</v>
      </c>
      <c r="L145" s="11">
        <v>3233.7703999999999</v>
      </c>
      <c r="M145" s="11">
        <v>15.774239</v>
      </c>
      <c r="N145" s="11">
        <v>0.22325995000000001</v>
      </c>
      <c r="O145" s="11">
        <v>221.91094000000001</v>
      </c>
      <c r="P145" s="11">
        <v>73.855287000000004</v>
      </c>
      <c r="Q145" s="11">
        <f t="shared" si="4"/>
        <v>311.76372594999998</v>
      </c>
      <c r="R145" s="11">
        <v>8.4318861999999992</v>
      </c>
      <c r="S145" s="11">
        <v>38.231937000000002</v>
      </c>
      <c r="T145" s="11">
        <v>40.672671999999999</v>
      </c>
      <c r="U145" s="11">
        <v>0</v>
      </c>
      <c r="V145" s="11">
        <v>1.9655486</v>
      </c>
      <c r="W145" s="11">
        <v>1013.2246</v>
      </c>
      <c r="X145" s="11">
        <v>489.68033000000003</v>
      </c>
      <c r="Y145" s="11">
        <v>-523.54427999999996</v>
      </c>
      <c r="Z145" s="11">
        <v>181</v>
      </c>
      <c r="AA145" s="11">
        <v>1917.3579999999999</v>
      </c>
      <c r="AB145" s="11">
        <v>3.2757448</v>
      </c>
      <c r="AC145" s="10">
        <v>1</v>
      </c>
      <c r="AG145" s="12">
        <f t="shared" si="5"/>
        <v>81.762763175320003</v>
      </c>
    </row>
    <row r="146" spans="1:33">
      <c r="A146" s="10" t="s">
        <v>226</v>
      </c>
      <c r="B146" s="10" t="s">
        <v>87</v>
      </c>
      <c r="C146" s="14">
        <v>0.60651620370481396</v>
      </c>
      <c r="D146" s="11">
        <v>5321.8671999999997</v>
      </c>
      <c r="E146" s="11">
        <v>8.4539255999999998</v>
      </c>
      <c r="F146" s="11">
        <v>0</v>
      </c>
      <c r="G146" s="11">
        <v>0</v>
      </c>
      <c r="H146" s="11">
        <v>29.187369</v>
      </c>
      <c r="I146" s="11">
        <v>0</v>
      </c>
      <c r="J146" s="11">
        <v>5.4549339999999997</v>
      </c>
      <c r="K146" s="11">
        <v>4.8264199000000001E-2</v>
      </c>
      <c r="L146" s="11">
        <v>3281.2249999999999</v>
      </c>
      <c r="M146" s="11">
        <v>12.153243</v>
      </c>
      <c r="N146" s="11">
        <v>0</v>
      </c>
      <c r="O146" s="11">
        <v>218.51315</v>
      </c>
      <c r="P146" s="11">
        <v>73.932141999999999</v>
      </c>
      <c r="Q146" s="11">
        <f t="shared" si="4"/>
        <v>304.59853499999997</v>
      </c>
      <c r="R146" s="11">
        <v>8.4539255999999998</v>
      </c>
      <c r="S146" s="11">
        <v>38.402451999999997</v>
      </c>
      <c r="T146" s="11">
        <v>39.975116</v>
      </c>
      <c r="U146" s="11">
        <v>0</v>
      </c>
      <c r="V146" s="11">
        <v>1.7042193000000001</v>
      </c>
      <c r="W146" s="11">
        <v>1024.5505000000001</v>
      </c>
      <c r="X146" s="11">
        <v>500.96066000000002</v>
      </c>
      <c r="Y146" s="11">
        <v>-523.58987000000002</v>
      </c>
      <c r="Z146" s="11">
        <v>179</v>
      </c>
      <c r="AA146" s="11">
        <v>1917.3601000000001</v>
      </c>
      <c r="AB146" s="11">
        <v>3.2752922</v>
      </c>
      <c r="AC146" s="10">
        <v>1</v>
      </c>
      <c r="AG146" s="12">
        <f t="shared" si="5"/>
        <v>80.976870822779901</v>
      </c>
    </row>
    <row r="147" spans="1:33">
      <c r="A147" s="10" t="s">
        <v>227</v>
      </c>
      <c r="B147" s="10" t="s">
        <v>87</v>
      </c>
      <c r="C147" s="14">
        <v>0.60704861111298669</v>
      </c>
      <c r="D147" s="11">
        <v>5289.3509999999997</v>
      </c>
      <c r="E147" s="11">
        <v>8.9902830999999992</v>
      </c>
      <c r="F147" s="11">
        <v>0</v>
      </c>
      <c r="G147" s="11">
        <v>0</v>
      </c>
      <c r="H147" s="11">
        <v>29.096412000000001</v>
      </c>
      <c r="I147" s="11">
        <v>0</v>
      </c>
      <c r="J147" s="11">
        <v>5.3441976000000002</v>
      </c>
      <c r="K147" s="11">
        <v>3.1522002E-2</v>
      </c>
      <c r="L147" s="11">
        <v>3454.5342000000001</v>
      </c>
      <c r="M147" s="11">
        <v>10.239212999999999</v>
      </c>
      <c r="N147" s="11">
        <v>0</v>
      </c>
      <c r="O147" s="11">
        <v>212.30527000000001</v>
      </c>
      <c r="P147" s="11">
        <v>73.866668000000004</v>
      </c>
      <c r="Q147" s="11">
        <f t="shared" si="4"/>
        <v>296.41115100000002</v>
      </c>
      <c r="R147" s="11">
        <v>8.9902830999999992</v>
      </c>
      <c r="S147" s="11">
        <v>38.333210000000001</v>
      </c>
      <c r="T147" s="11">
        <v>39.623866999999997</v>
      </c>
      <c r="U147" s="11">
        <v>0</v>
      </c>
      <c r="V147" s="11">
        <v>1.7898004999999999</v>
      </c>
      <c r="W147" s="11">
        <v>1008.6942</v>
      </c>
      <c r="X147" s="11">
        <v>480.65598</v>
      </c>
      <c r="Y147" s="11">
        <v>-528.03823999999997</v>
      </c>
      <c r="Z147" s="11">
        <v>178</v>
      </c>
      <c r="AA147" s="11">
        <v>1917.3371</v>
      </c>
      <c r="AB147" s="11">
        <v>3.2763189000000001</v>
      </c>
      <c r="AC147" s="10">
        <v>1</v>
      </c>
      <c r="AG147" s="12">
        <f t="shared" si="5"/>
        <v>80.655253376570201</v>
      </c>
    </row>
    <row r="148" spans="1:33">
      <c r="A148" s="10" t="s">
        <v>228</v>
      </c>
      <c r="B148" s="10" t="s">
        <v>87</v>
      </c>
      <c r="C148" s="14">
        <v>0.60754629629809642</v>
      </c>
      <c r="D148" s="11">
        <v>5324.0860000000002</v>
      </c>
      <c r="E148" s="11">
        <v>9.2704837999999992</v>
      </c>
      <c r="F148" s="11">
        <v>0</v>
      </c>
      <c r="G148" s="11">
        <v>0</v>
      </c>
      <c r="H148" s="11">
        <v>29.730792999999998</v>
      </c>
      <c r="I148" s="11">
        <v>0</v>
      </c>
      <c r="J148" s="11">
        <v>5.1552264000000001</v>
      </c>
      <c r="K148" s="11">
        <v>6.2608838E-2</v>
      </c>
      <c r="L148" s="11">
        <v>3066.0835000000002</v>
      </c>
      <c r="M148" s="11">
        <v>8.8471451999999999</v>
      </c>
      <c r="N148" s="11">
        <v>12.404249999999999</v>
      </c>
      <c r="O148" s="11">
        <v>208.57866000000001</v>
      </c>
      <c r="P148" s="11">
        <v>73.599395999999999</v>
      </c>
      <c r="Q148" s="11">
        <f t="shared" si="4"/>
        <v>303.42945120000002</v>
      </c>
      <c r="R148" s="11">
        <v>9.2704837999999992</v>
      </c>
      <c r="S148" s="11">
        <v>38.232937999999997</v>
      </c>
      <c r="T148" s="11">
        <v>39.677064000000001</v>
      </c>
      <c r="U148" s="11">
        <v>0</v>
      </c>
      <c r="V148" s="11">
        <v>1.6815791</v>
      </c>
      <c r="W148" s="11">
        <v>1008.6942</v>
      </c>
      <c r="X148" s="11">
        <v>478.40005000000002</v>
      </c>
      <c r="Y148" s="11">
        <v>-530.29416000000003</v>
      </c>
      <c r="Z148" s="11">
        <v>178</v>
      </c>
      <c r="AA148" s="11">
        <v>1917.3670999999999</v>
      </c>
      <c r="AB148" s="11">
        <v>3.2726084000000002</v>
      </c>
      <c r="AC148" s="10">
        <v>1</v>
      </c>
      <c r="AG148" s="12">
        <f t="shared" si="5"/>
        <v>80.46536290632379</v>
      </c>
    </row>
    <row r="149" spans="1:33">
      <c r="A149" s="10" t="s">
        <v>229</v>
      </c>
      <c r="B149" s="10" t="s">
        <v>87</v>
      </c>
      <c r="C149" s="14">
        <v>0.60805555555270985</v>
      </c>
      <c r="D149" s="11">
        <v>5333.9715999999999</v>
      </c>
      <c r="E149" s="11">
        <v>9.5554968999999996</v>
      </c>
      <c r="F149" s="11">
        <v>3.0603908999999998</v>
      </c>
      <c r="G149" s="11">
        <v>0</v>
      </c>
      <c r="H149" s="11">
        <v>29.866212999999998</v>
      </c>
      <c r="I149" s="11">
        <v>0</v>
      </c>
      <c r="J149" s="11">
        <v>4.9497171</v>
      </c>
      <c r="K149" s="11">
        <v>8.6611020999999996E-2</v>
      </c>
      <c r="L149" s="11">
        <v>2956.7303999999999</v>
      </c>
      <c r="M149" s="11">
        <v>7.7508014999999997</v>
      </c>
      <c r="N149" s="11">
        <v>20.423325999999999</v>
      </c>
      <c r="O149" s="11">
        <v>205.07241999999999</v>
      </c>
      <c r="P149" s="11">
        <v>73.534751999999997</v>
      </c>
      <c r="Q149" s="11">
        <f t="shared" si="4"/>
        <v>306.78129949999999</v>
      </c>
      <c r="R149" s="11">
        <v>12.615888</v>
      </c>
      <c r="S149" s="11">
        <v>38.296103000000002</v>
      </c>
      <c r="T149" s="11">
        <v>39.879711999999998</v>
      </c>
      <c r="U149" s="11">
        <v>0</v>
      </c>
      <c r="V149" s="11">
        <v>1.8639759</v>
      </c>
      <c r="W149" s="11">
        <v>1006.4292</v>
      </c>
      <c r="X149" s="11">
        <v>489.68033000000003</v>
      </c>
      <c r="Y149" s="11">
        <v>-516.74887000000001</v>
      </c>
      <c r="Z149" s="11">
        <v>180</v>
      </c>
      <c r="AA149" s="11">
        <v>1917.32</v>
      </c>
      <c r="AB149" s="11">
        <v>3.2936665999999999</v>
      </c>
      <c r="AC149" s="10">
        <v>1</v>
      </c>
      <c r="AG149" s="12">
        <f t="shared" si="5"/>
        <v>80.904291072842099</v>
      </c>
    </row>
    <row r="150" spans="1:33">
      <c r="A150" s="10" t="s">
        <v>230</v>
      </c>
      <c r="B150" s="10" t="s">
        <v>87</v>
      </c>
      <c r="C150" s="14">
        <v>0.60855324073781958</v>
      </c>
      <c r="D150" s="11">
        <v>5332.5658000000003</v>
      </c>
      <c r="E150" s="11">
        <v>9.6769251999999994</v>
      </c>
      <c r="F150" s="11">
        <v>4.4680827000000001</v>
      </c>
      <c r="G150" s="11">
        <v>0</v>
      </c>
      <c r="H150" s="11">
        <v>29.017033999999999</v>
      </c>
      <c r="I150" s="11">
        <v>0</v>
      </c>
      <c r="J150" s="11">
        <v>4.8345576000000001</v>
      </c>
      <c r="K150" s="11">
        <v>8.3328362000000003E-2</v>
      </c>
      <c r="L150" s="11">
        <v>2603.2844</v>
      </c>
      <c r="M150" s="11">
        <v>0</v>
      </c>
      <c r="N150" s="11">
        <v>36.883764999999997</v>
      </c>
      <c r="O150" s="11">
        <v>202.34272999999999</v>
      </c>
      <c r="P150" s="11">
        <v>72.830518999999995</v>
      </c>
      <c r="Q150" s="11">
        <f t="shared" si="4"/>
        <v>312.05701399999998</v>
      </c>
      <c r="R150" s="11">
        <v>14.145008000000001</v>
      </c>
      <c r="S150" s="11">
        <v>38.274847999999999</v>
      </c>
      <c r="T150" s="11">
        <v>39.882579</v>
      </c>
      <c r="U150" s="11">
        <v>0</v>
      </c>
      <c r="V150" s="11">
        <v>1.8639759</v>
      </c>
      <c r="W150" s="11">
        <v>1006.4292</v>
      </c>
      <c r="X150" s="11">
        <v>489.68033000000003</v>
      </c>
      <c r="Y150" s="11">
        <v>-516.74887000000001</v>
      </c>
      <c r="Z150" s="11">
        <v>181</v>
      </c>
      <c r="AA150" s="11">
        <v>1917.3436999999999</v>
      </c>
      <c r="AB150" s="11">
        <v>3.2791163999999999</v>
      </c>
      <c r="AC150" s="10">
        <v>1</v>
      </c>
      <c r="AG150" s="12">
        <f t="shared" si="5"/>
        <v>80.851001614186202</v>
      </c>
    </row>
    <row r="151" spans="1:33">
      <c r="A151" s="10" t="s">
        <v>231</v>
      </c>
      <c r="B151" s="10" t="s">
        <v>87</v>
      </c>
      <c r="C151" s="14">
        <v>0.60905092592292931</v>
      </c>
      <c r="D151" s="11">
        <v>5230.2924000000003</v>
      </c>
      <c r="E151" s="11">
        <v>8.9193461000000003</v>
      </c>
      <c r="F151" s="11">
        <v>7.2815447000000004</v>
      </c>
      <c r="G151" s="11">
        <v>0</v>
      </c>
      <c r="H151" s="11">
        <v>27.99231</v>
      </c>
      <c r="I151" s="11">
        <v>0</v>
      </c>
      <c r="J151" s="11">
        <v>4.7167107000000001</v>
      </c>
      <c r="K151" s="11">
        <v>5.8468934E-2</v>
      </c>
      <c r="L151" s="11">
        <v>2849.8881000000001</v>
      </c>
      <c r="M151" s="11">
        <v>9.6887133999999993</v>
      </c>
      <c r="N151" s="11">
        <v>32.38326</v>
      </c>
      <c r="O151" s="11">
        <v>198.14095</v>
      </c>
      <c r="P151" s="11">
        <v>72.254420999999994</v>
      </c>
      <c r="Q151" s="11">
        <f t="shared" si="4"/>
        <v>312.4673444</v>
      </c>
      <c r="R151" s="11">
        <v>16.200890999999999</v>
      </c>
      <c r="S151" s="11">
        <v>38.415923999999997</v>
      </c>
      <c r="T151" s="11">
        <v>39.556963000000003</v>
      </c>
      <c r="U151" s="11">
        <v>0</v>
      </c>
      <c r="V151" s="11">
        <v>1.749816</v>
      </c>
      <c r="W151" s="11">
        <v>1013.2246</v>
      </c>
      <c r="X151" s="11">
        <v>487.42421999999999</v>
      </c>
      <c r="Y151" s="11">
        <v>-525.80038000000002</v>
      </c>
      <c r="Z151" s="11">
        <v>181</v>
      </c>
      <c r="AA151" s="11">
        <v>1917.3534999999999</v>
      </c>
      <c r="AB151" s="11">
        <v>3.2948417000000001</v>
      </c>
      <c r="AC151" s="10">
        <v>1</v>
      </c>
      <c r="AG151" s="12">
        <f t="shared" si="5"/>
        <v>80.566864622483394</v>
      </c>
    </row>
    <row r="152" spans="1:33">
      <c r="A152" s="10" t="s">
        <v>232</v>
      </c>
      <c r="B152" s="10" t="s">
        <v>87</v>
      </c>
      <c r="C152" s="14">
        <v>0.60954861110803904</v>
      </c>
      <c r="D152" s="11">
        <v>5088.3797000000004</v>
      </c>
      <c r="E152" s="11">
        <v>8.8915071000000001</v>
      </c>
      <c r="F152" s="11">
        <v>1.8552533</v>
      </c>
      <c r="G152" s="11">
        <v>0</v>
      </c>
      <c r="H152" s="11">
        <v>27.543185000000001</v>
      </c>
      <c r="I152" s="11">
        <v>0</v>
      </c>
      <c r="J152" s="11">
        <v>4.4168855000000002</v>
      </c>
      <c r="K152" s="11">
        <v>7.4178550999999995E-2</v>
      </c>
      <c r="L152" s="11">
        <v>2991.5945999999999</v>
      </c>
      <c r="M152" s="11">
        <v>22.54279</v>
      </c>
      <c r="N152" s="11">
        <v>23.751190000000001</v>
      </c>
      <c r="O152" s="11">
        <v>192.02077</v>
      </c>
      <c r="P152" s="11">
        <v>71.069085999999999</v>
      </c>
      <c r="Q152" s="11">
        <f t="shared" si="4"/>
        <v>309.38383599999997</v>
      </c>
      <c r="R152" s="11">
        <v>10.74676</v>
      </c>
      <c r="S152" s="11">
        <v>38.481695000000002</v>
      </c>
      <c r="T152" s="11">
        <v>39.445171999999999</v>
      </c>
      <c r="U152" s="11">
        <v>0</v>
      </c>
      <c r="V152" s="11">
        <v>1.9000474000000001</v>
      </c>
      <c r="W152" s="11">
        <v>1006.4292</v>
      </c>
      <c r="X152" s="11">
        <v>473.88790999999998</v>
      </c>
      <c r="Y152" s="11">
        <v>-532.54129</v>
      </c>
      <c r="Z152" s="11">
        <v>178</v>
      </c>
      <c r="AA152" s="11">
        <v>1917.345</v>
      </c>
      <c r="AB152" s="11">
        <v>3.3090983</v>
      </c>
      <c r="AC152" s="10">
        <v>1</v>
      </c>
      <c r="AG152" s="12">
        <f t="shared" si="5"/>
        <v>80.67012831454511</v>
      </c>
    </row>
    <row r="153" spans="1:33">
      <c r="A153" s="10" t="s">
        <v>233</v>
      </c>
      <c r="B153" s="10" t="s">
        <v>87</v>
      </c>
      <c r="C153" s="14">
        <v>0.61005787036992842</v>
      </c>
      <c r="D153" s="11">
        <v>4921.8868000000002</v>
      </c>
      <c r="E153" s="11">
        <v>9.5073863000000003</v>
      </c>
      <c r="F153" s="11">
        <v>0.17919689999999999</v>
      </c>
      <c r="G153" s="11">
        <v>0</v>
      </c>
      <c r="H153" s="11">
        <v>27.862680999999998</v>
      </c>
      <c r="I153" s="11">
        <v>0</v>
      </c>
      <c r="J153" s="11">
        <v>3.9009483999999999</v>
      </c>
      <c r="K153" s="11">
        <v>8.0815216999999995E-2</v>
      </c>
      <c r="L153" s="11">
        <v>3240.7195999999999</v>
      </c>
      <c r="M153" s="11">
        <v>42.416953999999997</v>
      </c>
      <c r="N153" s="11">
        <v>7.7330912999999999</v>
      </c>
      <c r="O153" s="11">
        <v>183.89398</v>
      </c>
      <c r="P153" s="11">
        <v>69.411984000000004</v>
      </c>
      <c r="Q153" s="11">
        <f t="shared" si="4"/>
        <v>303.45600930000001</v>
      </c>
      <c r="R153" s="11">
        <v>9.6865831999999994</v>
      </c>
      <c r="S153" s="11">
        <v>38.627989999999997</v>
      </c>
      <c r="T153" s="11">
        <v>39.421315999999997</v>
      </c>
      <c r="U153" s="11">
        <v>0</v>
      </c>
      <c r="V153" s="11">
        <v>2.0126803</v>
      </c>
      <c r="W153" s="11">
        <v>1001.8987</v>
      </c>
      <c r="X153" s="11">
        <v>482.91208</v>
      </c>
      <c r="Y153" s="11">
        <v>-518.98659999999995</v>
      </c>
      <c r="Z153" s="11">
        <v>182</v>
      </c>
      <c r="AA153" s="11">
        <v>1917.3122000000001</v>
      </c>
      <c r="AB153" s="11">
        <v>3.2918593999999999</v>
      </c>
      <c r="AC153" s="10">
        <v>1</v>
      </c>
      <c r="AG153" s="12">
        <f t="shared" si="5"/>
        <v>80.912745643711702</v>
      </c>
    </row>
    <row r="154" spans="1:33">
      <c r="A154" s="10" t="s">
        <v>234</v>
      </c>
      <c r="B154" s="10" t="s">
        <v>87</v>
      </c>
      <c r="C154" s="14">
        <v>0.61055555555503815</v>
      </c>
      <c r="D154" s="11">
        <v>4790.8999999999996</v>
      </c>
      <c r="E154" s="11">
        <v>10.086535</v>
      </c>
      <c r="F154" s="11">
        <v>0</v>
      </c>
      <c r="G154" s="11">
        <v>0</v>
      </c>
      <c r="H154" s="11">
        <v>28.15231</v>
      </c>
      <c r="I154" s="11">
        <v>0</v>
      </c>
      <c r="J154" s="11">
        <v>3.4473132999999998</v>
      </c>
      <c r="K154" s="11">
        <v>9.3550393999999995E-2</v>
      </c>
      <c r="L154" s="11">
        <v>2995.6152999999999</v>
      </c>
      <c r="M154" s="11">
        <v>31.602623999999999</v>
      </c>
      <c r="N154" s="11">
        <v>3.2349502000000002E-2</v>
      </c>
      <c r="O154" s="11">
        <v>177.65679</v>
      </c>
      <c r="P154" s="11">
        <v>67.959559999999996</v>
      </c>
      <c r="Q154" s="11">
        <f t="shared" si="4"/>
        <v>277.25132350199999</v>
      </c>
      <c r="R154" s="11">
        <v>10.086535</v>
      </c>
      <c r="S154" s="11">
        <v>38.422414000000003</v>
      </c>
      <c r="T154" s="11">
        <v>39.294097000000001</v>
      </c>
      <c r="U154" s="11">
        <v>0</v>
      </c>
      <c r="V154" s="11">
        <v>2.0732683000000001</v>
      </c>
      <c r="W154" s="11">
        <v>1013.2246</v>
      </c>
      <c r="X154" s="11">
        <v>482.91208</v>
      </c>
      <c r="Y154" s="11">
        <v>-530.31253000000004</v>
      </c>
      <c r="Z154" s="11">
        <v>181</v>
      </c>
      <c r="AA154" s="11">
        <v>1917.3530000000001</v>
      </c>
      <c r="AB154" s="11">
        <v>3.2910574000000001</v>
      </c>
      <c r="AC154" s="10">
        <v>1</v>
      </c>
      <c r="AG154" s="12">
        <f t="shared" si="5"/>
        <v>80.600333933219588</v>
      </c>
    </row>
    <row r="155" spans="1:33">
      <c r="A155" s="10" t="s">
        <v>235</v>
      </c>
      <c r="B155" s="10" t="s">
        <v>87</v>
      </c>
      <c r="C155" s="14">
        <v>0.61105324074014788</v>
      </c>
      <c r="D155" s="11">
        <v>4774.2361000000001</v>
      </c>
      <c r="E155" s="11">
        <v>10.440208</v>
      </c>
      <c r="F155" s="11">
        <v>2.5579681000000001</v>
      </c>
      <c r="G155" s="11">
        <v>0</v>
      </c>
      <c r="H155" s="11">
        <v>28.515813999999999</v>
      </c>
      <c r="I155" s="11">
        <v>0</v>
      </c>
      <c r="J155" s="11">
        <v>3.0576108999999998</v>
      </c>
      <c r="K155" s="11">
        <v>7.2987461000000003E-2</v>
      </c>
      <c r="L155" s="11">
        <v>2521.4301</v>
      </c>
      <c r="M155" s="11">
        <v>18.320495999999999</v>
      </c>
      <c r="N155" s="11">
        <v>7.2200316000000004</v>
      </c>
      <c r="O155" s="11">
        <v>172.75398999999999</v>
      </c>
      <c r="P155" s="11">
        <v>67.020182000000005</v>
      </c>
      <c r="Q155" s="11">
        <f t="shared" si="4"/>
        <v>265.31469959999998</v>
      </c>
      <c r="R155" s="11">
        <v>12.998176000000001</v>
      </c>
      <c r="S155" s="11">
        <v>38.341740999999999</v>
      </c>
      <c r="T155" s="11">
        <v>39.051847000000002</v>
      </c>
      <c r="U155" s="11">
        <v>0</v>
      </c>
      <c r="V155" s="11">
        <v>1.9404318</v>
      </c>
      <c r="W155" s="11">
        <v>1001.8987</v>
      </c>
      <c r="X155" s="11">
        <v>485.16824000000003</v>
      </c>
      <c r="Y155" s="11">
        <v>-516.73044000000004</v>
      </c>
      <c r="Z155" s="11">
        <v>178</v>
      </c>
      <c r="AA155" s="11">
        <v>1917.3311000000001</v>
      </c>
      <c r="AB155" s="11">
        <v>3.2774923</v>
      </c>
      <c r="AC155" s="10">
        <v>1</v>
      </c>
      <c r="AG155" s="12">
        <f t="shared" si="5"/>
        <v>80.0945823488061</v>
      </c>
    </row>
    <row r="156" spans="1:33">
      <c r="A156" s="10" t="s">
        <v>236</v>
      </c>
      <c r="B156" s="10" t="s">
        <v>87</v>
      </c>
      <c r="C156" s="14">
        <v>0.61155092592525762</v>
      </c>
      <c r="D156" s="11">
        <v>4625.8379000000004</v>
      </c>
      <c r="E156" s="11">
        <v>10.278036</v>
      </c>
      <c r="F156" s="11">
        <v>3.9881255000000002</v>
      </c>
      <c r="G156" s="11">
        <v>0</v>
      </c>
      <c r="H156" s="11">
        <v>28.394373000000002</v>
      </c>
      <c r="I156" s="11">
        <v>0</v>
      </c>
      <c r="J156" s="11">
        <v>2.5234203000000002</v>
      </c>
      <c r="K156" s="11">
        <v>0.13835534999999999</v>
      </c>
      <c r="L156" s="11">
        <v>2275.9018999999998</v>
      </c>
      <c r="M156" s="11">
        <v>41.832827999999999</v>
      </c>
      <c r="N156" s="11">
        <v>12.080069</v>
      </c>
      <c r="O156" s="11">
        <v>164.02159</v>
      </c>
      <c r="P156" s="11">
        <v>65.028992000000002</v>
      </c>
      <c r="Q156" s="11">
        <f t="shared" si="4"/>
        <v>282.96347900000001</v>
      </c>
      <c r="R156" s="11">
        <v>14.266161</v>
      </c>
      <c r="S156" s="11">
        <v>38.084314999999997</v>
      </c>
      <c r="T156" s="11">
        <v>38.665222</v>
      </c>
      <c r="U156" s="11">
        <v>0</v>
      </c>
      <c r="V156" s="11">
        <v>2.1906675</v>
      </c>
      <c r="W156" s="11">
        <v>1004.1639</v>
      </c>
      <c r="X156" s="11">
        <v>489.68033000000003</v>
      </c>
      <c r="Y156" s="11">
        <v>-514.48361</v>
      </c>
      <c r="Z156" s="11">
        <v>178</v>
      </c>
      <c r="AA156" s="11">
        <v>1917.3369</v>
      </c>
      <c r="AB156" s="11">
        <v>3.2863316</v>
      </c>
      <c r="AC156" s="10">
        <v>1</v>
      </c>
      <c r="AG156" s="12">
        <f t="shared" si="5"/>
        <v>79.663207058915006</v>
      </c>
    </row>
    <row r="157" spans="1:33">
      <c r="A157" s="10" t="s">
        <v>237</v>
      </c>
      <c r="B157" s="10" t="s">
        <v>87</v>
      </c>
      <c r="C157" s="14">
        <v>0.61204861111036735</v>
      </c>
      <c r="D157" s="11">
        <v>4563.0685999999996</v>
      </c>
      <c r="E157" s="11">
        <v>9.9938403000000005</v>
      </c>
      <c r="F157" s="11">
        <v>3.6544679000000002</v>
      </c>
      <c r="G157" s="11">
        <v>0</v>
      </c>
      <c r="H157" s="11">
        <v>27.841308000000001</v>
      </c>
      <c r="I157" s="11">
        <v>0</v>
      </c>
      <c r="J157" s="11">
        <v>2.1722834999999998</v>
      </c>
      <c r="K157" s="11">
        <v>0.16155728</v>
      </c>
      <c r="L157" s="11">
        <v>2306.8861000000002</v>
      </c>
      <c r="M157" s="11">
        <v>42.167633000000002</v>
      </c>
      <c r="N157" s="11">
        <v>11.805275999999999</v>
      </c>
      <c r="O157" s="11">
        <v>157.67797999999999</v>
      </c>
      <c r="P157" s="11">
        <v>64.359818000000004</v>
      </c>
      <c r="Q157" s="11">
        <f t="shared" si="4"/>
        <v>276.01070700000002</v>
      </c>
      <c r="R157" s="11">
        <v>13.648308</v>
      </c>
      <c r="S157" s="11">
        <v>38.030852000000003</v>
      </c>
      <c r="T157" s="11">
        <v>38.294435</v>
      </c>
      <c r="U157" s="11">
        <v>0</v>
      </c>
      <c r="V157" s="11">
        <v>2.3268426999999998</v>
      </c>
      <c r="W157" s="11">
        <v>1010.9595</v>
      </c>
      <c r="X157" s="11">
        <v>473.88790999999998</v>
      </c>
      <c r="Y157" s="11">
        <v>-537.07155999999998</v>
      </c>
      <c r="Z157" s="11">
        <v>178</v>
      </c>
      <c r="AA157" s="11">
        <v>1917.3252</v>
      </c>
      <c r="AB157" s="11">
        <v>3.3053685000000002</v>
      </c>
      <c r="AC157" s="10">
        <v>1</v>
      </c>
      <c r="AG157" s="12">
        <f t="shared" si="5"/>
        <v>79.371108586398009</v>
      </c>
    </row>
    <row r="158" spans="1:33">
      <c r="A158" s="10" t="s">
        <v>238</v>
      </c>
      <c r="B158" s="10" t="s">
        <v>87</v>
      </c>
      <c r="C158" s="14">
        <v>0.61255787037225673</v>
      </c>
      <c r="D158" s="11">
        <v>4455.6453000000001</v>
      </c>
      <c r="E158" s="11">
        <v>9.8385564999999993</v>
      </c>
      <c r="F158" s="11">
        <v>0</v>
      </c>
      <c r="G158" s="11">
        <v>0</v>
      </c>
      <c r="H158" s="11">
        <v>27.241682000000001</v>
      </c>
      <c r="I158" s="11">
        <v>0</v>
      </c>
      <c r="J158" s="11">
        <v>2.0316576999999998</v>
      </c>
      <c r="K158" s="11">
        <v>0.17986237999999999</v>
      </c>
      <c r="L158" s="11">
        <v>2443.7725999999998</v>
      </c>
      <c r="M158" s="11">
        <v>81.503990000000002</v>
      </c>
      <c r="N158" s="11">
        <v>14.042832000000001</v>
      </c>
      <c r="O158" s="11">
        <v>151.39737</v>
      </c>
      <c r="P158" s="11">
        <v>63.520394000000003</v>
      </c>
      <c r="Q158" s="11">
        <f t="shared" si="4"/>
        <v>310.464586</v>
      </c>
      <c r="R158" s="11">
        <v>9.8385564999999993</v>
      </c>
      <c r="S158" s="11">
        <v>37.937116000000003</v>
      </c>
      <c r="T158" s="11">
        <v>38.276058999999997</v>
      </c>
      <c r="U158" s="11">
        <v>0</v>
      </c>
      <c r="V158" s="11">
        <v>2.2551103000000001</v>
      </c>
      <c r="W158" s="11">
        <v>1010.9595</v>
      </c>
      <c r="X158" s="11">
        <v>482.91208</v>
      </c>
      <c r="Y158" s="11">
        <v>-528.04738999999995</v>
      </c>
      <c r="Z158" s="11">
        <v>178</v>
      </c>
      <c r="AA158" s="11">
        <v>1917.3501000000001</v>
      </c>
      <c r="AB158" s="11">
        <v>3.2769663000000002</v>
      </c>
      <c r="AC158" s="10">
        <v>1</v>
      </c>
      <c r="AG158" s="12">
        <f t="shared" si="5"/>
        <v>79.193202724458004</v>
      </c>
    </row>
    <row r="159" spans="1:33">
      <c r="A159" s="10" t="s">
        <v>239</v>
      </c>
      <c r="B159" s="10" t="s">
        <v>87</v>
      </c>
      <c r="C159" s="14">
        <v>0.61307870370364981</v>
      </c>
      <c r="D159" s="11">
        <v>4468.2132000000001</v>
      </c>
      <c r="E159" s="11">
        <v>10.311811000000001</v>
      </c>
      <c r="F159" s="11">
        <v>0</v>
      </c>
      <c r="G159" s="11">
        <v>0</v>
      </c>
      <c r="H159" s="11">
        <v>27.071279000000001</v>
      </c>
      <c r="I159" s="11">
        <v>0</v>
      </c>
      <c r="J159" s="11">
        <v>2.1164599000000002</v>
      </c>
      <c r="K159" s="11">
        <v>0.14844766000000001</v>
      </c>
      <c r="L159" s="11">
        <v>2421.3769000000002</v>
      </c>
      <c r="M159" s="11">
        <v>43.014533999999998</v>
      </c>
      <c r="N159" s="11">
        <v>9.6965997999999995</v>
      </c>
      <c r="O159" s="11">
        <v>152.39587</v>
      </c>
      <c r="P159" s="11">
        <v>64.160126000000005</v>
      </c>
      <c r="Q159" s="11">
        <f t="shared" si="4"/>
        <v>269.26712980000002</v>
      </c>
      <c r="R159" s="11">
        <v>10.311811000000001</v>
      </c>
      <c r="S159" s="11">
        <v>37.98086</v>
      </c>
      <c r="T159" s="11">
        <v>38.330131000000002</v>
      </c>
      <c r="U159" s="11">
        <v>0</v>
      </c>
      <c r="V159" s="11">
        <v>2.3346566000000002</v>
      </c>
      <c r="W159" s="11">
        <v>1004.1639</v>
      </c>
      <c r="X159" s="11">
        <v>478.40005000000002</v>
      </c>
      <c r="Y159" s="11">
        <v>-525.76388999999995</v>
      </c>
      <c r="Z159" s="11">
        <v>179</v>
      </c>
      <c r="AA159" s="11">
        <v>1917.3314</v>
      </c>
      <c r="AB159" s="11">
        <v>3.2826278000000002</v>
      </c>
      <c r="AC159" s="10">
        <v>1</v>
      </c>
      <c r="AG159" s="12">
        <f t="shared" si="5"/>
        <v>79.365498122736</v>
      </c>
    </row>
    <row r="160" spans="1:33">
      <c r="A160" s="10" t="s">
        <v>240</v>
      </c>
      <c r="B160" s="10" t="s">
        <v>87</v>
      </c>
      <c r="C160" s="14">
        <v>0.61361111111182254</v>
      </c>
      <c r="D160" s="11">
        <v>4408.8748999999998</v>
      </c>
      <c r="E160" s="11">
        <v>10.74976</v>
      </c>
      <c r="F160" s="11">
        <v>0</v>
      </c>
      <c r="G160" s="11">
        <v>0</v>
      </c>
      <c r="H160" s="11">
        <v>27.189772999999999</v>
      </c>
      <c r="I160" s="11">
        <v>0</v>
      </c>
      <c r="J160" s="11">
        <v>2.1672514999999999</v>
      </c>
      <c r="K160" s="11">
        <v>0.12465969</v>
      </c>
      <c r="L160" s="11">
        <v>2632.9132</v>
      </c>
      <c r="M160" s="11">
        <v>87.464943000000005</v>
      </c>
      <c r="N160" s="11">
        <v>10.06124</v>
      </c>
      <c r="O160" s="11">
        <v>149.99304000000001</v>
      </c>
      <c r="P160" s="11">
        <v>62.748480999999998</v>
      </c>
      <c r="Q160" s="11">
        <f t="shared" si="4"/>
        <v>310.26770399999998</v>
      </c>
      <c r="R160" s="11">
        <v>10.74976</v>
      </c>
      <c r="S160" s="11">
        <v>37.907435999999997</v>
      </c>
      <c r="T160" s="11">
        <v>38.576850999999998</v>
      </c>
      <c r="U160" s="11">
        <v>0</v>
      </c>
      <c r="V160" s="11">
        <v>2.2884174000000002</v>
      </c>
      <c r="W160" s="11">
        <v>1013.2246</v>
      </c>
      <c r="X160" s="11">
        <v>485.16824000000003</v>
      </c>
      <c r="Y160" s="11">
        <v>-528.05637000000002</v>
      </c>
      <c r="Z160" s="11">
        <v>178</v>
      </c>
      <c r="AA160" s="11">
        <v>1917.3339000000001</v>
      </c>
      <c r="AB160" s="11">
        <v>3.2935802000000001</v>
      </c>
      <c r="AC160" s="10">
        <v>1</v>
      </c>
      <c r="AG160" s="12">
        <f t="shared" si="5"/>
        <v>79.511933124818995</v>
      </c>
    </row>
    <row r="161" spans="1:33">
      <c r="A161" s="10" t="s">
        <v>241</v>
      </c>
      <c r="B161" s="10" t="s">
        <v>87</v>
      </c>
      <c r="C161" s="14">
        <v>0.61412037037371192</v>
      </c>
      <c r="D161" s="11">
        <v>4306.6779999999999</v>
      </c>
      <c r="E161" s="11">
        <v>11.226455</v>
      </c>
      <c r="F161" s="11">
        <v>0</v>
      </c>
      <c r="G161" s="11">
        <v>0</v>
      </c>
      <c r="H161" s="11">
        <v>27.360367</v>
      </c>
      <c r="I161" s="11">
        <v>0</v>
      </c>
      <c r="J161" s="11">
        <v>2.0716507000000002</v>
      </c>
      <c r="K161" s="11">
        <v>0.12878050999999999</v>
      </c>
      <c r="L161" s="11">
        <v>2511.7231000000002</v>
      </c>
      <c r="M161" s="11">
        <v>49.668371999999998</v>
      </c>
      <c r="N161" s="11">
        <v>8.5995232999999995</v>
      </c>
      <c r="O161" s="11">
        <v>148.10178999999999</v>
      </c>
      <c r="P161" s="11">
        <v>61.573805</v>
      </c>
      <c r="Q161" s="11">
        <f t="shared" si="4"/>
        <v>267.94349030000001</v>
      </c>
      <c r="R161" s="11">
        <v>11.226455</v>
      </c>
      <c r="S161" s="11">
        <v>37.710071999999997</v>
      </c>
      <c r="T161" s="11">
        <v>38.660051000000003</v>
      </c>
      <c r="U161" s="11">
        <v>0</v>
      </c>
      <c r="V161" s="11">
        <v>2.4398078999999999</v>
      </c>
      <c r="W161" s="11">
        <v>1006.4292</v>
      </c>
      <c r="X161" s="11">
        <v>478.40005000000002</v>
      </c>
      <c r="Y161" s="11">
        <v>-528.02913999999998</v>
      </c>
      <c r="Z161" s="11">
        <v>180</v>
      </c>
      <c r="AA161" s="11">
        <v>1917.3168000000001</v>
      </c>
      <c r="AB161" s="11">
        <v>3.2845441000000002</v>
      </c>
      <c r="AC161" s="10">
        <v>1</v>
      </c>
      <c r="AG161" s="12">
        <f t="shared" si="5"/>
        <v>79.522644084351015</v>
      </c>
    </row>
    <row r="162" spans="1:33">
      <c r="A162" s="10" t="s">
        <v>242</v>
      </c>
      <c r="B162" s="10" t="s">
        <v>87</v>
      </c>
      <c r="C162" s="14">
        <v>0.614641203705105</v>
      </c>
      <c r="D162" s="11">
        <v>4246.4304000000002</v>
      </c>
      <c r="E162" s="11">
        <v>12.198249000000001</v>
      </c>
      <c r="F162" s="11">
        <v>0</v>
      </c>
      <c r="G162" s="11">
        <v>0</v>
      </c>
      <c r="H162" s="11">
        <v>27.371924</v>
      </c>
      <c r="I162" s="11">
        <v>0</v>
      </c>
      <c r="J162" s="11">
        <v>1.9780036999999999</v>
      </c>
      <c r="K162" s="11">
        <v>0.15568546</v>
      </c>
      <c r="L162" s="11">
        <v>2463.7932000000001</v>
      </c>
      <c r="M162" s="11">
        <v>61.796292000000001</v>
      </c>
      <c r="N162" s="11">
        <v>11.554993</v>
      </c>
      <c r="O162" s="11">
        <v>144.32212999999999</v>
      </c>
      <c r="P162" s="11">
        <v>60.001322000000002</v>
      </c>
      <c r="Q162" s="11">
        <f t="shared" si="4"/>
        <v>277.67473699999999</v>
      </c>
      <c r="R162" s="11">
        <v>12.198249000000001</v>
      </c>
      <c r="S162" s="11">
        <v>37.398983999999999</v>
      </c>
      <c r="T162" s="11">
        <v>38.517994999999999</v>
      </c>
      <c r="U162" s="11">
        <v>0</v>
      </c>
      <c r="V162" s="11">
        <v>2.434358</v>
      </c>
      <c r="W162" s="11">
        <v>1010.9595</v>
      </c>
      <c r="X162" s="11">
        <v>485.16824000000003</v>
      </c>
      <c r="Y162" s="11">
        <v>-525.79123000000004</v>
      </c>
      <c r="Z162" s="11">
        <v>180</v>
      </c>
      <c r="AA162" s="11">
        <v>1917.3615</v>
      </c>
      <c r="AB162" s="11">
        <v>3.2706837000000002</v>
      </c>
      <c r="AC162" s="10">
        <v>1</v>
      </c>
      <c r="AG162" s="12">
        <f t="shared" si="5"/>
        <v>79.054297219915995</v>
      </c>
    </row>
    <row r="163" spans="1:33">
      <c r="A163" s="10" t="s">
        <v>243</v>
      </c>
      <c r="B163" s="10" t="s">
        <v>87</v>
      </c>
      <c r="C163" s="14">
        <v>0.61515046295971842</v>
      </c>
      <c r="D163" s="11">
        <v>4098.2996000000003</v>
      </c>
      <c r="E163" s="11">
        <v>12.914505999999999</v>
      </c>
      <c r="F163" s="11">
        <v>1.4988045999999999</v>
      </c>
      <c r="G163" s="11">
        <v>0</v>
      </c>
      <c r="H163" s="11">
        <v>26.835491999999999</v>
      </c>
      <c r="I163" s="11">
        <v>0</v>
      </c>
      <c r="J163" s="11">
        <v>1.6151065</v>
      </c>
      <c r="K163" s="11">
        <v>0.1440961</v>
      </c>
      <c r="L163" s="11">
        <v>2171.9252999999999</v>
      </c>
      <c r="M163" s="11">
        <v>21.170864999999999</v>
      </c>
      <c r="N163" s="11">
        <v>13.401277</v>
      </c>
      <c r="O163" s="11">
        <v>137.77849000000001</v>
      </c>
      <c r="P163" s="11">
        <v>58.749370999999996</v>
      </c>
      <c r="Q163" s="11">
        <f t="shared" si="4"/>
        <v>231.10000300000002</v>
      </c>
      <c r="R163" s="11">
        <v>14.413311</v>
      </c>
      <c r="S163" s="11">
        <v>36.981340000000003</v>
      </c>
      <c r="T163" s="11">
        <v>38.313493000000001</v>
      </c>
      <c r="U163" s="11">
        <v>0</v>
      </c>
      <c r="V163" s="11">
        <v>2.4563502000000002</v>
      </c>
      <c r="W163" s="11">
        <v>1022.2853</v>
      </c>
      <c r="X163" s="11">
        <v>489.68033000000003</v>
      </c>
      <c r="Y163" s="11">
        <v>-532.60495000000003</v>
      </c>
      <c r="Z163" s="11">
        <v>178</v>
      </c>
      <c r="AA163" s="11">
        <v>1917.3276000000001</v>
      </c>
      <c r="AB163" s="11">
        <v>3.2926299999999999</v>
      </c>
      <c r="AC163" s="10">
        <v>1</v>
      </c>
      <c r="AG163" s="12">
        <f t="shared" si="5"/>
        <v>78.405616490820009</v>
      </c>
    </row>
    <row r="164" spans="1:33">
      <c r="A164" s="10" t="s">
        <v>244</v>
      </c>
      <c r="B164" s="10" t="s">
        <v>87</v>
      </c>
      <c r="C164" s="14">
        <v>0.61564814814482816</v>
      </c>
      <c r="D164" s="11">
        <v>4047.7968999999998</v>
      </c>
      <c r="E164" s="11">
        <v>11.999046999999999</v>
      </c>
      <c r="F164" s="11">
        <v>2.5276635000000001</v>
      </c>
      <c r="G164" s="11">
        <v>0</v>
      </c>
      <c r="H164" s="11">
        <v>26.294528</v>
      </c>
      <c r="I164" s="11">
        <v>0</v>
      </c>
      <c r="J164" s="11">
        <v>1.3488628</v>
      </c>
      <c r="K164" s="11">
        <v>0.11057690000000001</v>
      </c>
      <c r="L164" s="11">
        <v>2383.4173999999998</v>
      </c>
      <c r="M164" s="11">
        <v>66.562325999999999</v>
      </c>
      <c r="N164" s="11">
        <v>8.6949764999999992</v>
      </c>
      <c r="O164" s="11">
        <v>134.31813</v>
      </c>
      <c r="P164" s="11">
        <v>58.386369999999999</v>
      </c>
      <c r="Q164" s="11">
        <f t="shared" si="4"/>
        <v>267.96180249999998</v>
      </c>
      <c r="R164" s="11">
        <v>14.52671</v>
      </c>
      <c r="S164" s="11">
        <v>36.925280999999998</v>
      </c>
      <c r="T164" s="11">
        <v>38.615693999999998</v>
      </c>
      <c r="U164" s="11">
        <v>0</v>
      </c>
      <c r="V164" s="11">
        <v>2.4425330000000001</v>
      </c>
      <c r="W164" s="11">
        <v>1004.1639</v>
      </c>
      <c r="X164" s="11">
        <v>489.68033000000003</v>
      </c>
      <c r="Y164" s="11">
        <v>-514.48361</v>
      </c>
      <c r="Z164" s="11">
        <v>187</v>
      </c>
      <c r="AA164" s="11">
        <v>1917.3209999999999</v>
      </c>
      <c r="AB164" s="11">
        <v>3.2897090000000002</v>
      </c>
      <c r="AC164" s="10">
        <v>1</v>
      </c>
      <c r="AG164" s="12">
        <f t="shared" si="5"/>
        <v>78.657653678070005</v>
      </c>
    </row>
    <row r="165" spans="1:33">
      <c r="A165" s="10" t="s">
        <v>245</v>
      </c>
      <c r="B165" s="10" t="s">
        <v>87</v>
      </c>
      <c r="C165" s="14">
        <v>0.61618055555300089</v>
      </c>
      <c r="D165" s="11">
        <v>4080.4171999999999</v>
      </c>
      <c r="E165" s="11">
        <v>11.060157</v>
      </c>
      <c r="F165" s="11">
        <v>2.5423863999999998</v>
      </c>
      <c r="G165" s="11">
        <v>0</v>
      </c>
      <c r="H165" s="11">
        <v>25.901183</v>
      </c>
      <c r="I165" s="11">
        <v>0</v>
      </c>
      <c r="J165" s="11">
        <v>1.3469968000000001</v>
      </c>
      <c r="K165" s="11">
        <v>3.3697959999999999E-2</v>
      </c>
      <c r="L165" s="11">
        <v>2273.4796999999999</v>
      </c>
      <c r="M165" s="11">
        <v>51.855809999999998</v>
      </c>
      <c r="N165" s="11">
        <v>11.622305000000001</v>
      </c>
      <c r="O165" s="11">
        <v>134.60128</v>
      </c>
      <c r="P165" s="11">
        <v>58.844270999999999</v>
      </c>
      <c r="Q165" s="11">
        <f t="shared" si="4"/>
        <v>256.92366600000003</v>
      </c>
      <c r="R165" s="11">
        <v>13.602544</v>
      </c>
      <c r="S165" s="11">
        <v>36.969228999999999</v>
      </c>
      <c r="T165" s="11">
        <v>38.810189999999999</v>
      </c>
      <c r="U165" s="11">
        <v>0</v>
      </c>
      <c r="V165" s="11">
        <v>2.3985306999999998</v>
      </c>
      <c r="W165" s="11">
        <v>1010.9595</v>
      </c>
      <c r="X165" s="11">
        <v>482.91208</v>
      </c>
      <c r="Y165" s="11">
        <v>-528.04738999999995</v>
      </c>
      <c r="Z165" s="11">
        <v>177</v>
      </c>
      <c r="AA165" s="11">
        <v>1917.326</v>
      </c>
      <c r="AB165" s="11">
        <v>3.2889891000000002</v>
      </c>
      <c r="AC165" s="10">
        <v>1</v>
      </c>
      <c r="AG165" s="12">
        <f t="shared" si="5"/>
        <v>78.84312019871598</v>
      </c>
    </row>
    <row r="166" spans="1:33">
      <c r="A166" s="10" t="s">
        <v>246</v>
      </c>
      <c r="B166" s="10" t="s">
        <v>87</v>
      </c>
      <c r="C166" s="14">
        <v>0.61667824073811062</v>
      </c>
      <c r="D166" s="11">
        <v>4182.0968000000003</v>
      </c>
      <c r="E166" s="11">
        <v>12.005162</v>
      </c>
      <c r="F166" s="11">
        <v>0</v>
      </c>
      <c r="G166" s="11">
        <v>0</v>
      </c>
      <c r="H166" s="11">
        <v>26.015533000000001</v>
      </c>
      <c r="I166" s="11">
        <v>0</v>
      </c>
      <c r="J166" s="11">
        <v>1.5760141000000001</v>
      </c>
      <c r="K166" s="11">
        <v>2.2337188000000001E-2</v>
      </c>
      <c r="L166" s="11">
        <v>2594.011</v>
      </c>
      <c r="M166" s="11">
        <v>110.51233999999999</v>
      </c>
      <c r="N166" s="11">
        <v>7.82456</v>
      </c>
      <c r="O166" s="11">
        <v>137.38082</v>
      </c>
      <c r="P166" s="11">
        <v>59.385291000000002</v>
      </c>
      <c r="Q166" s="11">
        <f t="shared" si="4"/>
        <v>315.10301099999998</v>
      </c>
      <c r="R166" s="11">
        <v>12.005162</v>
      </c>
      <c r="S166" s="11">
        <v>37.302548000000002</v>
      </c>
      <c r="T166" s="11">
        <v>39.085245</v>
      </c>
      <c r="U166" s="11">
        <v>0</v>
      </c>
      <c r="V166" s="11">
        <v>2.3985306999999998</v>
      </c>
      <c r="W166" s="11">
        <v>1010.9595</v>
      </c>
      <c r="X166" s="11">
        <v>478.40005000000002</v>
      </c>
      <c r="Y166" s="11">
        <v>-532.55942000000005</v>
      </c>
      <c r="Z166" s="11">
        <v>177</v>
      </c>
      <c r="AA166" s="11">
        <v>1917.3348000000001</v>
      </c>
      <c r="AB166" s="11">
        <v>3.2917084000000001</v>
      </c>
      <c r="AC166" s="10">
        <v>1</v>
      </c>
      <c r="AG166" s="12">
        <f t="shared" si="5"/>
        <v>79.4994066857288</v>
      </c>
    </row>
    <row r="167" spans="1:33">
      <c r="A167" s="10" t="s">
        <v>247</v>
      </c>
      <c r="B167" s="10" t="s">
        <v>87</v>
      </c>
      <c r="C167" s="14">
        <v>0.61717592592322035</v>
      </c>
      <c r="D167" s="11">
        <v>4216.2219999999998</v>
      </c>
      <c r="E167" s="11">
        <v>13.487375999999999</v>
      </c>
      <c r="F167" s="11">
        <v>0</v>
      </c>
      <c r="G167" s="11">
        <v>0</v>
      </c>
      <c r="H167" s="11">
        <v>26.347149999999999</v>
      </c>
      <c r="I167" s="11">
        <v>0</v>
      </c>
      <c r="J167" s="11">
        <v>1.8263596</v>
      </c>
      <c r="K167" s="11">
        <v>1.1288855E-2</v>
      </c>
      <c r="L167" s="11">
        <v>2708.0794999999998</v>
      </c>
      <c r="M167" s="11">
        <v>122.07687</v>
      </c>
      <c r="N167" s="11">
        <v>6.2865859999999998</v>
      </c>
      <c r="O167" s="11">
        <v>140.03835000000001</v>
      </c>
      <c r="P167" s="11">
        <v>59.99718</v>
      </c>
      <c r="Q167" s="11">
        <f t="shared" si="4"/>
        <v>328.39898599999998</v>
      </c>
      <c r="R167" s="11">
        <v>13.487375999999999</v>
      </c>
      <c r="S167" s="11">
        <v>37.364648000000003</v>
      </c>
      <c r="T167" s="11">
        <v>38.617916999999998</v>
      </c>
      <c r="U167" s="11">
        <v>0</v>
      </c>
      <c r="V167" s="11">
        <v>2.3626915999999998</v>
      </c>
      <c r="W167" s="11">
        <v>1010.9595</v>
      </c>
      <c r="X167" s="11">
        <v>480.65598</v>
      </c>
      <c r="Y167" s="11">
        <v>-530.30349999999999</v>
      </c>
      <c r="Z167" s="11">
        <v>180</v>
      </c>
      <c r="AA167" s="11">
        <v>1917.3227999999999</v>
      </c>
      <c r="AB167" s="11">
        <v>3.2991551000000001</v>
      </c>
      <c r="AC167" s="10">
        <v>1</v>
      </c>
      <c r="AG167" s="12">
        <f t="shared" si="5"/>
        <v>79.074693866045493</v>
      </c>
    </row>
    <row r="168" spans="1:33">
      <c r="A168" s="10" t="s">
        <v>248</v>
      </c>
      <c r="B168" s="10" t="s">
        <v>87</v>
      </c>
      <c r="C168" s="14">
        <v>0.61770833333139308</v>
      </c>
      <c r="D168" s="11">
        <v>4138.1800999999996</v>
      </c>
      <c r="E168" s="11">
        <v>13.296250000000001</v>
      </c>
      <c r="F168" s="11">
        <v>0</v>
      </c>
      <c r="G168" s="11">
        <v>0</v>
      </c>
      <c r="H168" s="11">
        <v>26.391143</v>
      </c>
      <c r="I168" s="11">
        <v>0</v>
      </c>
      <c r="J168" s="11">
        <v>1.7928888999999999</v>
      </c>
      <c r="K168" s="11">
        <v>3.4722481999999999E-2</v>
      </c>
      <c r="L168" s="11">
        <v>2729.8735999999999</v>
      </c>
      <c r="M168" s="11">
        <v>119.92310999999999</v>
      </c>
      <c r="N168" s="11">
        <v>4.6489710999999998</v>
      </c>
      <c r="O168" s="11">
        <v>139.66730999999999</v>
      </c>
      <c r="P168" s="11">
        <v>59.843992</v>
      </c>
      <c r="Q168" s="11">
        <f t="shared" si="4"/>
        <v>324.08338309999999</v>
      </c>
      <c r="R168" s="11">
        <v>13.296250000000001</v>
      </c>
      <c r="S168" s="11">
        <v>37.433439</v>
      </c>
      <c r="T168" s="11">
        <v>38.643507</v>
      </c>
      <c r="U168" s="11">
        <v>0</v>
      </c>
      <c r="V168" s="11">
        <v>2.434358</v>
      </c>
      <c r="W168" s="11">
        <v>1010.9595</v>
      </c>
      <c r="X168" s="11">
        <v>487.42421999999999</v>
      </c>
      <c r="Y168" s="11">
        <v>-523.53525000000002</v>
      </c>
      <c r="Z168" s="11">
        <v>178</v>
      </c>
      <c r="AA168" s="11">
        <v>1917.3376000000001</v>
      </c>
      <c r="AB168" s="11">
        <v>3.2721334</v>
      </c>
      <c r="AC168" s="10">
        <v>1</v>
      </c>
      <c r="AG168" s="12">
        <f t="shared" si="5"/>
        <v>79.234669208748201</v>
      </c>
    </row>
    <row r="169" spans="1:33">
      <c r="A169" s="10" t="s">
        <v>249</v>
      </c>
      <c r="B169" s="10" t="s">
        <v>87</v>
      </c>
      <c r="C169" s="14">
        <v>0.61821759259328246</v>
      </c>
      <c r="D169" s="11">
        <v>4059.0697</v>
      </c>
      <c r="E169" s="11">
        <v>11.551095</v>
      </c>
      <c r="F169" s="11">
        <v>0</v>
      </c>
      <c r="G169" s="11">
        <v>0</v>
      </c>
      <c r="H169" s="11">
        <v>26.522451</v>
      </c>
      <c r="I169" s="11">
        <v>0</v>
      </c>
      <c r="J169" s="11">
        <v>1.6034237</v>
      </c>
      <c r="K169" s="11">
        <v>7.1276006000000003E-2</v>
      </c>
      <c r="L169" s="11">
        <v>2844.6261</v>
      </c>
      <c r="M169" s="11">
        <v>131.40988999999999</v>
      </c>
      <c r="N169" s="11">
        <v>6.2789650000000004</v>
      </c>
      <c r="O169" s="11">
        <v>138.64054999999999</v>
      </c>
      <c r="P169" s="11">
        <v>59.427022000000001</v>
      </c>
      <c r="Q169" s="11">
        <f t="shared" si="4"/>
        <v>335.75642699999997</v>
      </c>
      <c r="R169" s="11">
        <v>11.551095</v>
      </c>
      <c r="S169" s="11">
        <v>37.469076999999999</v>
      </c>
      <c r="T169" s="11">
        <v>38.762605000000001</v>
      </c>
      <c r="U169" s="11">
        <v>0</v>
      </c>
      <c r="V169" s="11">
        <v>2.4507078999999998</v>
      </c>
      <c r="W169" s="11">
        <v>997.36841000000004</v>
      </c>
      <c r="X169" s="11">
        <v>482.91208</v>
      </c>
      <c r="Y169" s="11">
        <v>-514.45632999999998</v>
      </c>
      <c r="Z169" s="11">
        <v>180</v>
      </c>
      <c r="AA169" s="11">
        <v>1917.3391999999999</v>
      </c>
      <c r="AB169" s="11">
        <v>3.2986179</v>
      </c>
      <c r="AC169" s="10">
        <v>1</v>
      </c>
      <c r="AG169" s="12">
        <f t="shared" si="5"/>
        <v>79.410309947270605</v>
      </c>
    </row>
    <row r="170" spans="1:33">
      <c r="A170" s="10" t="s">
        <v>250</v>
      </c>
      <c r="B170" s="10" t="s">
        <v>87</v>
      </c>
      <c r="C170" s="14">
        <v>0.61873842592467554</v>
      </c>
      <c r="D170" s="11">
        <v>3983.5972000000002</v>
      </c>
      <c r="E170" s="11">
        <v>10.433882000000001</v>
      </c>
      <c r="F170" s="11">
        <v>0</v>
      </c>
      <c r="G170" s="11">
        <v>0</v>
      </c>
      <c r="H170" s="11">
        <v>26.193306</v>
      </c>
      <c r="I170" s="11">
        <v>0</v>
      </c>
      <c r="J170" s="11">
        <v>1.3555797000000001</v>
      </c>
      <c r="K170" s="11">
        <v>0.11130013</v>
      </c>
      <c r="L170" s="11">
        <v>2815.1502999999998</v>
      </c>
      <c r="M170" s="11">
        <v>141.36367000000001</v>
      </c>
      <c r="N170" s="11">
        <v>10.816711</v>
      </c>
      <c r="O170" s="11">
        <v>135.28120999999999</v>
      </c>
      <c r="P170" s="11">
        <v>58.144824</v>
      </c>
      <c r="Q170" s="11">
        <f t="shared" si="4"/>
        <v>345.60641499999997</v>
      </c>
      <c r="R170" s="11">
        <v>10.433882000000001</v>
      </c>
      <c r="S170" s="11">
        <v>37.306524000000003</v>
      </c>
      <c r="T170" s="11">
        <v>39.144821</v>
      </c>
      <c r="U170" s="11">
        <v>0</v>
      </c>
      <c r="V170" s="11">
        <v>2.3600468999999999</v>
      </c>
      <c r="W170" s="11">
        <v>1013.2246</v>
      </c>
      <c r="X170" s="11">
        <v>489.68033000000003</v>
      </c>
      <c r="Y170" s="11">
        <v>-523.54427999999996</v>
      </c>
      <c r="Z170" s="11">
        <v>178</v>
      </c>
      <c r="AA170" s="11">
        <v>1917.3466000000001</v>
      </c>
      <c r="AB170" s="11">
        <v>3.2843445</v>
      </c>
      <c r="AC170" s="10">
        <v>1</v>
      </c>
      <c r="AG170" s="12">
        <f t="shared" si="5"/>
        <v>79.529636698282999</v>
      </c>
    </row>
    <row r="171" spans="1:33">
      <c r="A171" s="10" t="s">
        <v>251</v>
      </c>
      <c r="B171" s="10" t="s">
        <v>87</v>
      </c>
      <c r="C171" s="14">
        <v>0.61923611110978527</v>
      </c>
      <c r="D171" s="11">
        <v>3938.5136000000002</v>
      </c>
      <c r="E171" s="11">
        <v>11.235042999999999</v>
      </c>
      <c r="F171" s="11">
        <v>0</v>
      </c>
      <c r="G171" s="11">
        <v>0</v>
      </c>
      <c r="H171" s="11">
        <v>25.970489000000001</v>
      </c>
      <c r="I171" s="11">
        <v>0</v>
      </c>
      <c r="J171" s="11">
        <v>1.2983294000000001</v>
      </c>
      <c r="K171" s="11">
        <v>0.15901889</v>
      </c>
      <c r="L171" s="11">
        <v>3036.9391999999998</v>
      </c>
      <c r="M171" s="11">
        <v>175.5992</v>
      </c>
      <c r="N171" s="11">
        <v>6.7754136000000003</v>
      </c>
      <c r="O171" s="11">
        <v>133.53332</v>
      </c>
      <c r="P171" s="11">
        <v>56.850394999999999</v>
      </c>
      <c r="Q171" s="11">
        <f t="shared" si="4"/>
        <v>372.75832859999997</v>
      </c>
      <c r="R171" s="11">
        <v>11.235042999999999</v>
      </c>
      <c r="S171" s="11">
        <v>37.314134000000003</v>
      </c>
      <c r="T171" s="11">
        <v>39.047507000000003</v>
      </c>
      <c r="U171" s="11">
        <v>0</v>
      </c>
      <c r="V171" s="11">
        <v>2.2266802999999999</v>
      </c>
      <c r="W171" s="11">
        <v>1004.1639</v>
      </c>
      <c r="X171" s="11">
        <v>485.16824000000003</v>
      </c>
      <c r="Y171" s="11">
        <v>-518.99570000000006</v>
      </c>
      <c r="Z171" s="11">
        <v>181</v>
      </c>
      <c r="AA171" s="11">
        <v>1917.3320000000001</v>
      </c>
      <c r="AB171" s="11">
        <v>3.2835017</v>
      </c>
      <c r="AC171" s="10">
        <v>1</v>
      </c>
      <c r="AG171" s="12">
        <f t="shared" si="5"/>
        <v>79.32700870088901</v>
      </c>
    </row>
    <row r="172" spans="1:33">
      <c r="A172" s="10" t="s">
        <v>252</v>
      </c>
      <c r="B172" s="10" t="s">
        <v>87</v>
      </c>
      <c r="C172" s="14">
        <v>0.61978009259473765</v>
      </c>
      <c r="D172" s="11">
        <v>3989.9654999999998</v>
      </c>
      <c r="E172" s="11">
        <v>12.603516000000001</v>
      </c>
      <c r="F172" s="11">
        <v>0</v>
      </c>
      <c r="G172" s="11">
        <v>0</v>
      </c>
      <c r="H172" s="11">
        <v>26.148562999999999</v>
      </c>
      <c r="I172" s="11">
        <v>0</v>
      </c>
      <c r="J172" s="11">
        <v>1.6107582</v>
      </c>
      <c r="K172" s="11">
        <v>0.12709889999999999</v>
      </c>
      <c r="L172" s="11">
        <v>2769.6403</v>
      </c>
      <c r="M172" s="11">
        <v>105.48909999999999</v>
      </c>
      <c r="N172" s="11">
        <v>7.9135989999999996</v>
      </c>
      <c r="O172" s="11">
        <v>137.04504</v>
      </c>
      <c r="P172" s="11">
        <v>57.436611999999997</v>
      </c>
      <c r="Q172" s="11">
        <f t="shared" si="4"/>
        <v>307.88435100000004</v>
      </c>
      <c r="R172" s="11">
        <v>12.603516000000001</v>
      </c>
      <c r="S172" s="11">
        <v>37.342128000000002</v>
      </c>
      <c r="T172" s="11">
        <v>38.861685999999999</v>
      </c>
      <c r="U172" s="11">
        <v>0</v>
      </c>
      <c r="V172" s="11">
        <v>2.4039003999999999</v>
      </c>
      <c r="W172" s="11">
        <v>1006.4292</v>
      </c>
      <c r="X172" s="11">
        <v>482.91208</v>
      </c>
      <c r="Y172" s="11">
        <v>-523.51711999999998</v>
      </c>
      <c r="Z172" s="11">
        <v>178</v>
      </c>
      <c r="AA172" s="11">
        <v>1917.3378</v>
      </c>
      <c r="AB172" s="11">
        <v>3.2759402</v>
      </c>
      <c r="AC172" s="10">
        <v>1</v>
      </c>
      <c r="AG172" s="12">
        <f t="shared" si="5"/>
        <v>79.318512408709992</v>
      </c>
    </row>
    <row r="173" spans="1:33">
      <c r="A173" s="10" t="s">
        <v>253</v>
      </c>
      <c r="B173" s="10" t="s">
        <v>87</v>
      </c>
      <c r="C173" s="14">
        <v>0.62030092592613073</v>
      </c>
      <c r="D173" s="11">
        <v>3970.0598</v>
      </c>
      <c r="E173" s="11">
        <v>13.360636</v>
      </c>
      <c r="F173" s="11">
        <v>0</v>
      </c>
      <c r="G173" s="11">
        <v>0</v>
      </c>
      <c r="H173" s="11">
        <v>26.447082000000002</v>
      </c>
      <c r="I173" s="11">
        <v>0</v>
      </c>
      <c r="J173" s="11">
        <v>1.8628137</v>
      </c>
      <c r="K173" s="11">
        <v>8.8682682999999998E-2</v>
      </c>
      <c r="L173" s="11">
        <v>2577.4115999999999</v>
      </c>
      <c r="M173" s="11">
        <v>55.875238000000003</v>
      </c>
      <c r="N173" s="11">
        <v>5.7415960999999998</v>
      </c>
      <c r="O173" s="11">
        <v>139.12045000000001</v>
      </c>
      <c r="P173" s="11">
        <v>57.523232</v>
      </c>
      <c r="Q173" s="11">
        <f t="shared" si="4"/>
        <v>258.26051610000002</v>
      </c>
      <c r="R173" s="11">
        <v>13.360636</v>
      </c>
      <c r="S173" s="11">
        <v>37.545377999999999</v>
      </c>
      <c r="T173" s="11">
        <v>38.822456000000003</v>
      </c>
      <c r="U173" s="11">
        <v>0</v>
      </c>
      <c r="V173" s="11">
        <v>2.5474671999999998</v>
      </c>
      <c r="W173" s="11">
        <v>1006.4292</v>
      </c>
      <c r="X173" s="11">
        <v>478.40005000000002</v>
      </c>
      <c r="Y173" s="11">
        <v>-528.02913999999998</v>
      </c>
      <c r="Z173" s="11">
        <v>182</v>
      </c>
      <c r="AA173" s="11">
        <v>1917.3339000000001</v>
      </c>
      <c r="AB173" s="11">
        <v>3.2866626000000001</v>
      </c>
      <c r="AC173" s="10">
        <v>1</v>
      </c>
      <c r="AG173" s="12">
        <f t="shared" si="5"/>
        <v>79.6000503130483</v>
      </c>
    </row>
    <row r="174" spans="1:33">
      <c r="A174" s="10" t="s">
        <v>254</v>
      </c>
      <c r="B174" s="10" t="s">
        <v>87</v>
      </c>
      <c r="C174" s="14">
        <v>0.62079861111124046</v>
      </c>
      <c r="D174" s="11">
        <v>4007.6426999999999</v>
      </c>
      <c r="E174" s="11">
        <v>13.186650999999999</v>
      </c>
      <c r="F174" s="11">
        <v>2.3290009999999999</v>
      </c>
      <c r="G174" s="11">
        <v>0</v>
      </c>
      <c r="H174" s="11">
        <v>26.491478000000001</v>
      </c>
      <c r="I174" s="11">
        <v>0</v>
      </c>
      <c r="J174" s="11">
        <v>1.9214599000000001</v>
      </c>
      <c r="K174" s="11">
        <v>0.12085336000000001</v>
      </c>
      <c r="L174" s="11">
        <v>2258.1986999999999</v>
      </c>
      <c r="M174" s="11">
        <v>21.011783999999999</v>
      </c>
      <c r="N174" s="11">
        <v>13.687746000000001</v>
      </c>
      <c r="O174" s="11">
        <v>140.50864000000001</v>
      </c>
      <c r="P174" s="11">
        <v>58.263775000000003</v>
      </c>
      <c r="Q174" s="11">
        <f t="shared" si="4"/>
        <v>233.47194500000001</v>
      </c>
      <c r="R174" s="11">
        <v>15.515651999999999</v>
      </c>
      <c r="S174" s="11">
        <v>37.367282000000003</v>
      </c>
      <c r="T174" s="11">
        <v>38.941572000000001</v>
      </c>
      <c r="U174" s="11">
        <v>0</v>
      </c>
      <c r="V174" s="11">
        <v>2.4701754999999999</v>
      </c>
      <c r="W174" s="11">
        <v>1010.9595</v>
      </c>
      <c r="X174" s="11">
        <v>487.42421999999999</v>
      </c>
      <c r="Y174" s="11">
        <v>-523.53525000000002</v>
      </c>
      <c r="Z174" s="11">
        <v>176</v>
      </c>
      <c r="AA174" s="11">
        <v>1917.3311000000001</v>
      </c>
      <c r="AB174" s="11">
        <v>3.2828309999999998</v>
      </c>
      <c r="AC174" s="10">
        <v>1</v>
      </c>
      <c r="AG174" s="12">
        <f t="shared" si="5"/>
        <v>79.433365778825987</v>
      </c>
    </row>
    <row r="175" spans="1:33">
      <c r="A175" s="10" t="s">
        <v>255</v>
      </c>
      <c r="B175" s="10" t="s">
        <v>87</v>
      </c>
      <c r="C175" s="14">
        <v>0.62130787037312984</v>
      </c>
      <c r="D175" s="11">
        <v>3967.1635000000001</v>
      </c>
      <c r="E175" s="11">
        <v>12.502784999999999</v>
      </c>
      <c r="F175" s="11">
        <v>2.4005700000000001</v>
      </c>
      <c r="G175" s="11">
        <v>0</v>
      </c>
      <c r="H175" s="11">
        <v>26.346001000000001</v>
      </c>
      <c r="I175" s="11">
        <v>0</v>
      </c>
      <c r="J175" s="11">
        <v>1.7898362000000001</v>
      </c>
      <c r="K175" s="11">
        <v>0.11490486</v>
      </c>
      <c r="L175" s="11">
        <v>2519.3022000000001</v>
      </c>
      <c r="M175" s="11">
        <v>88.661426000000006</v>
      </c>
      <c r="N175" s="11">
        <v>10.462305000000001</v>
      </c>
      <c r="O175" s="11">
        <v>138.89331000000001</v>
      </c>
      <c r="P175" s="11">
        <v>58.152082999999998</v>
      </c>
      <c r="Q175" s="11">
        <f t="shared" si="4"/>
        <v>296.16912400000001</v>
      </c>
      <c r="R175" s="11">
        <v>14.903354999999999</v>
      </c>
      <c r="S175" s="11">
        <v>37.406005999999998</v>
      </c>
      <c r="T175" s="11">
        <v>39.179287000000002</v>
      </c>
      <c r="U175" s="11">
        <v>0</v>
      </c>
      <c r="V175" s="11">
        <v>2.5503125</v>
      </c>
      <c r="W175" s="11">
        <v>1004.1639</v>
      </c>
      <c r="X175" s="11">
        <v>482.91208</v>
      </c>
      <c r="Y175" s="11">
        <v>-521.25185999999997</v>
      </c>
      <c r="Z175" s="11">
        <v>180</v>
      </c>
      <c r="AA175" s="11">
        <v>1917.3416</v>
      </c>
      <c r="AB175" s="11">
        <v>3.2766101000000001</v>
      </c>
      <c r="AC175" s="10">
        <v>1</v>
      </c>
      <c r="AG175" s="12">
        <f t="shared" si="5"/>
        <v>79.818184392106005</v>
      </c>
    </row>
    <row r="176" spans="1:33">
      <c r="A176" s="10" t="s">
        <v>256</v>
      </c>
      <c r="B176" s="10" t="s">
        <v>87</v>
      </c>
      <c r="C176" s="14">
        <v>0.62180555555823958</v>
      </c>
      <c r="D176" s="11">
        <v>3992.1124</v>
      </c>
      <c r="E176" s="11">
        <v>11.552732000000001</v>
      </c>
      <c r="F176" s="11">
        <v>1.4418896000000001</v>
      </c>
      <c r="G176" s="11">
        <v>0</v>
      </c>
      <c r="H176" s="11">
        <v>26.215942999999999</v>
      </c>
      <c r="I176" s="11">
        <v>0</v>
      </c>
      <c r="J176" s="11">
        <v>1.7092665</v>
      </c>
      <c r="K176" s="11">
        <v>0.13273024</v>
      </c>
      <c r="L176" s="11">
        <v>2759.1158</v>
      </c>
      <c r="M176" s="11">
        <v>143.25336999999999</v>
      </c>
      <c r="N176" s="11">
        <v>14.420782000000001</v>
      </c>
      <c r="O176" s="11">
        <v>139.62088</v>
      </c>
      <c r="P176" s="11">
        <v>58.590961</v>
      </c>
      <c r="Q176" s="11">
        <f t="shared" si="4"/>
        <v>355.88599299999998</v>
      </c>
      <c r="R176" s="11">
        <v>12.994622</v>
      </c>
      <c r="S176" s="11">
        <v>37.390093</v>
      </c>
      <c r="T176" s="11">
        <v>39.232813999999998</v>
      </c>
      <c r="U176" s="11">
        <v>0</v>
      </c>
      <c r="V176" s="11">
        <v>2.5531579</v>
      </c>
      <c r="W176" s="11">
        <v>1001.8987</v>
      </c>
      <c r="X176" s="11">
        <v>487.42421999999999</v>
      </c>
      <c r="Y176" s="11">
        <v>-514.47446000000002</v>
      </c>
      <c r="Z176" s="11">
        <v>184</v>
      </c>
      <c r="AA176" s="11">
        <v>1917.3394000000001</v>
      </c>
      <c r="AB176" s="11">
        <v>3.2755084000000001</v>
      </c>
      <c r="AC176" s="10">
        <v>1</v>
      </c>
      <c r="AG176" s="12">
        <f t="shared" si="5"/>
        <v>79.890881575433994</v>
      </c>
    </row>
    <row r="177" spans="1:33">
      <c r="A177" s="10" t="s">
        <v>257</v>
      </c>
      <c r="B177" s="10" t="s">
        <v>87</v>
      </c>
      <c r="C177" s="14">
        <v>0.62233796296641231</v>
      </c>
      <c r="D177" s="11">
        <v>3976.7734999999998</v>
      </c>
      <c r="E177" s="11">
        <v>11.459412</v>
      </c>
      <c r="F177" s="11">
        <v>0</v>
      </c>
      <c r="G177" s="11">
        <v>0</v>
      </c>
      <c r="H177" s="11">
        <v>26.190497000000001</v>
      </c>
      <c r="I177" s="11">
        <v>0</v>
      </c>
      <c r="J177" s="11">
        <v>1.6366769000000001</v>
      </c>
      <c r="K177" s="11">
        <v>3.2780787999999998E-2</v>
      </c>
      <c r="L177" s="11">
        <v>2867.0315000000001</v>
      </c>
      <c r="M177" s="11">
        <v>144.43913000000001</v>
      </c>
      <c r="N177" s="11">
        <v>9.3980674000000004</v>
      </c>
      <c r="O177" s="11">
        <v>138.35303999999999</v>
      </c>
      <c r="P177" s="11">
        <v>58.368746999999999</v>
      </c>
      <c r="Q177" s="11">
        <f t="shared" si="4"/>
        <v>350.55898439999999</v>
      </c>
      <c r="R177" s="11">
        <v>11.459412</v>
      </c>
      <c r="S177" s="11">
        <v>37.512574999999998</v>
      </c>
      <c r="T177" s="11">
        <v>39.123593</v>
      </c>
      <c r="U177" s="11">
        <v>0</v>
      </c>
      <c r="V177" s="11">
        <v>2.5059811000000001</v>
      </c>
      <c r="W177" s="11">
        <v>1010.9595</v>
      </c>
      <c r="X177" s="11">
        <v>487.42421999999999</v>
      </c>
      <c r="Y177" s="11">
        <v>-523.53525000000002</v>
      </c>
      <c r="Z177" s="11">
        <v>182</v>
      </c>
      <c r="AA177" s="11">
        <v>1917.3441</v>
      </c>
      <c r="AB177" s="11">
        <v>3.2791576999999998</v>
      </c>
      <c r="AC177" s="10">
        <v>1</v>
      </c>
      <c r="AG177" s="12">
        <f t="shared" si="5"/>
        <v>79.865517435108799</v>
      </c>
    </row>
    <row r="178" spans="1:33">
      <c r="A178" s="10" t="s">
        <v>258</v>
      </c>
      <c r="B178" s="10" t="s">
        <v>87</v>
      </c>
      <c r="C178" s="14">
        <v>0.62283564815152204</v>
      </c>
      <c r="D178" s="11">
        <v>3901.2492000000002</v>
      </c>
      <c r="E178" s="11">
        <v>11.383991</v>
      </c>
      <c r="F178" s="11">
        <v>1.4660366</v>
      </c>
      <c r="G178" s="11">
        <v>0</v>
      </c>
      <c r="H178" s="11">
        <v>25.958480000000002</v>
      </c>
      <c r="I178" s="11">
        <v>0</v>
      </c>
      <c r="J178" s="11">
        <v>1.3998807</v>
      </c>
      <c r="K178" s="11">
        <v>3.7823429999999998E-2</v>
      </c>
      <c r="L178" s="11">
        <v>2441.8712999999998</v>
      </c>
      <c r="M178" s="11">
        <v>75.539075999999994</v>
      </c>
      <c r="N178" s="11">
        <v>13.851807000000001</v>
      </c>
      <c r="O178" s="11">
        <v>134.33752999999999</v>
      </c>
      <c r="P178" s="11">
        <v>56.546810999999998</v>
      </c>
      <c r="Q178" s="11">
        <f t="shared" si="4"/>
        <v>280.27522399999998</v>
      </c>
      <c r="R178" s="11">
        <v>12.850027000000001</v>
      </c>
      <c r="S178" s="11">
        <v>37.314191999999998</v>
      </c>
      <c r="T178" s="11">
        <v>38.844529000000001</v>
      </c>
      <c r="U178" s="11">
        <v>0</v>
      </c>
      <c r="V178" s="11">
        <v>2.4729405999999998</v>
      </c>
      <c r="W178" s="11">
        <v>1008.6942</v>
      </c>
      <c r="X178" s="11">
        <v>485.16824000000003</v>
      </c>
      <c r="Y178" s="11">
        <v>-523.52597000000003</v>
      </c>
      <c r="Z178" s="11">
        <v>180</v>
      </c>
      <c r="AA178" s="11">
        <v>1917.3474000000001</v>
      </c>
      <c r="AB178" s="11">
        <v>3.2926831999999999</v>
      </c>
      <c r="AC178" s="10">
        <v>1</v>
      </c>
      <c r="AG178" s="12">
        <f t="shared" si="5"/>
        <v>79.298025793573004</v>
      </c>
    </row>
    <row r="179" spans="1:33">
      <c r="A179" s="10" t="s">
        <v>259</v>
      </c>
      <c r="B179" s="10" t="s">
        <v>87</v>
      </c>
      <c r="C179" s="14">
        <v>0.62333333333663177</v>
      </c>
      <c r="D179" s="11">
        <v>3874.0886999999998</v>
      </c>
      <c r="E179" s="11">
        <v>10.901823</v>
      </c>
      <c r="F179" s="11">
        <v>3.4860104000000001</v>
      </c>
      <c r="G179" s="11">
        <v>0</v>
      </c>
      <c r="H179" s="11">
        <v>25.730174999999999</v>
      </c>
      <c r="I179" s="11">
        <v>0</v>
      </c>
      <c r="J179" s="11">
        <v>1.3185800000000001</v>
      </c>
      <c r="K179" s="11">
        <v>1.7759138000000001E-2</v>
      </c>
      <c r="L179" s="11">
        <v>2255.3033999999998</v>
      </c>
      <c r="M179" s="11">
        <v>32.923878000000002</v>
      </c>
      <c r="N179" s="11">
        <v>11.900238999999999</v>
      </c>
      <c r="O179" s="11">
        <v>131.94422</v>
      </c>
      <c r="P179" s="11">
        <v>55.532787999999996</v>
      </c>
      <c r="Q179" s="11">
        <f t="shared" si="4"/>
        <v>232.30112500000001</v>
      </c>
      <c r="R179" s="11">
        <v>14.387833000000001</v>
      </c>
      <c r="S179" s="11">
        <v>37.383944</v>
      </c>
      <c r="T179" s="11">
        <v>38.586782999999997</v>
      </c>
      <c r="U179" s="11">
        <v>0</v>
      </c>
      <c r="V179" s="11">
        <v>2.4452579999999999</v>
      </c>
      <c r="W179" s="11">
        <v>1001.8987</v>
      </c>
      <c r="X179" s="11">
        <v>487.42421999999999</v>
      </c>
      <c r="Y179" s="11">
        <v>-514.47446000000002</v>
      </c>
      <c r="Z179" s="11">
        <v>177</v>
      </c>
      <c r="AA179" s="11">
        <v>1917.3288</v>
      </c>
      <c r="AB179" s="11">
        <v>3.2805219000000001</v>
      </c>
      <c r="AC179" s="10">
        <v>1</v>
      </c>
      <c r="AG179" s="12">
        <f t="shared" si="5"/>
        <v>79.056299757253797</v>
      </c>
    </row>
    <row r="180" spans="1:33">
      <c r="A180" s="10" t="s">
        <v>260</v>
      </c>
      <c r="B180" s="10" t="s">
        <v>87</v>
      </c>
      <c r="C180" s="14">
        <v>0.6238310185217415</v>
      </c>
      <c r="D180" s="11">
        <v>3817.8103000000001</v>
      </c>
      <c r="E180" s="11">
        <v>9.9270393000000006</v>
      </c>
      <c r="F180" s="11">
        <v>3.0383694999999999</v>
      </c>
      <c r="G180" s="11">
        <v>0</v>
      </c>
      <c r="H180" s="11">
        <v>25.70993</v>
      </c>
      <c r="I180" s="11">
        <v>0</v>
      </c>
      <c r="J180" s="11">
        <v>1.1218456999999999</v>
      </c>
      <c r="K180" s="11">
        <v>2.0812621E-2</v>
      </c>
      <c r="L180" s="11">
        <v>2552.7350999999999</v>
      </c>
      <c r="M180" s="11">
        <v>108.52589999999999</v>
      </c>
      <c r="N180" s="11">
        <v>11.034682999999999</v>
      </c>
      <c r="O180" s="11">
        <v>128.95886999999999</v>
      </c>
      <c r="P180" s="11">
        <v>54.388556000000001</v>
      </c>
      <c r="Q180" s="11">
        <f t="shared" si="4"/>
        <v>302.90800899999999</v>
      </c>
      <c r="R180" s="11">
        <v>12.965408999999999</v>
      </c>
      <c r="S180" s="11">
        <v>37.447189000000002</v>
      </c>
      <c r="T180" s="11">
        <v>38.580247999999997</v>
      </c>
      <c r="U180" s="11">
        <v>0</v>
      </c>
      <c r="V180" s="11">
        <v>2.5417768999999999</v>
      </c>
      <c r="W180" s="11">
        <v>1010.9595</v>
      </c>
      <c r="X180" s="11">
        <v>489.68033000000003</v>
      </c>
      <c r="Y180" s="11">
        <v>-521.27913999999998</v>
      </c>
      <c r="Z180" s="11">
        <v>179</v>
      </c>
      <c r="AA180" s="11">
        <v>1917.3329000000001</v>
      </c>
      <c r="AB180" s="11">
        <v>3.2672401</v>
      </c>
      <c r="AC180" s="10">
        <v>1</v>
      </c>
      <c r="AG180" s="12">
        <f t="shared" si="5"/>
        <v>79.240541040612101</v>
      </c>
    </row>
    <row r="181" spans="1:33">
      <c r="A181" s="10" t="s">
        <v>261</v>
      </c>
      <c r="B181" s="10" t="s">
        <v>87</v>
      </c>
      <c r="C181" s="14">
        <v>0.62434027777635492</v>
      </c>
      <c r="D181" s="11">
        <v>3816.4418999999998</v>
      </c>
      <c r="E181" s="11">
        <v>9.3001828</v>
      </c>
      <c r="F181" s="11">
        <v>0</v>
      </c>
      <c r="G181" s="11">
        <v>0</v>
      </c>
      <c r="H181" s="11">
        <v>25.858229999999999</v>
      </c>
      <c r="I181" s="11">
        <v>0</v>
      </c>
      <c r="J181" s="11">
        <v>1.0985407</v>
      </c>
      <c r="K181" s="11">
        <v>1.7529593E-2</v>
      </c>
      <c r="L181" s="11">
        <v>2650.6120999999998</v>
      </c>
      <c r="M181" s="11">
        <v>133.60334</v>
      </c>
      <c r="N181" s="11">
        <v>8.9750165000000006</v>
      </c>
      <c r="O181" s="11">
        <v>128.18388999999999</v>
      </c>
      <c r="P181" s="11">
        <v>54.745221000000001</v>
      </c>
      <c r="Q181" s="11">
        <f t="shared" si="4"/>
        <v>325.50746750000002</v>
      </c>
      <c r="R181" s="11">
        <v>9.3001828</v>
      </c>
      <c r="S181" s="11">
        <v>37.523116999999999</v>
      </c>
      <c r="T181" s="11">
        <v>38.615651999999997</v>
      </c>
      <c r="U181" s="11">
        <v>0</v>
      </c>
      <c r="V181" s="11">
        <v>2.4701754999999999</v>
      </c>
      <c r="W181" s="11">
        <v>1010.9595</v>
      </c>
      <c r="X181" s="11">
        <v>489.68033000000003</v>
      </c>
      <c r="Y181" s="11">
        <v>-521.27913999999998</v>
      </c>
      <c r="Z181" s="11">
        <v>180</v>
      </c>
      <c r="AA181" s="11">
        <v>1917.3351</v>
      </c>
      <c r="AB181" s="11">
        <v>3.2811129000000001</v>
      </c>
      <c r="AC181" s="10">
        <v>1</v>
      </c>
      <c r="AG181" s="12">
        <f t="shared" si="5"/>
        <v>79.291828095059287</v>
      </c>
    </row>
    <row r="182" spans="1:33">
      <c r="A182" s="10" t="s">
        <v>262</v>
      </c>
      <c r="B182" s="10" t="s">
        <v>87</v>
      </c>
      <c r="C182" s="14">
        <v>0.624861111107748</v>
      </c>
      <c r="D182" s="11">
        <v>3809.3243000000002</v>
      </c>
      <c r="E182" s="11">
        <v>10.039522</v>
      </c>
      <c r="F182" s="11">
        <v>1.2767174999999999</v>
      </c>
      <c r="G182" s="11">
        <v>0</v>
      </c>
      <c r="H182" s="11">
        <v>26.228058999999998</v>
      </c>
      <c r="I182" s="11">
        <v>0</v>
      </c>
      <c r="J182" s="11">
        <v>1.2081892000000001</v>
      </c>
      <c r="K182" s="11">
        <v>2.9285697999999999E-2</v>
      </c>
      <c r="L182" s="11">
        <v>2495.6855</v>
      </c>
      <c r="M182" s="11">
        <v>104.08326</v>
      </c>
      <c r="N182" s="11">
        <v>9.7846968000000007</v>
      </c>
      <c r="O182" s="11">
        <v>128.59492</v>
      </c>
      <c r="P182" s="11">
        <v>55.007094000000002</v>
      </c>
      <c r="Q182" s="11">
        <f t="shared" si="4"/>
        <v>297.4699708</v>
      </c>
      <c r="R182" s="11">
        <v>11.316238999999999</v>
      </c>
      <c r="S182" s="11">
        <v>37.418232000000003</v>
      </c>
      <c r="T182" s="11">
        <v>38.627504000000002</v>
      </c>
      <c r="U182" s="11">
        <v>0</v>
      </c>
      <c r="V182" s="11">
        <v>2.5115913000000001</v>
      </c>
      <c r="W182" s="11">
        <v>1006.4292</v>
      </c>
      <c r="X182" s="11">
        <v>487.42421999999999</v>
      </c>
      <c r="Y182" s="11">
        <v>-519.00496999999996</v>
      </c>
      <c r="Z182" s="11">
        <v>181</v>
      </c>
      <c r="AA182" s="11">
        <v>1917.3444999999999</v>
      </c>
      <c r="AB182" s="11">
        <v>3.2844932999999998</v>
      </c>
      <c r="AC182" s="10">
        <v>1</v>
      </c>
      <c r="AG182" s="12">
        <f t="shared" si="5"/>
        <v>79.221453454419816</v>
      </c>
    </row>
    <row r="183" spans="1:33">
      <c r="A183" s="10" t="s">
        <v>263</v>
      </c>
      <c r="B183" s="10" t="s">
        <v>87</v>
      </c>
      <c r="C183" s="14">
        <v>0.62537037036963739</v>
      </c>
      <c r="D183" s="11">
        <v>3808.6208999999999</v>
      </c>
      <c r="E183" s="11">
        <v>10.006691999999999</v>
      </c>
      <c r="F183" s="11">
        <v>5.3272835000000001</v>
      </c>
      <c r="G183" s="11">
        <v>0</v>
      </c>
      <c r="H183" s="11">
        <v>26.403423</v>
      </c>
      <c r="I183" s="11">
        <v>0</v>
      </c>
      <c r="J183" s="11">
        <v>1.3536009</v>
      </c>
      <c r="K183" s="11">
        <v>3.4908702999999999E-2</v>
      </c>
      <c r="L183" s="11">
        <v>2222.9546999999998</v>
      </c>
      <c r="M183" s="11">
        <v>43.314892</v>
      </c>
      <c r="N183" s="11">
        <v>10.942014</v>
      </c>
      <c r="O183" s="11">
        <v>129.64251999999999</v>
      </c>
      <c r="P183" s="11">
        <v>55.349290000000003</v>
      </c>
      <c r="Q183" s="11">
        <f t="shared" si="4"/>
        <v>239.248716</v>
      </c>
      <c r="R183" s="11">
        <v>15.333975000000001</v>
      </c>
      <c r="S183" s="11">
        <v>37.457537000000002</v>
      </c>
      <c r="T183" s="11">
        <v>38.569597000000002</v>
      </c>
      <c r="U183" s="11">
        <v>0</v>
      </c>
      <c r="V183" s="11">
        <v>2.4757055000000001</v>
      </c>
      <c r="W183" s="11">
        <v>1006.4292</v>
      </c>
      <c r="X183" s="11">
        <v>480.65598</v>
      </c>
      <c r="Y183" s="11">
        <v>-525.77322000000004</v>
      </c>
      <c r="Z183" s="11">
        <v>178</v>
      </c>
      <c r="AA183" s="11">
        <v>1917.3572999999999</v>
      </c>
      <c r="AB183" s="11">
        <v>3.2980759000000002</v>
      </c>
      <c r="AC183" s="10">
        <v>1</v>
      </c>
      <c r="AG183" s="12">
        <f t="shared" si="5"/>
        <v>79.13423452241031</v>
      </c>
    </row>
    <row r="184" spans="1:33">
      <c r="A184" s="10" t="s">
        <v>264</v>
      </c>
      <c r="B184" s="10" t="s">
        <v>87</v>
      </c>
      <c r="C184" s="14">
        <v>0.62586805555474712</v>
      </c>
      <c r="D184" s="11">
        <v>3325.7195000000002</v>
      </c>
      <c r="E184" s="11">
        <v>9.1631876000000005</v>
      </c>
      <c r="F184" s="11">
        <v>7.475066</v>
      </c>
      <c r="G184" s="11">
        <v>0</v>
      </c>
      <c r="H184" s="11">
        <v>25.066246</v>
      </c>
      <c r="I184" s="11">
        <v>0</v>
      </c>
      <c r="J184" s="11">
        <v>0.96332834000000001</v>
      </c>
      <c r="K184" s="11">
        <v>7.4076666999999999E-2</v>
      </c>
      <c r="L184" s="11">
        <v>1945.2862</v>
      </c>
      <c r="M184" s="11">
        <v>22.967137999999998</v>
      </c>
      <c r="N184" s="11">
        <v>13.064829</v>
      </c>
      <c r="O184" s="11">
        <v>116.27378</v>
      </c>
      <c r="P184" s="11">
        <v>50.873840999999999</v>
      </c>
      <c r="Q184" s="11">
        <f t="shared" si="4"/>
        <v>203.179588</v>
      </c>
      <c r="R184" s="11">
        <v>16.638254</v>
      </c>
      <c r="S184" s="11">
        <v>35.000535999999997</v>
      </c>
      <c r="T184" s="11">
        <v>36.079241000000003</v>
      </c>
      <c r="U184" s="11">
        <v>0</v>
      </c>
      <c r="V184" s="11">
        <v>2.4039003999999999</v>
      </c>
      <c r="W184" s="11">
        <v>1006.4292</v>
      </c>
      <c r="X184" s="11">
        <v>519.00915999999995</v>
      </c>
      <c r="Y184" s="11">
        <v>-487.42003999999997</v>
      </c>
      <c r="Z184" s="11">
        <v>181</v>
      </c>
      <c r="AA184" s="11">
        <v>1917.4564</v>
      </c>
      <c r="AB184" s="11">
        <v>3.1825657999999999</v>
      </c>
      <c r="AC184" s="10">
        <v>1</v>
      </c>
      <c r="AG184" s="12">
        <f t="shared" si="5"/>
        <v>74.035370119260705</v>
      </c>
    </row>
    <row r="185" spans="1:33">
      <c r="A185" s="10" t="s">
        <v>265</v>
      </c>
      <c r="B185" s="10" t="s">
        <v>87</v>
      </c>
      <c r="C185" s="14">
        <v>0.62636574073985685</v>
      </c>
      <c r="D185" s="11">
        <v>2258.7406999999998</v>
      </c>
      <c r="E185" s="11">
        <v>7.4364739999999996</v>
      </c>
      <c r="F185" s="11">
        <v>6.0972406000000001</v>
      </c>
      <c r="G185" s="11">
        <v>0</v>
      </c>
      <c r="H185" s="11">
        <v>20.472556999999998</v>
      </c>
      <c r="I185" s="11">
        <v>0</v>
      </c>
      <c r="J185" s="11">
        <v>0.42646304000000002</v>
      </c>
      <c r="K185" s="11">
        <v>0.14877937999999999</v>
      </c>
      <c r="L185" s="11">
        <v>1424.6523999999999</v>
      </c>
      <c r="M185" s="11">
        <v>22.246362999999999</v>
      </c>
      <c r="N185" s="11">
        <v>10.014851</v>
      </c>
      <c r="O185" s="11">
        <v>83.116585999999998</v>
      </c>
      <c r="P185" s="11">
        <v>40.168787999999999</v>
      </c>
      <c r="Q185" s="11">
        <f t="shared" si="4"/>
        <v>155.54658799999999</v>
      </c>
      <c r="R185" s="11">
        <v>13.533715000000001</v>
      </c>
      <c r="S185" s="11">
        <v>28.12961</v>
      </c>
      <c r="T185" s="11">
        <v>29.441994999999999</v>
      </c>
      <c r="U185" s="11">
        <v>0</v>
      </c>
      <c r="V185" s="11">
        <v>1.3201331999999999</v>
      </c>
      <c r="W185" s="11">
        <v>1008.6942</v>
      </c>
      <c r="X185" s="11">
        <v>532.54552999999999</v>
      </c>
      <c r="Y185" s="11">
        <v>-476.14868000000001</v>
      </c>
      <c r="Z185" s="11">
        <v>178</v>
      </c>
      <c r="AA185" s="11">
        <v>1917.8285000000001</v>
      </c>
      <c r="AB185" s="11">
        <v>2.8779585000000001</v>
      </c>
      <c r="AC185" s="10">
        <v>1</v>
      </c>
      <c r="AG185" s="12">
        <f t="shared" si="5"/>
        <v>59.279090320202002</v>
      </c>
    </row>
    <row r="186" spans="1:33">
      <c r="A186" s="10" t="s">
        <v>266</v>
      </c>
      <c r="B186" s="10" t="s">
        <v>87</v>
      </c>
      <c r="C186" s="14">
        <v>0.62689814814802958</v>
      </c>
      <c r="D186" s="11">
        <v>1051.0213000000001</v>
      </c>
      <c r="E186" s="11">
        <v>5.2842577999999998</v>
      </c>
      <c r="F186" s="11">
        <v>2.9352569000000002</v>
      </c>
      <c r="G186" s="11">
        <v>0</v>
      </c>
      <c r="H186" s="11">
        <v>13.281777999999999</v>
      </c>
      <c r="I186" s="11">
        <v>4.5982139999999998E-3</v>
      </c>
      <c r="J186" s="11">
        <v>0</v>
      </c>
      <c r="K186" s="11">
        <v>0.15789542000000001</v>
      </c>
      <c r="L186" s="11">
        <v>740.66526999999996</v>
      </c>
      <c r="M186" s="11">
        <v>7.1520441999999997</v>
      </c>
      <c r="N186" s="11">
        <v>7.2017879000000002</v>
      </c>
      <c r="O186" s="11">
        <v>42.828502999999998</v>
      </c>
      <c r="P186" s="11">
        <v>25.834773999999999</v>
      </c>
      <c r="Q186" s="11">
        <f t="shared" si="4"/>
        <v>83.017109099999999</v>
      </c>
      <c r="R186" s="11">
        <v>8.2195146999999995</v>
      </c>
      <c r="S186" s="11">
        <v>17.984475</v>
      </c>
      <c r="T186" s="11">
        <v>21.633106999999999</v>
      </c>
      <c r="U186" s="11">
        <v>0</v>
      </c>
      <c r="V186" s="11">
        <v>0.77419632999999999</v>
      </c>
      <c r="W186" s="11">
        <v>1013.2246</v>
      </c>
      <c r="X186" s="11">
        <v>530.28943000000004</v>
      </c>
      <c r="Y186" s="11">
        <v>-482.93518</v>
      </c>
      <c r="Z186" s="11">
        <v>180</v>
      </c>
      <c r="AA186" s="11">
        <v>1917.9212</v>
      </c>
      <c r="AB186" s="11">
        <v>2.1938867000000002</v>
      </c>
      <c r="AC186" s="10">
        <v>1</v>
      </c>
      <c r="AG186" s="12">
        <f t="shared" si="5"/>
        <v>40.581415076543401</v>
      </c>
    </row>
    <row r="187" spans="1:33">
      <c r="A187" s="10" t="s">
        <v>267</v>
      </c>
      <c r="B187" s="10" t="s">
        <v>87</v>
      </c>
      <c r="C187" s="14">
        <v>0.62739583333313931</v>
      </c>
      <c r="D187" s="11">
        <v>288.86644999999999</v>
      </c>
      <c r="E187" s="11">
        <v>3.7709800000000002</v>
      </c>
      <c r="F187" s="11">
        <v>1.5469778999999999</v>
      </c>
      <c r="G187" s="11">
        <v>0</v>
      </c>
      <c r="H187" s="11">
        <v>6.3337265</v>
      </c>
      <c r="I187" s="11">
        <v>1.3674077E-2</v>
      </c>
      <c r="J187" s="11">
        <v>0</v>
      </c>
      <c r="K187" s="11">
        <v>0.11428170999999999</v>
      </c>
      <c r="L187" s="11">
        <v>263.06527999999997</v>
      </c>
      <c r="M187" s="11">
        <v>0.67277887999999997</v>
      </c>
      <c r="N187" s="11">
        <v>2.7868751</v>
      </c>
      <c r="O187" s="11">
        <v>14.55138</v>
      </c>
      <c r="P187" s="11">
        <v>13.295332</v>
      </c>
      <c r="Q187" s="11">
        <f t="shared" si="4"/>
        <v>31.306365980000002</v>
      </c>
      <c r="R187" s="11">
        <v>5.3179578999999997</v>
      </c>
      <c r="S187" s="11">
        <v>8.7424058999999996</v>
      </c>
      <c r="T187" s="11">
        <v>17.463730999999999</v>
      </c>
      <c r="U187" s="11">
        <v>0.66155558000000003</v>
      </c>
      <c r="V187" s="11">
        <v>9.8180828000000009</v>
      </c>
      <c r="W187" s="11">
        <v>1004.1639</v>
      </c>
      <c r="X187" s="11">
        <v>521.26526000000001</v>
      </c>
      <c r="Y187" s="11">
        <v>-482.89868000000001</v>
      </c>
      <c r="Z187" s="11">
        <v>178</v>
      </c>
      <c r="AA187" s="11">
        <v>1917.9454000000001</v>
      </c>
      <c r="AB187" s="11">
        <v>1.6142190999999999</v>
      </c>
      <c r="AC187" s="10">
        <v>1</v>
      </c>
      <c r="AG187" s="12">
        <f t="shared" si="5"/>
        <v>36.083721473616698</v>
      </c>
    </row>
    <row r="188" spans="1:33">
      <c r="A188" s="10" t="s">
        <v>268</v>
      </c>
      <c r="B188" s="10" t="s">
        <v>87</v>
      </c>
      <c r="C188" s="14">
        <v>0.62790509259502869</v>
      </c>
      <c r="D188" s="11">
        <v>99.389486000000005</v>
      </c>
      <c r="E188" s="11">
        <v>3.0039180000000001</v>
      </c>
      <c r="F188" s="11">
        <v>0</v>
      </c>
      <c r="G188" s="11">
        <v>0</v>
      </c>
      <c r="H188" s="11">
        <v>2.2938261999999998</v>
      </c>
      <c r="I188" s="11">
        <v>8.5297906999999996E-3</v>
      </c>
      <c r="J188" s="11">
        <v>0</v>
      </c>
      <c r="K188" s="11">
        <v>2.2797009E-2</v>
      </c>
      <c r="L188" s="11">
        <v>81.498773999999997</v>
      </c>
      <c r="M188" s="11">
        <v>0.71245033999999996</v>
      </c>
      <c r="N188" s="11">
        <v>0.40025459000000002</v>
      </c>
      <c r="O188" s="11">
        <v>3.8963119000000002</v>
      </c>
      <c r="P188" s="11">
        <v>5.9793171999999997</v>
      </c>
      <c r="Q188" s="11">
        <f t="shared" si="4"/>
        <v>10.988334030000001</v>
      </c>
      <c r="R188" s="11">
        <v>3.0039180000000001</v>
      </c>
      <c r="S188" s="11">
        <v>3.9016142999999999</v>
      </c>
      <c r="T188" s="11">
        <v>18.770371000000001</v>
      </c>
      <c r="U188" s="11">
        <v>1.9926292000000001</v>
      </c>
      <c r="V188" s="11">
        <v>22.637530000000002</v>
      </c>
      <c r="W188" s="11">
        <v>1004.1639</v>
      </c>
      <c r="X188" s="11">
        <v>512.24096999999995</v>
      </c>
      <c r="Y188" s="11">
        <v>-491.92297000000002</v>
      </c>
      <c r="Z188" s="11">
        <v>177</v>
      </c>
      <c r="AA188" s="11">
        <v>1917.9469999999999</v>
      </c>
      <c r="AB188" s="11">
        <v>1.602406</v>
      </c>
      <c r="AC188" s="10">
        <v>1</v>
      </c>
      <c r="AG188" s="12">
        <f t="shared" si="5"/>
        <v>45.32923586650297</v>
      </c>
    </row>
    <row r="189" spans="1:33">
      <c r="A189" s="10" t="s">
        <v>269</v>
      </c>
      <c r="B189" s="10" t="s">
        <v>87</v>
      </c>
      <c r="C189" s="14">
        <v>0.62842592592642177</v>
      </c>
      <c r="D189" s="11">
        <v>66.999392999999998</v>
      </c>
      <c r="E189" s="11">
        <v>3.3983281000000001</v>
      </c>
      <c r="F189" s="11">
        <v>0.65483002000000001</v>
      </c>
      <c r="G189" s="11">
        <v>0</v>
      </c>
      <c r="H189" s="11">
        <v>1.4539837</v>
      </c>
      <c r="I189" s="11">
        <v>8.4103840999999995E-3</v>
      </c>
      <c r="J189" s="11">
        <v>0</v>
      </c>
      <c r="K189" s="11">
        <v>3.5413285000000003E-2</v>
      </c>
      <c r="L189" s="11">
        <v>27.819230999999998</v>
      </c>
      <c r="M189" s="11">
        <v>0.58965803000000006</v>
      </c>
      <c r="N189" s="11">
        <v>5.0578014999999997E-2</v>
      </c>
      <c r="O189" s="11">
        <v>1.2792209999999999</v>
      </c>
      <c r="P189" s="11">
        <v>2.4443590999999998</v>
      </c>
      <c r="Q189" s="11">
        <f t="shared" si="4"/>
        <v>4.3638161449999995</v>
      </c>
      <c r="R189" s="11">
        <v>4.0531581000000001</v>
      </c>
      <c r="S189" s="11">
        <v>3.7740171</v>
      </c>
      <c r="T189" s="11">
        <v>21.757289</v>
      </c>
      <c r="U189" s="11">
        <v>3.1160092000000001</v>
      </c>
      <c r="V189" s="11">
        <v>22.619952999999999</v>
      </c>
      <c r="W189" s="11">
        <v>1010.9595</v>
      </c>
      <c r="X189" s="11">
        <v>498.70461999999998</v>
      </c>
      <c r="Y189" s="11">
        <v>-512.25485000000003</v>
      </c>
      <c r="Z189" s="11">
        <v>180</v>
      </c>
      <c r="AA189" s="11">
        <v>1917.9253000000001</v>
      </c>
      <c r="AB189" s="11">
        <v>2.1411045999999998</v>
      </c>
      <c r="AC189" s="10">
        <v>1</v>
      </c>
      <c r="AG189" s="12">
        <f t="shared" si="5"/>
        <v>48.161732440563412</v>
      </c>
    </row>
    <row r="190" spans="1:33">
      <c r="A190" s="10" t="s">
        <v>270</v>
      </c>
      <c r="B190" s="10" t="s">
        <v>87</v>
      </c>
      <c r="C190" s="14">
        <v>0.62893518518831115</v>
      </c>
      <c r="D190" s="11">
        <v>62.628106000000002</v>
      </c>
      <c r="E190" s="11">
        <v>4.3914077000000002</v>
      </c>
      <c r="F190" s="11">
        <v>2.3151989999999998</v>
      </c>
      <c r="G190" s="11">
        <v>0</v>
      </c>
      <c r="H190" s="11">
        <v>2.3564333</v>
      </c>
      <c r="I190" s="11">
        <v>0</v>
      </c>
      <c r="J190" s="11">
        <v>0</v>
      </c>
      <c r="K190" s="11">
        <v>8.0980588000000006E-2</v>
      </c>
      <c r="L190" s="11">
        <v>10.628844000000001</v>
      </c>
      <c r="M190" s="11">
        <v>0.41810859</v>
      </c>
      <c r="N190" s="11">
        <v>0</v>
      </c>
      <c r="O190" s="11">
        <v>0.47537948000000002</v>
      </c>
      <c r="P190" s="11">
        <v>1.3763566</v>
      </c>
      <c r="Q190" s="11">
        <f t="shared" si="4"/>
        <v>2.2698446700000003</v>
      </c>
      <c r="R190" s="11">
        <v>6.7066067</v>
      </c>
      <c r="S190" s="11">
        <v>6.3716201000000003</v>
      </c>
      <c r="T190" s="11">
        <v>24.009741000000002</v>
      </c>
      <c r="U190" s="11">
        <v>3.0488271999999998</v>
      </c>
      <c r="V190" s="11">
        <v>21.716276000000001</v>
      </c>
      <c r="W190" s="11">
        <v>999.63354000000004</v>
      </c>
      <c r="X190" s="11">
        <v>480.65598</v>
      </c>
      <c r="Y190" s="11">
        <v>-518.97757000000001</v>
      </c>
      <c r="Z190" s="11">
        <v>179</v>
      </c>
      <c r="AA190" s="11">
        <v>1917.9005999999999</v>
      </c>
      <c r="AB190" s="11">
        <v>2.4933803999999999</v>
      </c>
      <c r="AC190" s="10">
        <v>1</v>
      </c>
      <c r="AG190" s="12">
        <f t="shared" si="5"/>
        <v>52.106104181525801</v>
      </c>
    </row>
    <row r="191" spans="1:33">
      <c r="A191" s="10" t="s">
        <v>271</v>
      </c>
      <c r="B191" s="10" t="s">
        <v>87</v>
      </c>
      <c r="C191" s="14">
        <v>0.62943287037342088</v>
      </c>
      <c r="D191" s="11">
        <v>96.401415999999998</v>
      </c>
      <c r="E191" s="11">
        <v>5.1869148999999997</v>
      </c>
      <c r="F191" s="11">
        <v>4.0149993999999998</v>
      </c>
      <c r="G191" s="11">
        <v>0</v>
      </c>
      <c r="H191" s="11">
        <v>4.2783664999999997</v>
      </c>
      <c r="I191" s="11">
        <v>0</v>
      </c>
      <c r="J191" s="11">
        <v>0</v>
      </c>
      <c r="K191" s="11">
        <v>0.18266645000000001</v>
      </c>
      <c r="L191" s="11">
        <v>15.590647000000001</v>
      </c>
      <c r="M191" s="11">
        <v>0.48693501</v>
      </c>
      <c r="N191" s="11">
        <v>0</v>
      </c>
      <c r="O191" s="11">
        <v>1.2214267999999999</v>
      </c>
      <c r="P191" s="11">
        <v>1.4859211999999999</v>
      </c>
      <c r="Q191" s="11">
        <f t="shared" si="4"/>
        <v>3.1942830099999999</v>
      </c>
      <c r="R191" s="11">
        <v>9.2019143000000003</v>
      </c>
      <c r="S191" s="11">
        <v>10.703984999999999</v>
      </c>
      <c r="T191" s="11">
        <v>26.753836</v>
      </c>
      <c r="U191" s="11">
        <v>1.2401362</v>
      </c>
      <c r="V191" s="11">
        <v>16.089766000000001</v>
      </c>
      <c r="W191" s="11">
        <v>1006.4292</v>
      </c>
      <c r="X191" s="11">
        <v>473.88790999999998</v>
      </c>
      <c r="Y191" s="11">
        <v>-532.54129</v>
      </c>
      <c r="Z191" s="11">
        <v>181</v>
      </c>
      <c r="AA191" s="11">
        <v>1917.8307</v>
      </c>
      <c r="AB191" s="11">
        <v>2.8612677999999998</v>
      </c>
      <c r="AC191" s="10">
        <v>1</v>
      </c>
      <c r="AG191" s="12">
        <f t="shared" si="5"/>
        <v>53.560471929325992</v>
      </c>
    </row>
    <row r="192" spans="1:33">
      <c r="A192" s="10" t="s">
        <v>272</v>
      </c>
      <c r="B192" s="10" t="s">
        <v>87</v>
      </c>
      <c r="C192" s="14">
        <v>0.62993055555853061</v>
      </c>
      <c r="D192" s="11">
        <v>450.10302000000001</v>
      </c>
      <c r="E192" s="11">
        <v>5.5411349000000003</v>
      </c>
      <c r="F192" s="11">
        <v>5.7576339000000001</v>
      </c>
      <c r="G192" s="11">
        <v>0</v>
      </c>
      <c r="H192" s="11">
        <v>7.1228344999999997</v>
      </c>
      <c r="I192" s="11">
        <v>0</v>
      </c>
      <c r="J192" s="11">
        <v>0</v>
      </c>
      <c r="K192" s="11">
        <v>0.22378493999999999</v>
      </c>
      <c r="L192" s="11">
        <v>203.49904000000001</v>
      </c>
      <c r="M192" s="11">
        <v>1.4751433</v>
      </c>
      <c r="N192" s="11">
        <v>2.0255535999999998</v>
      </c>
      <c r="O192" s="11">
        <v>16.954604</v>
      </c>
      <c r="P192" s="11">
        <v>7.1377259999999998</v>
      </c>
      <c r="Q192" s="11">
        <f t="shared" si="4"/>
        <v>27.593026900000002</v>
      </c>
      <c r="R192" s="11">
        <v>11.298769</v>
      </c>
      <c r="S192" s="11">
        <v>15.970314999999999</v>
      </c>
      <c r="T192" s="11">
        <v>31.044087000000001</v>
      </c>
      <c r="U192" s="11">
        <v>0</v>
      </c>
      <c r="V192" s="11">
        <v>9.0112722000000005</v>
      </c>
      <c r="W192" s="11">
        <v>1010.9595</v>
      </c>
      <c r="X192" s="11">
        <v>467.11966000000001</v>
      </c>
      <c r="Y192" s="11">
        <v>-543.83981000000006</v>
      </c>
      <c r="Z192" s="11">
        <v>177</v>
      </c>
      <c r="AA192" s="11">
        <v>1917.6575</v>
      </c>
      <c r="AB192" s="11">
        <v>3.0662435000000001</v>
      </c>
      <c r="AC192" s="10">
        <v>1</v>
      </c>
      <c r="AG192" s="12">
        <f t="shared" si="5"/>
        <v>56.095658247514002</v>
      </c>
    </row>
    <row r="193" spans="1:33">
      <c r="A193" s="10" t="s">
        <v>273</v>
      </c>
      <c r="B193" s="10" t="s">
        <v>87</v>
      </c>
      <c r="C193" s="14">
        <v>0.63042824074364034</v>
      </c>
      <c r="D193" s="11">
        <v>856.60190999999998</v>
      </c>
      <c r="E193" s="11">
        <v>5.3106711000000004</v>
      </c>
      <c r="F193" s="11">
        <v>6.6130652000000003</v>
      </c>
      <c r="G193" s="11">
        <v>0</v>
      </c>
      <c r="H193" s="11">
        <v>10.438639999999999</v>
      </c>
      <c r="I193" s="11">
        <v>0</v>
      </c>
      <c r="J193" s="11">
        <v>0</v>
      </c>
      <c r="K193" s="11">
        <v>0.25583798000000002</v>
      </c>
      <c r="L193" s="11">
        <v>390.02505000000002</v>
      </c>
      <c r="M193" s="11">
        <v>1.9122371</v>
      </c>
      <c r="N193" s="11">
        <v>3.9439644</v>
      </c>
      <c r="O193" s="11">
        <v>32.664282999999998</v>
      </c>
      <c r="P193" s="11">
        <v>13.247776</v>
      </c>
      <c r="Q193" s="11">
        <f t="shared" si="4"/>
        <v>51.768260499999997</v>
      </c>
      <c r="R193" s="11">
        <v>11.923736</v>
      </c>
      <c r="S193" s="11">
        <v>20.987911</v>
      </c>
      <c r="T193" s="11">
        <v>35.762383</v>
      </c>
      <c r="U193" s="11">
        <v>0</v>
      </c>
      <c r="V193" s="11">
        <v>6.9231071999999996</v>
      </c>
      <c r="W193" s="11">
        <v>1013.2246</v>
      </c>
      <c r="X193" s="11">
        <v>469.37569999999999</v>
      </c>
      <c r="Y193" s="11">
        <v>-543.84891000000005</v>
      </c>
      <c r="Z193" s="11">
        <v>179</v>
      </c>
      <c r="AA193" s="11">
        <v>1917.4993999999999</v>
      </c>
      <c r="AB193" s="11">
        <v>3.1352041000000002</v>
      </c>
      <c r="AC193" s="10">
        <v>1</v>
      </c>
      <c r="AG193" s="12">
        <f t="shared" si="5"/>
        <v>63.805502543477992</v>
      </c>
    </row>
    <row r="194" spans="1:33">
      <c r="A194" s="10" t="s">
        <v>274</v>
      </c>
      <c r="B194" s="10" t="s">
        <v>87</v>
      </c>
      <c r="C194" s="14">
        <v>0.63092592592875008</v>
      </c>
      <c r="D194" s="11">
        <v>1283.1713</v>
      </c>
      <c r="E194" s="11">
        <v>4.8130826999999998</v>
      </c>
      <c r="F194" s="11">
        <v>7.7667773999999996</v>
      </c>
      <c r="G194" s="11">
        <v>0</v>
      </c>
      <c r="H194" s="11">
        <v>13.40856</v>
      </c>
      <c r="I194" s="11">
        <v>0</v>
      </c>
      <c r="J194" s="11">
        <v>0</v>
      </c>
      <c r="K194" s="11">
        <v>0.20952385000000001</v>
      </c>
      <c r="L194" s="11">
        <v>597.89982999999995</v>
      </c>
      <c r="M194" s="11">
        <v>2.7946784999999998</v>
      </c>
      <c r="N194" s="11">
        <v>6.0715164000000001</v>
      </c>
      <c r="O194" s="11">
        <v>49.629865000000002</v>
      </c>
      <c r="P194" s="11">
        <v>19.747630999999998</v>
      </c>
      <c r="Q194" s="11">
        <f t="shared" si="4"/>
        <v>78.243690900000004</v>
      </c>
      <c r="R194" s="11">
        <v>12.57986</v>
      </c>
      <c r="S194" s="11">
        <v>24.938075999999999</v>
      </c>
      <c r="T194" s="11">
        <v>38.759675000000001</v>
      </c>
      <c r="U194" s="11">
        <v>0</v>
      </c>
      <c r="V194" s="11">
        <v>6.1081212000000003</v>
      </c>
      <c r="W194" s="11">
        <v>1008.6942</v>
      </c>
      <c r="X194" s="11">
        <v>462.60757000000001</v>
      </c>
      <c r="Y194" s="11">
        <v>-546.08663999999999</v>
      </c>
      <c r="Z194" s="11">
        <v>179</v>
      </c>
      <c r="AA194" s="11">
        <v>1917.4846</v>
      </c>
      <c r="AB194" s="11">
        <v>3.1679987000000001</v>
      </c>
      <c r="AC194" s="10">
        <v>1</v>
      </c>
      <c r="AG194" s="12">
        <f t="shared" si="5"/>
        <v>70.004423476485002</v>
      </c>
    </row>
    <row r="195" spans="1:33">
      <c r="A195" s="10" t="s">
        <v>275</v>
      </c>
      <c r="B195" s="10" t="s">
        <v>87</v>
      </c>
      <c r="C195" s="14">
        <v>0.63145833333692281</v>
      </c>
      <c r="D195" s="11">
        <v>1580.9241999999999</v>
      </c>
      <c r="E195" s="11">
        <v>4.9656121000000004</v>
      </c>
      <c r="F195" s="11">
        <v>9.5347530000000003</v>
      </c>
      <c r="G195" s="11">
        <v>0</v>
      </c>
      <c r="H195" s="11">
        <v>15.682294000000001</v>
      </c>
      <c r="I195" s="11">
        <v>0</v>
      </c>
      <c r="J195" s="11">
        <v>0</v>
      </c>
      <c r="K195" s="11">
        <v>0.15693536999999999</v>
      </c>
      <c r="L195" s="11">
        <v>740.31448</v>
      </c>
      <c r="M195" s="11">
        <v>1.6567348</v>
      </c>
      <c r="N195" s="11">
        <v>9.3870924999999996</v>
      </c>
      <c r="O195" s="11">
        <v>61.960199000000003</v>
      </c>
      <c r="P195" s="11">
        <v>23.232597999999999</v>
      </c>
      <c r="Q195" s="11">
        <f t="shared" si="4"/>
        <v>96.236624300000003</v>
      </c>
      <c r="R195" s="11">
        <v>14.500365</v>
      </c>
      <c r="S195" s="11">
        <v>27.358485999999999</v>
      </c>
      <c r="T195" s="11">
        <v>39.745156999999999</v>
      </c>
      <c r="U195" s="11">
        <v>0</v>
      </c>
      <c r="V195" s="11">
        <v>4.5290206</v>
      </c>
      <c r="W195" s="11">
        <v>1010.9595</v>
      </c>
      <c r="X195" s="11">
        <v>471.63180999999997</v>
      </c>
      <c r="Y195" s="11">
        <v>-539.32767000000001</v>
      </c>
      <c r="Z195" s="11">
        <v>177</v>
      </c>
      <c r="AA195" s="11">
        <v>1917.4117000000001</v>
      </c>
      <c r="AB195" s="11">
        <v>3.1979704</v>
      </c>
      <c r="AC195" s="10">
        <v>1</v>
      </c>
      <c r="AG195" s="12">
        <f t="shared" si="5"/>
        <v>71.877445089877</v>
      </c>
    </row>
    <row r="196" spans="1:33">
      <c r="A196" s="10" t="s">
        <v>276</v>
      </c>
      <c r="B196" s="10" t="s">
        <v>87</v>
      </c>
      <c r="C196" s="14">
        <v>0.63196759259153623</v>
      </c>
      <c r="D196" s="11">
        <v>2211.2611999999999</v>
      </c>
      <c r="E196" s="11">
        <v>5.8448386000000001</v>
      </c>
      <c r="F196" s="11">
        <v>10.371848999999999</v>
      </c>
      <c r="G196" s="11">
        <v>0</v>
      </c>
      <c r="H196" s="11">
        <v>18.139491</v>
      </c>
      <c r="I196" s="11">
        <v>0</v>
      </c>
      <c r="J196" s="11">
        <v>0.25011823</v>
      </c>
      <c r="K196" s="11">
        <v>9.4932884999999995E-2</v>
      </c>
      <c r="L196" s="11">
        <v>1193.4381000000001</v>
      </c>
      <c r="M196" s="11">
        <v>14.240743999999999</v>
      </c>
      <c r="N196" s="11">
        <v>10.860735999999999</v>
      </c>
      <c r="O196" s="11">
        <v>92.672518999999994</v>
      </c>
      <c r="P196" s="11">
        <v>31.176103999999999</v>
      </c>
      <c r="Q196" s="11">
        <f t="shared" si="4"/>
        <v>148.95010299999998</v>
      </c>
      <c r="R196" s="11">
        <v>16.216688000000001</v>
      </c>
      <c r="S196" s="11">
        <v>30.197645000000001</v>
      </c>
      <c r="T196" s="11">
        <v>39.701571999999999</v>
      </c>
      <c r="U196" s="11">
        <v>0</v>
      </c>
      <c r="V196" s="11">
        <v>3.591135</v>
      </c>
      <c r="W196" s="11">
        <v>1001.8987</v>
      </c>
      <c r="X196" s="11">
        <v>505.47269</v>
      </c>
      <c r="Y196" s="11">
        <v>-496.42599000000001</v>
      </c>
      <c r="Z196" s="11">
        <v>180</v>
      </c>
      <c r="AA196" s="11">
        <v>1917.3795</v>
      </c>
      <c r="AB196" s="11">
        <v>3.2273082</v>
      </c>
      <c r="AC196" s="10">
        <v>1</v>
      </c>
      <c r="AG196" s="12">
        <f t="shared" si="5"/>
        <v>73.849187063271486</v>
      </c>
    </row>
    <row r="197" spans="1:33">
      <c r="A197" s="10" t="s">
        <v>277</v>
      </c>
      <c r="B197" s="10" t="s">
        <v>87</v>
      </c>
      <c r="C197" s="14">
        <v>0.63248842592292931</v>
      </c>
      <c r="D197" s="11">
        <v>2862.1378</v>
      </c>
      <c r="E197" s="11">
        <v>6.8120947999999997</v>
      </c>
      <c r="F197" s="11">
        <v>9.2284465999999998</v>
      </c>
      <c r="G197" s="11">
        <v>0</v>
      </c>
      <c r="H197" s="11">
        <v>20.818187000000002</v>
      </c>
      <c r="I197" s="11">
        <v>0</v>
      </c>
      <c r="J197" s="11">
        <v>0.33003602999999998</v>
      </c>
      <c r="K197" s="11">
        <v>6.1743433E-2</v>
      </c>
      <c r="L197" s="11">
        <v>1661.4875</v>
      </c>
      <c r="M197" s="11">
        <v>27.996734</v>
      </c>
      <c r="N197" s="11">
        <v>11.909105</v>
      </c>
      <c r="O197" s="11">
        <v>121.60455</v>
      </c>
      <c r="P197" s="11">
        <v>40.008966999999998</v>
      </c>
      <c r="Q197" s="11">
        <f t="shared" si="4"/>
        <v>201.51935600000002</v>
      </c>
      <c r="R197" s="11">
        <v>16.040541000000001</v>
      </c>
      <c r="S197" s="11">
        <v>32.668070999999998</v>
      </c>
      <c r="T197" s="11">
        <v>39.000906999999998</v>
      </c>
      <c r="U197" s="11">
        <v>0</v>
      </c>
      <c r="V197" s="11">
        <v>3.7127824</v>
      </c>
      <c r="W197" s="11">
        <v>1013.2246</v>
      </c>
      <c r="X197" s="11">
        <v>473.88790999999998</v>
      </c>
      <c r="Y197" s="11">
        <v>-539.33669999999995</v>
      </c>
      <c r="Z197" s="11">
        <v>179</v>
      </c>
      <c r="AA197" s="11">
        <v>1917.3504</v>
      </c>
      <c r="AB197" s="11">
        <v>3.2567016</v>
      </c>
      <c r="AC197" s="10">
        <v>1</v>
      </c>
      <c r="AG197" s="12">
        <f t="shared" si="5"/>
        <v>75.857999916386291</v>
      </c>
    </row>
    <row r="198" spans="1:33">
      <c r="A198" s="10" t="s">
        <v>278</v>
      </c>
      <c r="B198" s="10" t="s">
        <v>87</v>
      </c>
      <c r="C198" s="14">
        <v>0.63298611110803904</v>
      </c>
      <c r="D198" s="11">
        <v>3363.0826000000002</v>
      </c>
      <c r="E198" s="11">
        <v>7.1317009999999996</v>
      </c>
      <c r="F198" s="11">
        <v>5.0397863000000003</v>
      </c>
      <c r="G198" s="11">
        <v>0</v>
      </c>
      <c r="H198" s="11">
        <v>23.086041999999999</v>
      </c>
      <c r="I198" s="11">
        <v>0</v>
      </c>
      <c r="J198" s="11">
        <v>0.71927110000000005</v>
      </c>
      <c r="K198" s="11">
        <v>7.5463116999999996E-2</v>
      </c>
      <c r="L198" s="11">
        <v>2239.4848000000002</v>
      </c>
      <c r="M198" s="11">
        <v>77.032803000000001</v>
      </c>
      <c r="N198" s="11">
        <v>9.8854281000000004</v>
      </c>
      <c r="O198" s="11">
        <v>142.95072999999999</v>
      </c>
      <c r="P198" s="11">
        <v>47.545847000000002</v>
      </c>
      <c r="Q198" s="11">
        <f t="shared" si="4"/>
        <v>277.41480809999996</v>
      </c>
      <c r="R198" s="11">
        <v>12.171487000000001</v>
      </c>
      <c r="S198" s="11">
        <v>34.519964999999999</v>
      </c>
      <c r="T198" s="11">
        <v>38.304791000000002</v>
      </c>
      <c r="U198" s="11">
        <v>0</v>
      </c>
      <c r="V198" s="11">
        <v>3.2198289</v>
      </c>
      <c r="W198" s="11">
        <v>1010.9595</v>
      </c>
      <c r="X198" s="11">
        <v>473.88790999999998</v>
      </c>
      <c r="Y198" s="11">
        <v>-537.07155999999998</v>
      </c>
      <c r="Z198" s="11">
        <v>178</v>
      </c>
      <c r="AA198" s="11">
        <v>1917.3467000000001</v>
      </c>
      <c r="AB198" s="11">
        <v>3.2756607999999998</v>
      </c>
      <c r="AC198" s="10">
        <v>1</v>
      </c>
      <c r="AG198" s="12">
        <f t="shared" si="5"/>
        <v>76.636188347161706</v>
      </c>
    </row>
    <row r="199" spans="1:33">
      <c r="A199" s="10" t="s">
        <v>279</v>
      </c>
      <c r="B199" s="10" t="s">
        <v>87</v>
      </c>
      <c r="C199" s="14">
        <v>0.63349537036992842</v>
      </c>
      <c r="D199" s="11">
        <v>3399.7568999999999</v>
      </c>
      <c r="E199" s="11">
        <v>7.8080593</v>
      </c>
      <c r="F199" s="11">
        <v>1.6883912999999999</v>
      </c>
      <c r="G199" s="11">
        <v>0</v>
      </c>
      <c r="H199" s="11">
        <v>24.224416000000002</v>
      </c>
      <c r="I199" s="11">
        <v>0</v>
      </c>
      <c r="J199" s="11">
        <v>0.50803467999999996</v>
      </c>
      <c r="K199" s="11">
        <v>7.4789380000000003E-2</v>
      </c>
      <c r="L199" s="11">
        <v>2217.9778000000001</v>
      </c>
      <c r="M199" s="11">
        <v>70.811662999999996</v>
      </c>
      <c r="N199" s="11">
        <v>9.7693691000000005</v>
      </c>
      <c r="O199" s="11">
        <v>141.93061</v>
      </c>
      <c r="P199" s="11">
        <v>50.145184</v>
      </c>
      <c r="Q199" s="11">
        <f t="shared" si="4"/>
        <v>272.65682609999999</v>
      </c>
      <c r="R199" s="11">
        <v>9.4964505999999993</v>
      </c>
      <c r="S199" s="11">
        <v>35.322726000000003</v>
      </c>
      <c r="T199" s="11">
        <v>38.181182999999997</v>
      </c>
      <c r="U199" s="11">
        <v>0</v>
      </c>
      <c r="V199" s="11">
        <v>3.202061</v>
      </c>
      <c r="W199" s="11">
        <v>999.63354000000004</v>
      </c>
      <c r="X199" s="11">
        <v>478.40005000000002</v>
      </c>
      <c r="Y199" s="11">
        <v>-521.23348999999996</v>
      </c>
      <c r="Z199" s="11">
        <v>183</v>
      </c>
      <c r="AA199" s="11">
        <v>1917.3424</v>
      </c>
      <c r="AB199" s="11">
        <v>3.2664027</v>
      </c>
      <c r="AC199" s="10">
        <v>1</v>
      </c>
      <c r="AG199" s="12">
        <f t="shared" si="5"/>
        <v>77.298439521675988</v>
      </c>
    </row>
    <row r="200" spans="1:33">
      <c r="A200" s="10" t="s">
        <v>280</v>
      </c>
      <c r="B200" s="10" t="s">
        <v>87</v>
      </c>
      <c r="C200" s="14">
        <v>0.63399305555503815</v>
      </c>
      <c r="D200" s="11">
        <v>3511.7671999999998</v>
      </c>
      <c r="E200" s="11">
        <v>8.456448</v>
      </c>
      <c r="F200" s="11">
        <v>3.4435020000000001</v>
      </c>
      <c r="G200" s="11">
        <v>0</v>
      </c>
      <c r="H200" s="11">
        <v>24.320938000000002</v>
      </c>
      <c r="I200" s="11">
        <v>0</v>
      </c>
      <c r="J200" s="11">
        <v>0.55042928000000002</v>
      </c>
      <c r="K200" s="11">
        <v>9.1617492999999994E-2</v>
      </c>
      <c r="L200" s="11">
        <v>2107.9409999999998</v>
      </c>
      <c r="M200" s="11">
        <v>55.763938000000003</v>
      </c>
      <c r="N200" s="11">
        <v>13.511043000000001</v>
      </c>
      <c r="O200" s="11">
        <v>144.25467</v>
      </c>
      <c r="P200" s="11">
        <v>51.648581</v>
      </c>
      <c r="Q200" s="11">
        <f t="shared" ref="Q200:Q263" si="6">M200+N200+O200+P200</f>
        <v>265.17823199999998</v>
      </c>
      <c r="R200" s="11">
        <v>11.89995</v>
      </c>
      <c r="S200" s="11">
        <v>35.562975999999999</v>
      </c>
      <c r="T200" s="11">
        <v>37.953454000000001</v>
      </c>
      <c r="U200" s="11">
        <v>0</v>
      </c>
      <c r="V200" s="11">
        <v>2.5782311999999998</v>
      </c>
      <c r="W200" s="11">
        <v>1038.1415</v>
      </c>
      <c r="X200" s="11">
        <v>487.42421999999999</v>
      </c>
      <c r="Y200" s="11">
        <v>-550.71725000000004</v>
      </c>
      <c r="Z200" s="11">
        <v>180</v>
      </c>
      <c r="AA200" s="11">
        <v>1917.3606</v>
      </c>
      <c r="AB200" s="11">
        <v>3.2726058999999998</v>
      </c>
      <c r="AC200" s="10">
        <v>1</v>
      </c>
      <c r="AG200" s="12">
        <f t="shared" ref="AG200:AG263" si="7">SUM(S200:T200,V200)+SUM(D200:P200)/10000</f>
        <v>76.6868361366773</v>
      </c>
    </row>
    <row r="201" spans="1:33">
      <c r="A201" s="10" t="s">
        <v>281</v>
      </c>
      <c r="B201" s="10" t="s">
        <v>87</v>
      </c>
      <c r="C201" s="14">
        <v>0.63449074074014788</v>
      </c>
      <c r="D201" s="11">
        <v>3714.3708999999999</v>
      </c>
      <c r="E201" s="11">
        <v>8.1593730999999998</v>
      </c>
      <c r="F201" s="11">
        <v>3.1591616</v>
      </c>
      <c r="G201" s="11">
        <v>0</v>
      </c>
      <c r="H201" s="11">
        <v>24.628872999999999</v>
      </c>
      <c r="I201" s="11">
        <v>0</v>
      </c>
      <c r="J201" s="11">
        <v>0.66953298999999999</v>
      </c>
      <c r="K201" s="11">
        <v>8.4982213000000001E-2</v>
      </c>
      <c r="L201" s="11">
        <v>2282.6916999999999</v>
      </c>
      <c r="M201" s="11">
        <v>55.118932000000001</v>
      </c>
      <c r="N201" s="11">
        <v>10.354127999999999</v>
      </c>
      <c r="O201" s="11">
        <v>147.54358999999999</v>
      </c>
      <c r="P201" s="11">
        <v>53.629964000000001</v>
      </c>
      <c r="Q201" s="11">
        <f t="shared" si="6"/>
        <v>266.646614</v>
      </c>
      <c r="R201" s="11">
        <v>11.318535000000001</v>
      </c>
      <c r="S201" s="11">
        <v>36.092053999999997</v>
      </c>
      <c r="T201" s="11">
        <v>38.079546000000001</v>
      </c>
      <c r="U201" s="11">
        <v>0</v>
      </c>
      <c r="V201" s="11">
        <v>2.6191854000000001</v>
      </c>
      <c r="W201" s="11">
        <v>1006.4292</v>
      </c>
      <c r="X201" s="11">
        <v>485.16824000000003</v>
      </c>
      <c r="Y201" s="11">
        <v>-521.26095999999995</v>
      </c>
      <c r="Z201" s="11">
        <v>181</v>
      </c>
      <c r="AA201" s="11">
        <v>1917.3498999999999</v>
      </c>
      <c r="AB201" s="11">
        <v>3.2731091999999999</v>
      </c>
      <c r="AC201" s="10">
        <v>1</v>
      </c>
      <c r="AG201" s="12">
        <f t="shared" si="7"/>
        <v>77.420826513690301</v>
      </c>
    </row>
    <row r="202" spans="1:33">
      <c r="A202" s="10" t="s">
        <v>282</v>
      </c>
      <c r="B202" s="10" t="s">
        <v>87</v>
      </c>
      <c r="C202" s="14">
        <v>0.63502314814832062</v>
      </c>
      <c r="D202" s="11">
        <v>3919.7217999999998</v>
      </c>
      <c r="E202" s="11">
        <v>7.3592053999999996</v>
      </c>
      <c r="F202" s="11">
        <v>2.7450109</v>
      </c>
      <c r="G202" s="11">
        <v>0</v>
      </c>
      <c r="H202" s="11">
        <v>24.761437999999998</v>
      </c>
      <c r="I202" s="11">
        <v>0</v>
      </c>
      <c r="J202" s="11">
        <v>1.1893536</v>
      </c>
      <c r="K202" s="11">
        <v>0.10522673</v>
      </c>
      <c r="L202" s="11">
        <v>2457.7954</v>
      </c>
      <c r="M202" s="11">
        <v>72.746576000000005</v>
      </c>
      <c r="N202" s="11">
        <v>11.748729000000001</v>
      </c>
      <c r="O202" s="11">
        <v>152.78125</v>
      </c>
      <c r="P202" s="11">
        <v>55.420636000000002</v>
      </c>
      <c r="Q202" s="11">
        <f t="shared" si="6"/>
        <v>292.69719099999998</v>
      </c>
      <c r="R202" s="11">
        <v>10.104215999999999</v>
      </c>
      <c r="S202" s="11">
        <v>36.198967000000003</v>
      </c>
      <c r="T202" s="11">
        <v>37.676278000000003</v>
      </c>
      <c r="U202" s="11">
        <v>0</v>
      </c>
      <c r="V202" s="11">
        <v>2.7439795</v>
      </c>
      <c r="W202" s="11">
        <v>1020.0201</v>
      </c>
      <c r="X202" s="11">
        <v>476.14395000000002</v>
      </c>
      <c r="Y202" s="11">
        <v>-543.87618999999995</v>
      </c>
      <c r="Z202" s="11">
        <v>183</v>
      </c>
      <c r="AA202" s="11">
        <v>1917.3566000000001</v>
      </c>
      <c r="AB202" s="11">
        <v>3.2699628999999999</v>
      </c>
      <c r="AC202" s="10">
        <v>1</v>
      </c>
      <c r="AG202" s="12">
        <f t="shared" si="7"/>
        <v>77.289861962562995</v>
      </c>
    </row>
    <row r="203" spans="1:33">
      <c r="A203" s="10" t="s">
        <v>283</v>
      </c>
      <c r="B203" s="10" t="s">
        <v>87</v>
      </c>
      <c r="C203" s="14">
        <v>0.63555555555649335</v>
      </c>
      <c r="D203" s="11">
        <v>3956.9432999999999</v>
      </c>
      <c r="E203" s="11">
        <v>7.4841207000000001</v>
      </c>
      <c r="F203" s="11">
        <v>0</v>
      </c>
      <c r="G203" s="11">
        <v>0</v>
      </c>
      <c r="H203" s="11">
        <v>25.079943</v>
      </c>
      <c r="I203" s="11">
        <v>0</v>
      </c>
      <c r="J203" s="11">
        <v>1.4617192000000001</v>
      </c>
      <c r="K203" s="11">
        <v>8.6212340999999998E-2</v>
      </c>
      <c r="L203" s="11">
        <v>2683.44</v>
      </c>
      <c r="M203" s="11">
        <v>111.67147</v>
      </c>
      <c r="N203" s="11">
        <v>10.646839</v>
      </c>
      <c r="O203" s="11">
        <v>152.14572999999999</v>
      </c>
      <c r="P203" s="11">
        <v>56.283031999999999</v>
      </c>
      <c r="Q203" s="11">
        <f t="shared" si="6"/>
        <v>330.74707099999995</v>
      </c>
      <c r="R203" s="11">
        <v>7.4841207000000001</v>
      </c>
      <c r="S203" s="11">
        <v>36.535848999999999</v>
      </c>
      <c r="T203" s="11">
        <v>37.957999999999998</v>
      </c>
      <c r="U203" s="11">
        <v>0</v>
      </c>
      <c r="V203" s="11">
        <v>2.6133348999999999</v>
      </c>
      <c r="W203" s="11">
        <v>1010.9595</v>
      </c>
      <c r="X203" s="11">
        <v>489.68033000000003</v>
      </c>
      <c r="Y203" s="11">
        <v>-521.27913999999998</v>
      </c>
      <c r="Z203" s="11">
        <v>181</v>
      </c>
      <c r="AA203" s="11">
        <v>1917.3449000000001</v>
      </c>
      <c r="AB203" s="11">
        <v>3.2789621000000002</v>
      </c>
      <c r="AC203" s="10">
        <v>1</v>
      </c>
      <c r="AG203" s="12">
        <f t="shared" si="7"/>
        <v>77.8077081366241</v>
      </c>
    </row>
    <row r="204" spans="1:33">
      <c r="A204" s="10" t="s">
        <v>284</v>
      </c>
      <c r="B204" s="10" t="s">
        <v>87</v>
      </c>
      <c r="C204" s="14">
        <v>0.63605324074160308</v>
      </c>
      <c r="D204" s="11">
        <v>3818.3647000000001</v>
      </c>
      <c r="E204" s="11">
        <v>9.3091346000000001</v>
      </c>
      <c r="F204" s="11">
        <v>0</v>
      </c>
      <c r="G204" s="11">
        <v>0</v>
      </c>
      <c r="H204" s="11">
        <v>24.766075000000001</v>
      </c>
      <c r="I204" s="11">
        <v>0</v>
      </c>
      <c r="J204" s="11">
        <v>1.0461659999999999</v>
      </c>
      <c r="K204" s="11">
        <v>7.0170509000000006E-2</v>
      </c>
      <c r="L204" s="11">
        <v>2234.3888000000002</v>
      </c>
      <c r="M204" s="11">
        <v>63.820771999999998</v>
      </c>
      <c r="N204" s="11">
        <v>16.516828</v>
      </c>
      <c r="O204" s="11">
        <v>146.22167999999999</v>
      </c>
      <c r="P204" s="11">
        <v>55.263635999999998</v>
      </c>
      <c r="Q204" s="11">
        <f t="shared" si="6"/>
        <v>281.82291600000002</v>
      </c>
      <c r="R204" s="11">
        <v>9.3091346000000001</v>
      </c>
      <c r="S204" s="11">
        <v>36.348205</v>
      </c>
      <c r="T204" s="11">
        <v>37.673582000000003</v>
      </c>
      <c r="U204" s="11">
        <v>0</v>
      </c>
      <c r="V204" s="11">
        <v>2.7266808</v>
      </c>
      <c r="W204" s="11">
        <v>1006.4292</v>
      </c>
      <c r="X204" s="11">
        <v>489.68033000000003</v>
      </c>
      <c r="Y204" s="11">
        <v>-516.74887000000001</v>
      </c>
      <c r="Z204" s="11">
        <v>181</v>
      </c>
      <c r="AA204" s="11">
        <v>1917.3318999999999</v>
      </c>
      <c r="AB204" s="11">
        <v>3.2757451</v>
      </c>
      <c r="AC204" s="10">
        <v>1</v>
      </c>
      <c r="AG204" s="12">
        <f t="shared" si="7"/>
        <v>77.385444596210903</v>
      </c>
    </row>
    <row r="205" spans="1:33">
      <c r="A205" s="10" t="s">
        <v>285</v>
      </c>
      <c r="B205" s="10" t="s">
        <v>87</v>
      </c>
      <c r="C205" s="14">
        <v>0.63655092592671281</v>
      </c>
      <c r="D205" s="11">
        <v>3805.5632999999998</v>
      </c>
      <c r="E205" s="11">
        <v>11.245832999999999</v>
      </c>
      <c r="F205" s="11">
        <v>2.8408038000000002</v>
      </c>
      <c r="G205" s="11">
        <v>0</v>
      </c>
      <c r="H205" s="11">
        <v>24.739996999999999</v>
      </c>
      <c r="I205" s="11">
        <v>0</v>
      </c>
      <c r="J205" s="11">
        <v>0.87339131999999997</v>
      </c>
      <c r="K205" s="11">
        <v>5.9406318999999999E-2</v>
      </c>
      <c r="L205" s="11">
        <v>2093.3395</v>
      </c>
      <c r="M205" s="11">
        <v>39.891353000000002</v>
      </c>
      <c r="N205" s="11">
        <v>17.181742</v>
      </c>
      <c r="O205" s="11">
        <v>149.15554</v>
      </c>
      <c r="P205" s="11">
        <v>58.908062000000001</v>
      </c>
      <c r="Q205" s="11">
        <f t="shared" si="6"/>
        <v>265.13669700000003</v>
      </c>
      <c r="R205" s="11">
        <v>14.086637</v>
      </c>
      <c r="S205" s="11">
        <v>36.453687000000002</v>
      </c>
      <c r="T205" s="11">
        <v>36.853679999999997</v>
      </c>
      <c r="U205" s="11">
        <v>0</v>
      </c>
      <c r="V205" s="11">
        <v>2.9604998999999999</v>
      </c>
      <c r="W205" s="11">
        <v>1017.7549</v>
      </c>
      <c r="X205" s="11">
        <v>489.68033000000003</v>
      </c>
      <c r="Y205" s="11">
        <v>-528.07455000000004</v>
      </c>
      <c r="Z205" s="11">
        <v>181</v>
      </c>
      <c r="AA205" s="11">
        <v>1917.3527999999999</v>
      </c>
      <c r="AB205" s="11">
        <v>3.2811178999999999</v>
      </c>
      <c r="AC205" s="10">
        <v>1</v>
      </c>
      <c r="AG205" s="12">
        <f t="shared" si="7"/>
        <v>76.888246792843901</v>
      </c>
    </row>
    <row r="206" spans="1:33">
      <c r="A206" s="10" t="s">
        <v>286</v>
      </c>
      <c r="B206" s="10" t="s">
        <v>87</v>
      </c>
      <c r="C206" s="14">
        <v>0.63706018518860219</v>
      </c>
      <c r="D206" s="11">
        <v>3928.7993000000001</v>
      </c>
      <c r="E206" s="11">
        <v>12.309806</v>
      </c>
      <c r="F206" s="11">
        <v>5.6335642999999997</v>
      </c>
      <c r="G206" s="11">
        <v>0</v>
      </c>
      <c r="H206" s="11">
        <v>25.719529999999999</v>
      </c>
      <c r="I206" s="11">
        <v>0</v>
      </c>
      <c r="J206" s="11">
        <v>1.164771</v>
      </c>
      <c r="K206" s="11">
        <v>4.9057855999999997E-2</v>
      </c>
      <c r="L206" s="11">
        <v>2029.3652</v>
      </c>
      <c r="M206" s="11">
        <v>2.6162885</v>
      </c>
      <c r="N206" s="11">
        <v>16.296621999999999</v>
      </c>
      <c r="O206" s="11">
        <v>163.76996</v>
      </c>
      <c r="P206" s="11">
        <v>64.371699000000007</v>
      </c>
      <c r="Q206" s="11">
        <f t="shared" si="6"/>
        <v>247.05456950000001</v>
      </c>
      <c r="R206" s="11">
        <v>17.943370000000002</v>
      </c>
      <c r="S206" s="11">
        <v>36.826253999999999</v>
      </c>
      <c r="T206" s="11">
        <v>37.728439000000002</v>
      </c>
      <c r="U206" s="11">
        <v>0</v>
      </c>
      <c r="V206" s="11">
        <v>3.0162239999999998</v>
      </c>
      <c r="W206" s="11">
        <v>1004.1639</v>
      </c>
      <c r="X206" s="11">
        <v>482.91208</v>
      </c>
      <c r="Y206" s="11">
        <v>-521.25185999999997</v>
      </c>
      <c r="Z206" s="11">
        <v>181</v>
      </c>
      <c r="AA206" s="11">
        <v>1917.3724</v>
      </c>
      <c r="AB206" s="11">
        <v>3.2609644000000002</v>
      </c>
      <c r="AC206" s="10">
        <v>1</v>
      </c>
      <c r="AG206" s="12">
        <f t="shared" si="7"/>
        <v>78.195926579865599</v>
      </c>
    </row>
    <row r="207" spans="1:33">
      <c r="A207" s="10" t="s">
        <v>287</v>
      </c>
      <c r="B207" s="10" t="s">
        <v>87</v>
      </c>
      <c r="C207" s="14">
        <v>0.63755787037371192</v>
      </c>
      <c r="D207" s="11">
        <v>4134.5685000000003</v>
      </c>
      <c r="E207" s="11">
        <v>12.177443999999999</v>
      </c>
      <c r="F207" s="11">
        <v>5.8425396999999997</v>
      </c>
      <c r="G207" s="11">
        <v>0</v>
      </c>
      <c r="H207" s="11">
        <v>27.210974</v>
      </c>
      <c r="I207" s="11">
        <v>0</v>
      </c>
      <c r="J207" s="11">
        <v>1.7957532</v>
      </c>
      <c r="K207" s="11">
        <v>3.6713763000000003E-2</v>
      </c>
      <c r="L207" s="11">
        <v>2243.9423000000002</v>
      </c>
      <c r="M207" s="11">
        <v>8.9069377000000003</v>
      </c>
      <c r="N207" s="11">
        <v>11.716004</v>
      </c>
      <c r="O207" s="11">
        <v>180.56792999999999</v>
      </c>
      <c r="P207" s="11">
        <v>70.836432000000002</v>
      </c>
      <c r="Q207" s="11">
        <f t="shared" si="6"/>
        <v>272.0273037</v>
      </c>
      <c r="R207" s="11">
        <v>18.019984000000001</v>
      </c>
      <c r="S207" s="11">
        <v>37.02008</v>
      </c>
      <c r="T207" s="11">
        <v>39.803528</v>
      </c>
      <c r="U207" s="11">
        <v>0</v>
      </c>
      <c r="V207" s="11">
        <v>3.1130277</v>
      </c>
      <c r="W207" s="11">
        <v>1010.9595</v>
      </c>
      <c r="X207" s="11">
        <v>487.42421999999999</v>
      </c>
      <c r="Y207" s="11">
        <v>-523.53525000000002</v>
      </c>
      <c r="Z207" s="11">
        <v>181</v>
      </c>
      <c r="AA207" s="11">
        <v>1917.3868</v>
      </c>
      <c r="AB207" s="11">
        <v>3.2650184000000002</v>
      </c>
      <c r="AC207" s="10">
        <v>1</v>
      </c>
      <c r="AG207" s="12">
        <f t="shared" si="7"/>
        <v>80.606395852836314</v>
      </c>
    </row>
    <row r="208" spans="1:33">
      <c r="A208" s="10" t="s">
        <v>288</v>
      </c>
      <c r="B208" s="10" t="s">
        <v>87</v>
      </c>
      <c r="C208" s="14">
        <v>0.63805555555882165</v>
      </c>
      <c r="D208" s="11">
        <v>4381.6754000000001</v>
      </c>
      <c r="E208" s="11">
        <v>11.612584</v>
      </c>
      <c r="F208" s="11">
        <v>1.9457275999999999</v>
      </c>
      <c r="G208" s="11">
        <v>0</v>
      </c>
      <c r="H208" s="11">
        <v>28.373913000000002</v>
      </c>
      <c r="I208" s="11">
        <v>0</v>
      </c>
      <c r="J208" s="11">
        <v>2.3682064</v>
      </c>
      <c r="K208" s="11">
        <v>2.2009121999999999E-2</v>
      </c>
      <c r="L208" s="11">
        <v>2171.8721999999998</v>
      </c>
      <c r="M208" s="11">
        <v>6.0150309999999996</v>
      </c>
      <c r="N208" s="11">
        <v>9.4013074000000003</v>
      </c>
      <c r="O208" s="11">
        <v>193.73584</v>
      </c>
      <c r="P208" s="11">
        <v>74.011227000000005</v>
      </c>
      <c r="Q208" s="11">
        <f t="shared" si="6"/>
        <v>283.16340539999999</v>
      </c>
      <c r="R208" s="11">
        <v>13.558312000000001</v>
      </c>
      <c r="S208" s="11">
        <v>36.819895000000002</v>
      </c>
      <c r="T208" s="11">
        <v>42.431663</v>
      </c>
      <c r="U208" s="11">
        <v>0</v>
      </c>
      <c r="V208" s="11">
        <v>2.9505243999999999</v>
      </c>
      <c r="W208" s="11">
        <v>1024.5505000000001</v>
      </c>
      <c r="X208" s="11">
        <v>489.68033000000003</v>
      </c>
      <c r="Y208" s="11">
        <v>-534.87021000000004</v>
      </c>
      <c r="Z208" s="11">
        <v>178</v>
      </c>
      <c r="AA208" s="11">
        <v>1917.3513</v>
      </c>
      <c r="AB208" s="11">
        <v>3.2614958000000001</v>
      </c>
      <c r="AC208" s="10">
        <v>1</v>
      </c>
      <c r="AG208" s="12">
        <f t="shared" si="7"/>
        <v>82.890185744552213</v>
      </c>
    </row>
    <row r="209" spans="1:33">
      <c r="A209" s="10" t="s">
        <v>289</v>
      </c>
      <c r="B209" s="10" t="s">
        <v>87</v>
      </c>
      <c r="C209" s="14">
        <v>0.63855324074393138</v>
      </c>
      <c r="D209" s="11">
        <v>4504.6286</v>
      </c>
      <c r="E209" s="11">
        <v>11.017887999999999</v>
      </c>
      <c r="F209" s="11">
        <v>0.15908864</v>
      </c>
      <c r="G209" s="11">
        <v>0</v>
      </c>
      <c r="H209" s="11">
        <v>28.953066</v>
      </c>
      <c r="I209" s="11">
        <v>0</v>
      </c>
      <c r="J209" s="11">
        <v>2.6647457000000001</v>
      </c>
      <c r="K209" s="11">
        <v>5.0622250000000001E-2</v>
      </c>
      <c r="L209" s="11">
        <v>2128.7627000000002</v>
      </c>
      <c r="M209" s="11">
        <v>3.8402843</v>
      </c>
      <c r="N209" s="11">
        <v>10.964346000000001</v>
      </c>
      <c r="O209" s="11">
        <v>196.1909</v>
      </c>
      <c r="P209" s="11">
        <v>75.225679</v>
      </c>
      <c r="Q209" s="11">
        <f t="shared" si="6"/>
        <v>286.2212093</v>
      </c>
      <c r="R209" s="11">
        <v>11.176976</v>
      </c>
      <c r="S209" s="11">
        <v>36.465536999999998</v>
      </c>
      <c r="T209" s="11">
        <v>43.647027999999999</v>
      </c>
      <c r="U209" s="11">
        <v>0</v>
      </c>
      <c r="V209" s="11">
        <v>2.9380945999999999</v>
      </c>
      <c r="W209" s="11">
        <v>1008.6942</v>
      </c>
      <c r="X209" s="11">
        <v>487.42421999999999</v>
      </c>
      <c r="Y209" s="11">
        <v>-521.26999000000001</v>
      </c>
      <c r="Z209" s="11">
        <v>183</v>
      </c>
      <c r="AA209" s="11">
        <v>1917.3439000000001</v>
      </c>
      <c r="AB209" s="11">
        <v>3.2736348999999998</v>
      </c>
      <c r="AC209" s="10">
        <v>1</v>
      </c>
      <c r="AG209" s="12">
        <f t="shared" si="7"/>
        <v>83.746905391988989</v>
      </c>
    </row>
    <row r="210" spans="1:33">
      <c r="A210" s="10" t="s">
        <v>290</v>
      </c>
      <c r="B210" s="10" t="s">
        <v>87</v>
      </c>
      <c r="C210" s="14">
        <v>0.63905092592904111</v>
      </c>
      <c r="D210" s="11">
        <v>4519.2542000000003</v>
      </c>
      <c r="E210" s="11">
        <v>9.7703559999999996</v>
      </c>
      <c r="F210" s="11">
        <v>5.1173791</v>
      </c>
      <c r="G210" s="11">
        <v>0</v>
      </c>
      <c r="H210" s="11">
        <v>28.775241000000001</v>
      </c>
      <c r="I210" s="11">
        <v>0</v>
      </c>
      <c r="J210" s="11">
        <v>2.8011567999999998</v>
      </c>
      <c r="K210" s="11">
        <v>4.8341347E-2</v>
      </c>
      <c r="L210" s="11">
        <v>2034.3583000000001</v>
      </c>
      <c r="M210" s="11">
        <v>0</v>
      </c>
      <c r="N210" s="11">
        <v>19.449217999999998</v>
      </c>
      <c r="O210" s="11">
        <v>195.90428</v>
      </c>
      <c r="P210" s="11">
        <v>75.227095000000006</v>
      </c>
      <c r="Q210" s="11">
        <f t="shared" si="6"/>
        <v>290.58059300000002</v>
      </c>
      <c r="R210" s="11">
        <v>14.887734999999999</v>
      </c>
      <c r="S210" s="11">
        <v>35.975149000000002</v>
      </c>
      <c r="T210" s="11">
        <v>43.335385000000002</v>
      </c>
      <c r="U210" s="11">
        <v>0</v>
      </c>
      <c r="V210" s="11">
        <v>2.9657490000000002</v>
      </c>
      <c r="W210" s="11">
        <v>1038.1415</v>
      </c>
      <c r="X210" s="11">
        <v>489.68033000000003</v>
      </c>
      <c r="Y210" s="11">
        <v>-548.46114999999998</v>
      </c>
      <c r="Z210" s="11">
        <v>182</v>
      </c>
      <c r="AA210" s="11">
        <v>1917.3807999999999</v>
      </c>
      <c r="AB210" s="11">
        <v>3.2513215999999998</v>
      </c>
      <c r="AC210" s="10">
        <v>1</v>
      </c>
      <c r="AG210" s="12">
        <f t="shared" si="7"/>
        <v>82.965353556724708</v>
      </c>
    </row>
    <row r="211" spans="1:33">
      <c r="A211" s="10" t="s">
        <v>291</v>
      </c>
      <c r="B211" s="10" t="s">
        <v>87</v>
      </c>
      <c r="C211" s="14">
        <v>0.63958333332993789</v>
      </c>
      <c r="D211" s="11">
        <v>4465.8734999999997</v>
      </c>
      <c r="E211" s="11">
        <v>8.4784903000000007</v>
      </c>
      <c r="F211" s="11">
        <v>4.8643412000000001</v>
      </c>
      <c r="G211" s="11">
        <v>0</v>
      </c>
      <c r="H211" s="11">
        <v>28.490628999999998</v>
      </c>
      <c r="I211" s="11">
        <v>0</v>
      </c>
      <c r="J211" s="11">
        <v>2.8758358999999998</v>
      </c>
      <c r="K211" s="11">
        <v>3.9955642E-2</v>
      </c>
      <c r="L211" s="11">
        <v>2492.5846000000001</v>
      </c>
      <c r="M211" s="11">
        <v>65.517787999999996</v>
      </c>
      <c r="N211" s="11">
        <v>16.204702999999999</v>
      </c>
      <c r="O211" s="11">
        <v>194.10673</v>
      </c>
      <c r="P211" s="11">
        <v>73.997961000000004</v>
      </c>
      <c r="Q211" s="11">
        <f t="shared" si="6"/>
        <v>349.82718199999999</v>
      </c>
      <c r="R211" s="11">
        <v>13.342831</v>
      </c>
      <c r="S211" s="11">
        <v>36.044482000000002</v>
      </c>
      <c r="T211" s="11">
        <v>43.364932000000003</v>
      </c>
      <c r="U211" s="11">
        <v>0</v>
      </c>
      <c r="V211" s="11">
        <v>3.1664172000000002</v>
      </c>
      <c r="W211" s="11">
        <v>1022.2853</v>
      </c>
      <c r="X211" s="11">
        <v>480.65598</v>
      </c>
      <c r="Y211" s="11">
        <v>-541.62929999999994</v>
      </c>
      <c r="Z211" s="11">
        <v>181</v>
      </c>
      <c r="AA211" s="11">
        <v>1917.3471</v>
      </c>
      <c r="AB211" s="11">
        <v>3.2670621999999998</v>
      </c>
      <c r="AC211" s="10">
        <v>1</v>
      </c>
      <c r="AG211" s="12">
        <f t="shared" si="7"/>
        <v>83.311134653404196</v>
      </c>
    </row>
    <row r="212" spans="1:33">
      <c r="A212" s="10" t="s">
        <v>292</v>
      </c>
      <c r="B212" s="10" t="s">
        <v>87</v>
      </c>
      <c r="C212" s="14">
        <v>0.64011574073811062</v>
      </c>
      <c r="D212" s="11">
        <v>4464.0974999999999</v>
      </c>
      <c r="E212" s="11">
        <v>8.1913751999999995</v>
      </c>
      <c r="F212" s="11">
        <v>3.3770261000000001</v>
      </c>
      <c r="G212" s="11">
        <v>0</v>
      </c>
      <c r="H212" s="11">
        <v>27.975809999999999</v>
      </c>
      <c r="I212" s="11">
        <v>0</v>
      </c>
      <c r="J212" s="11">
        <v>2.7580282</v>
      </c>
      <c r="K212" s="11">
        <v>1.7424706000000002E-2</v>
      </c>
      <c r="L212" s="11">
        <v>2667.9938999999999</v>
      </c>
      <c r="M212" s="11">
        <v>82.296940000000006</v>
      </c>
      <c r="N212" s="11">
        <v>11.625119</v>
      </c>
      <c r="O212" s="11">
        <v>191.89219</v>
      </c>
      <c r="P212" s="11">
        <v>72.907131000000007</v>
      </c>
      <c r="Q212" s="11">
        <f t="shared" si="6"/>
        <v>358.72138000000001</v>
      </c>
      <c r="R212" s="11">
        <v>11.568401</v>
      </c>
      <c r="S212" s="11">
        <v>36.191088000000001</v>
      </c>
      <c r="T212" s="11">
        <v>43.109347999999997</v>
      </c>
      <c r="U212" s="11">
        <v>0</v>
      </c>
      <c r="V212" s="11">
        <v>2.8045414000000002</v>
      </c>
      <c r="W212" s="11">
        <v>1001.8987</v>
      </c>
      <c r="X212" s="11">
        <v>480.65598</v>
      </c>
      <c r="Y212" s="11">
        <v>-521.24270999999999</v>
      </c>
      <c r="Z212" s="11">
        <v>182</v>
      </c>
      <c r="AA212" s="11">
        <v>1917.3548000000001</v>
      </c>
      <c r="AB212" s="11">
        <v>3.2658322000000002</v>
      </c>
      <c r="AC212" s="10">
        <v>1</v>
      </c>
      <c r="AG212" s="12">
        <f t="shared" si="7"/>
        <v>82.858290644420592</v>
      </c>
    </row>
    <row r="213" spans="1:33">
      <c r="A213" s="10" t="s">
        <v>293</v>
      </c>
      <c r="B213" s="10" t="s">
        <v>87</v>
      </c>
      <c r="C213" s="14">
        <v>0.64061342592322035</v>
      </c>
      <c r="D213" s="11">
        <v>4419.8126000000002</v>
      </c>
      <c r="E213" s="11">
        <v>8.7186778999999994</v>
      </c>
      <c r="F213" s="11">
        <v>0</v>
      </c>
      <c r="G213" s="11">
        <v>0</v>
      </c>
      <c r="H213" s="11">
        <v>27.830380000000002</v>
      </c>
      <c r="I213" s="11">
        <v>0</v>
      </c>
      <c r="J213" s="11">
        <v>2.5071162</v>
      </c>
      <c r="K213" s="11">
        <v>1.8614749999999999E-2</v>
      </c>
      <c r="L213" s="11">
        <v>2649.2474999999999</v>
      </c>
      <c r="M213" s="11">
        <v>84.621143000000004</v>
      </c>
      <c r="N213" s="11">
        <v>7.0100872000000001</v>
      </c>
      <c r="O213" s="11">
        <v>186.21207000000001</v>
      </c>
      <c r="P213" s="11">
        <v>70.608159999999998</v>
      </c>
      <c r="Q213" s="11">
        <f t="shared" si="6"/>
        <v>348.45146020000004</v>
      </c>
      <c r="R213" s="11">
        <v>8.7186778999999994</v>
      </c>
      <c r="S213" s="11">
        <v>36.440603000000003</v>
      </c>
      <c r="T213" s="11">
        <v>43.098097000000003</v>
      </c>
      <c r="U213" s="11">
        <v>0</v>
      </c>
      <c r="V213" s="11">
        <v>2.7236357</v>
      </c>
      <c r="W213" s="11">
        <v>1008.6942</v>
      </c>
      <c r="X213" s="11">
        <v>480.65598</v>
      </c>
      <c r="Y213" s="11">
        <v>-528.03823999999997</v>
      </c>
      <c r="Z213" s="11">
        <v>179</v>
      </c>
      <c r="AA213" s="11">
        <v>1917.3297</v>
      </c>
      <c r="AB213" s="11">
        <v>3.2703470000000001</v>
      </c>
      <c r="AC213" s="10">
        <v>1</v>
      </c>
      <c r="AG213" s="12">
        <f t="shared" si="7"/>
        <v>83.007994334905007</v>
      </c>
    </row>
    <row r="214" spans="1:33">
      <c r="A214" s="10" t="s">
        <v>294</v>
      </c>
      <c r="B214" s="10" t="s">
        <v>87</v>
      </c>
      <c r="C214" s="14">
        <v>0.64111111110833008</v>
      </c>
      <c r="D214" s="11">
        <v>4371.0200999999997</v>
      </c>
      <c r="E214" s="11">
        <v>8.9061009999999996</v>
      </c>
      <c r="F214" s="11">
        <v>2.5532683999999999</v>
      </c>
      <c r="G214" s="11">
        <v>0</v>
      </c>
      <c r="H214" s="11">
        <v>27.857150000000001</v>
      </c>
      <c r="I214" s="11">
        <v>0</v>
      </c>
      <c r="J214" s="11">
        <v>2.1652382000000001</v>
      </c>
      <c r="K214" s="11">
        <v>2.080953E-2</v>
      </c>
      <c r="L214" s="11">
        <v>2216.1984000000002</v>
      </c>
      <c r="M214" s="11">
        <v>18.807355999999999</v>
      </c>
      <c r="N214" s="11">
        <v>14.532028</v>
      </c>
      <c r="O214" s="11">
        <v>180.74084999999999</v>
      </c>
      <c r="P214" s="11">
        <v>68.773728000000006</v>
      </c>
      <c r="Q214" s="11">
        <f t="shared" si="6"/>
        <v>282.85396200000002</v>
      </c>
      <c r="R214" s="11">
        <v>11.459369000000001</v>
      </c>
      <c r="S214" s="11">
        <v>36.697463999999997</v>
      </c>
      <c r="T214" s="11">
        <v>42.518723999999999</v>
      </c>
      <c r="U214" s="11">
        <v>0</v>
      </c>
      <c r="V214" s="11">
        <v>2.6938656999999999</v>
      </c>
      <c r="W214" s="11">
        <v>1004.1639</v>
      </c>
      <c r="X214" s="11">
        <v>482.91208</v>
      </c>
      <c r="Y214" s="11">
        <v>-521.25185999999997</v>
      </c>
      <c r="Z214" s="11">
        <v>180</v>
      </c>
      <c r="AA214" s="11">
        <v>1917.3805</v>
      </c>
      <c r="AB214" s="11">
        <v>3.2723228</v>
      </c>
      <c r="AC214" s="10">
        <v>1</v>
      </c>
      <c r="AG214" s="12">
        <f t="shared" si="7"/>
        <v>82.601211202912992</v>
      </c>
    </row>
    <row r="215" spans="1:33">
      <c r="A215" s="10" t="s">
        <v>295</v>
      </c>
      <c r="B215" s="10" t="s">
        <v>87</v>
      </c>
      <c r="C215" s="14">
        <v>0.64162037037021946</v>
      </c>
      <c r="D215" s="11">
        <v>4270.3958000000002</v>
      </c>
      <c r="E215" s="11">
        <v>7.4265137000000001</v>
      </c>
      <c r="F215" s="11">
        <v>3.2571492000000002</v>
      </c>
      <c r="G215" s="11">
        <v>0</v>
      </c>
      <c r="H215" s="11">
        <v>28.019151000000001</v>
      </c>
      <c r="I215" s="11">
        <v>0</v>
      </c>
      <c r="J215" s="11">
        <v>1.9333625999999999</v>
      </c>
      <c r="K215" s="11">
        <v>9.9576577000000006E-3</v>
      </c>
      <c r="L215" s="11">
        <v>2287.1071000000002</v>
      </c>
      <c r="M215" s="11">
        <v>48.501482000000003</v>
      </c>
      <c r="N215" s="11">
        <v>24.450402</v>
      </c>
      <c r="O215" s="11">
        <v>174.42749000000001</v>
      </c>
      <c r="P215" s="11">
        <v>66.526520000000005</v>
      </c>
      <c r="Q215" s="11">
        <f t="shared" si="6"/>
        <v>313.90589399999999</v>
      </c>
      <c r="R215" s="11">
        <v>10.683662999999999</v>
      </c>
      <c r="S215" s="11">
        <v>36.800936</v>
      </c>
      <c r="T215" s="11">
        <v>41.674526</v>
      </c>
      <c r="U215" s="11">
        <v>0</v>
      </c>
      <c r="V215" s="11">
        <v>2.5474671999999998</v>
      </c>
      <c r="W215" s="11">
        <v>1006.4292</v>
      </c>
      <c r="X215" s="11">
        <v>478.40005000000002</v>
      </c>
      <c r="Y215" s="11">
        <v>-528.02913999999998</v>
      </c>
      <c r="Z215" s="11">
        <v>180</v>
      </c>
      <c r="AA215" s="11">
        <v>1917.3598</v>
      </c>
      <c r="AB215" s="11">
        <v>3.2677143000000002</v>
      </c>
      <c r="AC215" s="10">
        <v>1</v>
      </c>
      <c r="AG215" s="12">
        <f t="shared" si="7"/>
        <v>81.714134692815762</v>
      </c>
    </row>
    <row r="216" spans="1:33">
      <c r="A216" s="10" t="s">
        <v>296</v>
      </c>
      <c r="B216" s="10" t="s">
        <v>87</v>
      </c>
      <c r="C216" s="14">
        <v>0.64211805555532919</v>
      </c>
      <c r="D216" s="11">
        <v>4268.5410000000002</v>
      </c>
      <c r="E216" s="11">
        <v>6.4153399999999996</v>
      </c>
      <c r="F216" s="11">
        <v>2.1810361999999999</v>
      </c>
      <c r="G216" s="11">
        <v>0</v>
      </c>
      <c r="H216" s="11">
        <v>28.211606</v>
      </c>
      <c r="I216" s="11">
        <v>0</v>
      </c>
      <c r="J216" s="11">
        <v>1.9225258000000001</v>
      </c>
      <c r="K216" s="11">
        <v>1.1355382000000001E-2</v>
      </c>
      <c r="L216" s="11">
        <v>2228.1097</v>
      </c>
      <c r="M216" s="11">
        <v>44.192844000000001</v>
      </c>
      <c r="N216" s="11">
        <v>26.258230999999999</v>
      </c>
      <c r="O216" s="11">
        <v>171.46628999999999</v>
      </c>
      <c r="P216" s="11">
        <v>65.266649000000001</v>
      </c>
      <c r="Q216" s="11">
        <f t="shared" si="6"/>
        <v>307.18401399999999</v>
      </c>
      <c r="R216" s="11">
        <v>8.5963761999999999</v>
      </c>
      <c r="S216" s="11">
        <v>37.216003000000001</v>
      </c>
      <c r="T216" s="11">
        <v>40.973025999999997</v>
      </c>
      <c r="U216" s="11">
        <v>0</v>
      </c>
      <c r="V216" s="11">
        <v>2.5531579</v>
      </c>
      <c r="W216" s="11">
        <v>1001.8987</v>
      </c>
      <c r="X216" s="11">
        <v>503.21677</v>
      </c>
      <c r="Y216" s="11">
        <v>-498.68191000000002</v>
      </c>
      <c r="Z216" s="11">
        <v>184</v>
      </c>
      <c r="AA216" s="11">
        <v>1917.3336999999999</v>
      </c>
      <c r="AB216" s="11">
        <v>3.2834519000000002</v>
      </c>
      <c r="AC216" s="10">
        <v>1</v>
      </c>
      <c r="AG216" s="12">
        <f t="shared" si="7"/>
        <v>81.426444557738208</v>
      </c>
    </row>
    <row r="217" spans="1:33">
      <c r="A217" s="10" t="s">
        <v>297</v>
      </c>
      <c r="B217" s="10" t="s">
        <v>87</v>
      </c>
      <c r="C217" s="14">
        <v>0.64265046296350192</v>
      </c>
      <c r="D217" s="11">
        <v>4217.9890999999998</v>
      </c>
      <c r="E217" s="11">
        <v>6.7780364999999998</v>
      </c>
      <c r="F217" s="11">
        <v>5.9650471999999999</v>
      </c>
      <c r="G217" s="11">
        <v>0</v>
      </c>
      <c r="H217" s="11">
        <v>28.236025999999999</v>
      </c>
      <c r="I217" s="11">
        <v>0</v>
      </c>
      <c r="J217" s="11">
        <v>2.0462341999999998</v>
      </c>
      <c r="K217" s="11">
        <v>5.3558087999999997E-2</v>
      </c>
      <c r="L217" s="11">
        <v>2275.3654999999999</v>
      </c>
      <c r="M217" s="11">
        <v>44.669580000000003</v>
      </c>
      <c r="N217" s="11">
        <v>28.378408</v>
      </c>
      <c r="O217" s="11">
        <v>168.58019999999999</v>
      </c>
      <c r="P217" s="11">
        <v>63.652831999999997</v>
      </c>
      <c r="Q217" s="11">
        <f t="shared" si="6"/>
        <v>305.28102000000001</v>
      </c>
      <c r="R217" s="11">
        <v>12.743084</v>
      </c>
      <c r="S217" s="11">
        <v>37.447620000000001</v>
      </c>
      <c r="T217" s="11">
        <v>40.278286000000001</v>
      </c>
      <c r="U217" s="11">
        <v>0</v>
      </c>
      <c r="V217" s="11">
        <v>2.6490971999999999</v>
      </c>
      <c r="W217" s="11">
        <v>1010.9595</v>
      </c>
      <c r="X217" s="11">
        <v>480.65598</v>
      </c>
      <c r="Y217" s="11">
        <v>-530.30349999999999</v>
      </c>
      <c r="Z217" s="11">
        <v>180</v>
      </c>
      <c r="AA217" s="11">
        <v>1917.3300999999999</v>
      </c>
      <c r="AB217" s="11">
        <v>3.2633559999999999</v>
      </c>
      <c r="AC217" s="10">
        <v>1</v>
      </c>
      <c r="AG217" s="12">
        <f t="shared" si="7"/>
        <v>81.059174652198806</v>
      </c>
    </row>
    <row r="218" spans="1:33">
      <c r="A218" s="10" t="s">
        <v>298</v>
      </c>
      <c r="B218" s="10" t="s">
        <v>87</v>
      </c>
      <c r="C218" s="14">
        <v>0.64314814814861165</v>
      </c>
      <c r="D218" s="11">
        <v>4070.9879000000001</v>
      </c>
      <c r="E218" s="11">
        <v>7.7990423</v>
      </c>
      <c r="F218" s="11">
        <v>11.976537</v>
      </c>
      <c r="G218" s="11">
        <v>0</v>
      </c>
      <c r="H218" s="11">
        <v>28.114820999999999</v>
      </c>
      <c r="I218" s="11">
        <v>0</v>
      </c>
      <c r="J218" s="11">
        <v>1.8388149</v>
      </c>
      <c r="K218" s="11">
        <v>0.11655245</v>
      </c>
      <c r="L218" s="11">
        <v>1972.4749999999999</v>
      </c>
      <c r="M218" s="11">
        <v>0</v>
      </c>
      <c r="N218" s="11">
        <v>21.860806</v>
      </c>
      <c r="O218" s="11">
        <v>160.49418</v>
      </c>
      <c r="P218" s="11">
        <v>61.106589</v>
      </c>
      <c r="Q218" s="11">
        <f t="shared" si="6"/>
        <v>243.46157499999998</v>
      </c>
      <c r="R218" s="11">
        <v>19.775579</v>
      </c>
      <c r="S218" s="11">
        <v>37.382872999999996</v>
      </c>
      <c r="T218" s="11">
        <v>39.843738000000002</v>
      </c>
      <c r="U218" s="11">
        <v>0</v>
      </c>
      <c r="V218" s="11">
        <v>2.6550278</v>
      </c>
      <c r="W218" s="11">
        <v>1006.4292</v>
      </c>
      <c r="X218" s="11">
        <v>487.42421999999999</v>
      </c>
      <c r="Y218" s="11">
        <v>-519.00496999999996</v>
      </c>
      <c r="Z218" s="11">
        <v>181</v>
      </c>
      <c r="AA218" s="11">
        <v>1917.3666000000001</v>
      </c>
      <c r="AB218" s="11">
        <v>3.2740802000000002</v>
      </c>
      <c r="AC218" s="10">
        <v>1</v>
      </c>
      <c r="AG218" s="12">
        <f t="shared" si="7"/>
        <v>80.515315824264988</v>
      </c>
    </row>
    <row r="219" spans="1:33">
      <c r="A219" s="10" t="s">
        <v>299</v>
      </c>
      <c r="B219" s="10" t="s">
        <v>87</v>
      </c>
      <c r="C219" s="14">
        <v>0.64364583333372138</v>
      </c>
      <c r="D219" s="11">
        <v>3941.4569999999999</v>
      </c>
      <c r="E219" s="11">
        <v>8.7393427999999993</v>
      </c>
      <c r="F219" s="11">
        <v>14.908944999999999</v>
      </c>
      <c r="G219" s="11">
        <v>0</v>
      </c>
      <c r="H219" s="11">
        <v>27.486467000000001</v>
      </c>
      <c r="I219" s="11">
        <v>0</v>
      </c>
      <c r="J219" s="11">
        <v>1.5691204999999999</v>
      </c>
      <c r="K219" s="11">
        <v>0.14870940999999999</v>
      </c>
      <c r="L219" s="11">
        <v>1982.5676000000001</v>
      </c>
      <c r="M219" s="11">
        <v>14.195588000000001</v>
      </c>
      <c r="N219" s="11">
        <v>19.547820999999999</v>
      </c>
      <c r="O219" s="11">
        <v>152.11225999999999</v>
      </c>
      <c r="P219" s="11">
        <v>59.639767999999997</v>
      </c>
      <c r="Q219" s="11">
        <f t="shared" si="6"/>
        <v>245.49543699999998</v>
      </c>
      <c r="R219" s="11">
        <v>23.648288000000001</v>
      </c>
      <c r="S219" s="11">
        <v>37.186487999999997</v>
      </c>
      <c r="T219" s="11">
        <v>39.661766999999998</v>
      </c>
      <c r="U219" s="11">
        <v>0</v>
      </c>
      <c r="V219" s="11">
        <v>2.8404104000000001</v>
      </c>
      <c r="W219" s="11">
        <v>1001.8987</v>
      </c>
      <c r="X219" s="11">
        <v>503.21677</v>
      </c>
      <c r="Y219" s="11">
        <v>-498.68191000000002</v>
      </c>
      <c r="Z219" s="11">
        <v>180</v>
      </c>
      <c r="AA219" s="11">
        <v>1917.3707999999999</v>
      </c>
      <c r="AB219" s="11">
        <v>3.2778543999999998</v>
      </c>
      <c r="AC219" s="10">
        <v>1</v>
      </c>
      <c r="AG219" s="12">
        <f t="shared" si="7"/>
        <v>80.310902662170989</v>
      </c>
    </row>
    <row r="220" spans="1:33">
      <c r="A220" s="10" t="s">
        <v>300</v>
      </c>
      <c r="B220" s="10" t="s">
        <v>87</v>
      </c>
      <c r="C220" s="14">
        <v>0.64417824074189411</v>
      </c>
      <c r="D220" s="11">
        <v>3855.8325</v>
      </c>
      <c r="E220" s="11">
        <v>8.4798763000000008</v>
      </c>
      <c r="F220" s="11">
        <v>9.8113671999999994</v>
      </c>
      <c r="G220" s="11">
        <v>0</v>
      </c>
      <c r="H220" s="11">
        <v>27.005012000000001</v>
      </c>
      <c r="I220" s="11">
        <v>0</v>
      </c>
      <c r="J220" s="11">
        <v>1.2559777999999999</v>
      </c>
      <c r="K220" s="11">
        <v>0.12829694</v>
      </c>
      <c r="L220" s="11">
        <v>2148.3825000000002</v>
      </c>
      <c r="M220" s="11">
        <v>39.779165999999996</v>
      </c>
      <c r="N220" s="11">
        <v>13.851155</v>
      </c>
      <c r="O220" s="11">
        <v>144.50624999999999</v>
      </c>
      <c r="P220" s="11">
        <v>58.659972000000003</v>
      </c>
      <c r="Q220" s="11">
        <f t="shared" si="6"/>
        <v>256.79654299999999</v>
      </c>
      <c r="R220" s="11">
        <v>18.291243999999999</v>
      </c>
      <c r="S220" s="11">
        <v>37.062804999999997</v>
      </c>
      <c r="T220" s="11">
        <v>39.809009000000003</v>
      </c>
      <c r="U220" s="11">
        <v>0</v>
      </c>
      <c r="V220" s="11">
        <v>2.6639240000000002</v>
      </c>
      <c r="W220" s="11">
        <v>999.63354000000004</v>
      </c>
      <c r="X220" s="11">
        <v>482.91208</v>
      </c>
      <c r="Y220" s="11">
        <v>-516.72146999999995</v>
      </c>
      <c r="Z220" s="11">
        <v>183</v>
      </c>
      <c r="AA220" s="11">
        <v>1917.3607</v>
      </c>
      <c r="AB220" s="11">
        <v>3.2871939999999999</v>
      </c>
      <c r="AC220" s="10">
        <v>1</v>
      </c>
      <c r="AG220" s="12">
        <f t="shared" si="7"/>
        <v>80.166507207323988</v>
      </c>
    </row>
    <row r="221" spans="1:33">
      <c r="A221" s="10" t="s">
        <v>301</v>
      </c>
      <c r="B221" s="10" t="s">
        <v>87</v>
      </c>
      <c r="C221" s="14">
        <v>0.64467592592700385</v>
      </c>
      <c r="D221" s="11">
        <v>3960.3541</v>
      </c>
      <c r="E221" s="11">
        <v>8.6377325999999996</v>
      </c>
      <c r="F221" s="11">
        <v>3.4287735000000001</v>
      </c>
      <c r="G221" s="11">
        <v>0</v>
      </c>
      <c r="H221" s="11">
        <v>26.549982</v>
      </c>
      <c r="I221" s="11">
        <v>0</v>
      </c>
      <c r="J221" s="11">
        <v>1.5881704999999999</v>
      </c>
      <c r="K221" s="11">
        <v>8.6003581999999995E-2</v>
      </c>
      <c r="L221" s="11">
        <v>2526.8580999999999</v>
      </c>
      <c r="M221" s="11">
        <v>95.093012999999999</v>
      </c>
      <c r="N221" s="11">
        <v>13.014499000000001</v>
      </c>
      <c r="O221" s="11">
        <v>149.14585</v>
      </c>
      <c r="P221" s="11">
        <v>60.673406999999997</v>
      </c>
      <c r="Q221" s="11">
        <f t="shared" si="6"/>
        <v>317.92676899999998</v>
      </c>
      <c r="R221" s="11">
        <v>12.066506</v>
      </c>
      <c r="S221" s="11">
        <v>37.422738000000003</v>
      </c>
      <c r="T221" s="11">
        <v>39.917327999999998</v>
      </c>
      <c r="U221" s="11">
        <v>0</v>
      </c>
      <c r="V221" s="11">
        <v>2.5474671999999998</v>
      </c>
      <c r="W221" s="11">
        <v>1006.4292</v>
      </c>
      <c r="X221" s="11">
        <v>480.65598</v>
      </c>
      <c r="Y221" s="11">
        <v>-525.77322000000004</v>
      </c>
      <c r="Z221" s="11">
        <v>182</v>
      </c>
      <c r="AA221" s="11">
        <v>1917.3469</v>
      </c>
      <c r="AB221" s="11">
        <v>3.2926441999999998</v>
      </c>
      <c r="AC221" s="10">
        <v>1</v>
      </c>
      <c r="AG221" s="12">
        <f t="shared" si="7"/>
        <v>80.572076163118211</v>
      </c>
    </row>
    <row r="222" spans="1:33">
      <c r="A222" s="10" t="s">
        <v>302</v>
      </c>
      <c r="B222" s="10" t="s">
        <v>87</v>
      </c>
      <c r="C222" s="14">
        <v>0.64518518518161727</v>
      </c>
      <c r="D222" s="11">
        <v>4057.0617000000002</v>
      </c>
      <c r="E222" s="11">
        <v>9.3382068999999994</v>
      </c>
      <c r="F222" s="11">
        <v>0</v>
      </c>
      <c r="G222" s="11">
        <v>0</v>
      </c>
      <c r="H222" s="11">
        <v>26.456346</v>
      </c>
      <c r="I222" s="11">
        <v>0</v>
      </c>
      <c r="J222" s="11">
        <v>1.9689365000000001</v>
      </c>
      <c r="K222" s="11">
        <v>0.10440534</v>
      </c>
      <c r="L222" s="11">
        <v>2647.8476999999998</v>
      </c>
      <c r="M222" s="11">
        <v>93.265203</v>
      </c>
      <c r="N222" s="11">
        <v>8.0033288999999996</v>
      </c>
      <c r="O222" s="11">
        <v>156.30438000000001</v>
      </c>
      <c r="P222" s="11">
        <v>62.405828</v>
      </c>
      <c r="Q222" s="11">
        <f t="shared" si="6"/>
        <v>319.97873989999999</v>
      </c>
      <c r="R222" s="11">
        <v>9.3382068999999994</v>
      </c>
      <c r="S222" s="11">
        <v>37.767290000000003</v>
      </c>
      <c r="T222" s="11">
        <v>39.823785999999998</v>
      </c>
      <c r="U222" s="11">
        <v>0</v>
      </c>
      <c r="V222" s="11">
        <v>2.5087863000000001</v>
      </c>
      <c r="W222" s="11">
        <v>1008.6942</v>
      </c>
      <c r="X222" s="11">
        <v>489.68033000000003</v>
      </c>
      <c r="Y222" s="11">
        <v>-519.01387999999997</v>
      </c>
      <c r="Z222" s="11">
        <v>181</v>
      </c>
      <c r="AA222" s="11">
        <v>1917.3157000000001</v>
      </c>
      <c r="AB222" s="11">
        <v>3.2930793</v>
      </c>
      <c r="AC222" s="10">
        <v>1</v>
      </c>
      <c r="AG222" s="12">
        <f t="shared" si="7"/>
        <v>80.806137903463991</v>
      </c>
    </row>
    <row r="223" spans="1:33">
      <c r="A223" s="10" t="s">
        <v>303</v>
      </c>
      <c r="B223" s="10" t="s">
        <v>87</v>
      </c>
      <c r="C223" s="14">
        <v>0.64568287037400296</v>
      </c>
      <c r="D223" s="11">
        <v>4059.2728999999999</v>
      </c>
      <c r="E223" s="11">
        <v>9.8984088999999997</v>
      </c>
      <c r="F223" s="11">
        <v>0</v>
      </c>
      <c r="G223" s="11">
        <v>0</v>
      </c>
      <c r="H223" s="11">
        <v>26.418469999999999</v>
      </c>
      <c r="I223" s="11">
        <v>0</v>
      </c>
      <c r="J223" s="11">
        <v>1.9540367000000001</v>
      </c>
      <c r="K223" s="11">
        <v>7.5591777999999998E-2</v>
      </c>
      <c r="L223" s="11">
        <v>2417.3181</v>
      </c>
      <c r="M223" s="11">
        <v>67.637022999999999</v>
      </c>
      <c r="N223" s="11">
        <v>12.067881</v>
      </c>
      <c r="O223" s="11">
        <v>157.46803</v>
      </c>
      <c r="P223" s="11">
        <v>63.010178000000003</v>
      </c>
      <c r="Q223" s="11">
        <f t="shared" si="6"/>
        <v>300.18311199999999</v>
      </c>
      <c r="R223" s="11">
        <v>9.8984088999999997</v>
      </c>
      <c r="S223" s="11">
        <v>37.850481000000002</v>
      </c>
      <c r="T223" s="11">
        <v>39.788563000000003</v>
      </c>
      <c r="U223" s="11">
        <v>0</v>
      </c>
      <c r="V223" s="11">
        <v>2.7889146</v>
      </c>
      <c r="W223" s="11">
        <v>1013.2246</v>
      </c>
      <c r="X223" s="11">
        <v>482.91208</v>
      </c>
      <c r="Y223" s="11">
        <v>-530.31253000000004</v>
      </c>
      <c r="Z223" s="11">
        <v>177</v>
      </c>
      <c r="AA223" s="11">
        <v>1917.3308</v>
      </c>
      <c r="AB223" s="11">
        <v>3.2901710999999998</v>
      </c>
      <c r="AC223" s="10">
        <v>1</v>
      </c>
      <c r="AG223" s="12">
        <f t="shared" si="7"/>
        <v>81.109470661937806</v>
      </c>
    </row>
    <row r="224" spans="1:33">
      <c r="A224" s="10" t="s">
        <v>304</v>
      </c>
      <c r="B224" s="10" t="s">
        <v>87</v>
      </c>
      <c r="C224" s="14">
        <v>0.64618055555911269</v>
      </c>
      <c r="D224" s="11">
        <v>4038.3744000000002</v>
      </c>
      <c r="E224" s="11">
        <v>10.175138</v>
      </c>
      <c r="F224" s="11">
        <v>2.8511636999999999</v>
      </c>
      <c r="G224" s="11">
        <v>0</v>
      </c>
      <c r="H224" s="11">
        <v>26.598727</v>
      </c>
      <c r="I224" s="11">
        <v>0</v>
      </c>
      <c r="J224" s="11">
        <v>1.7362321000000001</v>
      </c>
      <c r="K224" s="11">
        <v>6.1509708000000003E-2</v>
      </c>
      <c r="L224" s="11">
        <v>2104.2258000000002</v>
      </c>
      <c r="M224" s="11">
        <v>12.071788</v>
      </c>
      <c r="N224" s="11">
        <v>12.628952</v>
      </c>
      <c r="O224" s="11">
        <v>153.59486000000001</v>
      </c>
      <c r="P224" s="11">
        <v>62.388944000000002</v>
      </c>
      <c r="Q224" s="11">
        <f t="shared" si="6"/>
        <v>240.68454400000002</v>
      </c>
      <c r="R224" s="11">
        <v>13.026301999999999</v>
      </c>
      <c r="S224" s="11">
        <v>37.863115999999998</v>
      </c>
      <c r="T224" s="11">
        <v>39.822789</v>
      </c>
      <c r="U224" s="11">
        <v>0</v>
      </c>
      <c r="V224" s="11">
        <v>2.7266808</v>
      </c>
      <c r="W224" s="11">
        <v>1006.4292</v>
      </c>
      <c r="X224" s="11">
        <v>487.42421999999999</v>
      </c>
      <c r="Y224" s="11">
        <v>-519.00496999999996</v>
      </c>
      <c r="Z224" s="11">
        <v>183</v>
      </c>
      <c r="AA224" s="11">
        <v>1917.3494000000001</v>
      </c>
      <c r="AB224" s="11">
        <v>3.2828648</v>
      </c>
      <c r="AC224" s="10">
        <v>1</v>
      </c>
      <c r="AG224" s="12">
        <f t="shared" si="7"/>
        <v>81.055056551450789</v>
      </c>
    </row>
    <row r="225" spans="1:33">
      <c r="A225" s="10" t="s">
        <v>305</v>
      </c>
      <c r="B225" s="10" t="s">
        <v>87</v>
      </c>
      <c r="C225" s="14">
        <v>0.64667824074422242</v>
      </c>
      <c r="D225" s="11">
        <v>3975.5551</v>
      </c>
      <c r="E225" s="11">
        <v>9.4604590999999996</v>
      </c>
      <c r="F225" s="11">
        <v>7.9632633999999998</v>
      </c>
      <c r="G225" s="11">
        <v>0</v>
      </c>
      <c r="H225" s="11">
        <v>26.808741999999999</v>
      </c>
      <c r="I225" s="11">
        <v>0</v>
      </c>
      <c r="J225" s="11">
        <v>1.5329759999999999</v>
      </c>
      <c r="K225" s="11">
        <v>1.0955576999999999E-2</v>
      </c>
      <c r="L225" s="11">
        <v>1935.8230000000001</v>
      </c>
      <c r="M225" s="11">
        <v>0</v>
      </c>
      <c r="N225" s="11">
        <v>21.817584</v>
      </c>
      <c r="O225" s="11">
        <v>149.32804999999999</v>
      </c>
      <c r="P225" s="11">
        <v>61.457926999999998</v>
      </c>
      <c r="Q225" s="11">
        <f t="shared" si="6"/>
        <v>232.60356100000001</v>
      </c>
      <c r="R225" s="11">
        <v>17.423722000000001</v>
      </c>
      <c r="S225" s="11">
        <v>37.701661999999999</v>
      </c>
      <c r="T225" s="11">
        <v>39.976432000000003</v>
      </c>
      <c r="U225" s="11">
        <v>0</v>
      </c>
      <c r="V225" s="11">
        <v>2.7236357</v>
      </c>
      <c r="W225" s="11">
        <v>1008.6942</v>
      </c>
      <c r="X225" s="11">
        <v>480.65598</v>
      </c>
      <c r="Y225" s="11">
        <v>-528.03823999999997</v>
      </c>
      <c r="Z225" s="11">
        <v>178</v>
      </c>
      <c r="AA225" s="11">
        <v>1917.3602000000001</v>
      </c>
      <c r="AB225" s="11">
        <v>3.2686652999999999</v>
      </c>
      <c r="AC225" s="10">
        <v>1</v>
      </c>
      <c r="AG225" s="12">
        <f t="shared" si="7"/>
        <v>81.02070550570771</v>
      </c>
    </row>
    <row r="226" spans="1:33">
      <c r="A226" s="10" t="s">
        <v>306</v>
      </c>
      <c r="B226" s="10" t="s">
        <v>87</v>
      </c>
      <c r="C226" s="14">
        <v>0.64717592592933215</v>
      </c>
      <c r="D226" s="11">
        <v>3982.4539</v>
      </c>
      <c r="E226" s="11">
        <v>8.7703451000000001</v>
      </c>
      <c r="F226" s="11">
        <v>10.834688999999999</v>
      </c>
      <c r="G226" s="11">
        <v>0</v>
      </c>
      <c r="H226" s="11">
        <v>26.916692000000001</v>
      </c>
      <c r="I226" s="11">
        <v>0</v>
      </c>
      <c r="J226" s="11">
        <v>1.5328455000000001</v>
      </c>
      <c r="K226" s="11">
        <v>1.6391563000000001E-2</v>
      </c>
      <c r="L226" s="11">
        <v>2398.8096999999998</v>
      </c>
      <c r="M226" s="11">
        <v>63.282144000000002</v>
      </c>
      <c r="N226" s="11">
        <v>16.636714999999999</v>
      </c>
      <c r="O226" s="11">
        <v>146.73331999999999</v>
      </c>
      <c r="P226" s="11">
        <v>60.295355000000001</v>
      </c>
      <c r="Q226" s="11">
        <f t="shared" si="6"/>
        <v>286.94753400000002</v>
      </c>
      <c r="R226" s="11">
        <v>19.605034</v>
      </c>
      <c r="S226" s="11">
        <v>37.662495</v>
      </c>
      <c r="T226" s="11">
        <v>40.023167000000001</v>
      </c>
      <c r="U226" s="11">
        <v>0</v>
      </c>
      <c r="V226" s="11">
        <v>2.6968711999999999</v>
      </c>
      <c r="W226" s="11">
        <v>1001.8987</v>
      </c>
      <c r="X226" s="11">
        <v>487.42421999999999</v>
      </c>
      <c r="Y226" s="11">
        <v>-514.47446000000002</v>
      </c>
      <c r="Z226" s="11">
        <v>179</v>
      </c>
      <c r="AA226" s="11">
        <v>1917.3325</v>
      </c>
      <c r="AB226" s="11">
        <v>3.2906314000000001</v>
      </c>
      <c r="AC226" s="10">
        <v>1</v>
      </c>
      <c r="AG226" s="12">
        <f t="shared" si="7"/>
        <v>81.054161409716315</v>
      </c>
    </row>
    <row r="227" spans="1:33">
      <c r="A227" s="10" t="s">
        <v>307</v>
      </c>
      <c r="B227" s="10" t="s">
        <v>87</v>
      </c>
      <c r="C227" s="14">
        <v>0.64767361111444188</v>
      </c>
      <c r="D227" s="11">
        <v>3941.2828</v>
      </c>
      <c r="E227" s="11">
        <v>9.1484173000000002</v>
      </c>
      <c r="F227" s="11">
        <v>7.8259154999999998</v>
      </c>
      <c r="G227" s="11">
        <v>0</v>
      </c>
      <c r="H227" s="11">
        <v>27.140865999999999</v>
      </c>
      <c r="I227" s="11">
        <v>0</v>
      </c>
      <c r="J227" s="11">
        <v>1.6172766999999999</v>
      </c>
      <c r="K227" s="11">
        <v>5.3261241000000001E-2</v>
      </c>
      <c r="L227" s="11">
        <v>2475.5515999999998</v>
      </c>
      <c r="M227" s="11">
        <v>83.261708999999996</v>
      </c>
      <c r="N227" s="11">
        <v>17.632211000000002</v>
      </c>
      <c r="O227" s="11">
        <v>145.94395</v>
      </c>
      <c r="P227" s="11">
        <v>59.784784000000002</v>
      </c>
      <c r="Q227" s="11">
        <f t="shared" si="6"/>
        <v>306.62265400000001</v>
      </c>
      <c r="R227" s="11">
        <v>16.974333000000001</v>
      </c>
      <c r="S227" s="11">
        <v>37.59637</v>
      </c>
      <c r="T227" s="11">
        <v>40.026795</v>
      </c>
      <c r="U227" s="11">
        <v>0</v>
      </c>
      <c r="V227" s="11">
        <v>2.8309144000000002</v>
      </c>
      <c r="W227" s="11">
        <v>1008.6942</v>
      </c>
      <c r="X227" s="11">
        <v>514.49707000000001</v>
      </c>
      <c r="Y227" s="11">
        <v>-494.19713999999999</v>
      </c>
      <c r="Z227" s="11">
        <v>178</v>
      </c>
      <c r="AA227" s="11">
        <v>1917.3649</v>
      </c>
      <c r="AB227" s="11">
        <v>3.2760539</v>
      </c>
      <c r="AC227" s="10">
        <v>1</v>
      </c>
      <c r="AG227" s="12">
        <f t="shared" si="7"/>
        <v>81.131003679074098</v>
      </c>
    </row>
    <row r="228" spans="1:33">
      <c r="A228" s="10" t="s">
        <v>308</v>
      </c>
      <c r="B228" s="10" t="s">
        <v>87</v>
      </c>
      <c r="C228" s="14">
        <v>0.64818287036905531</v>
      </c>
      <c r="D228" s="11">
        <v>3886.3661000000002</v>
      </c>
      <c r="E228" s="11">
        <v>9.6938657999999993</v>
      </c>
      <c r="F228" s="11">
        <v>5.3767889000000002</v>
      </c>
      <c r="G228" s="11">
        <v>0</v>
      </c>
      <c r="H228" s="11">
        <v>27.427108</v>
      </c>
      <c r="I228" s="11">
        <v>0</v>
      </c>
      <c r="J228" s="11">
        <v>1.4104241</v>
      </c>
      <c r="K228" s="11">
        <v>6.7994081999999997E-2</v>
      </c>
      <c r="L228" s="11">
        <v>2621.232</v>
      </c>
      <c r="M228" s="11">
        <v>106.01909999999999</v>
      </c>
      <c r="N228" s="11">
        <v>12.987567</v>
      </c>
      <c r="O228" s="11">
        <v>142.68364</v>
      </c>
      <c r="P228" s="11">
        <v>58.935949999999998</v>
      </c>
      <c r="Q228" s="11">
        <f t="shared" si="6"/>
        <v>320.62625699999995</v>
      </c>
      <c r="R228" s="11">
        <v>15.070655</v>
      </c>
      <c r="S228" s="11">
        <v>37.540399999999998</v>
      </c>
      <c r="T228" s="11">
        <v>39.869653</v>
      </c>
      <c r="U228" s="11">
        <v>0</v>
      </c>
      <c r="V228" s="11">
        <v>2.7205902000000002</v>
      </c>
      <c r="W228" s="11">
        <v>1010.9595</v>
      </c>
      <c r="X228" s="11">
        <v>489.68033000000003</v>
      </c>
      <c r="Y228" s="11">
        <v>-521.27913999999998</v>
      </c>
      <c r="Z228" s="11">
        <v>178</v>
      </c>
      <c r="AA228" s="11">
        <v>1917.3335999999999</v>
      </c>
      <c r="AB228" s="11">
        <v>3.2821536999999998</v>
      </c>
      <c r="AC228" s="10">
        <v>1</v>
      </c>
      <c r="AG228" s="12">
        <f t="shared" si="7"/>
        <v>80.817863253788204</v>
      </c>
    </row>
    <row r="229" spans="1:33">
      <c r="A229" s="10" t="s">
        <v>309</v>
      </c>
      <c r="B229" s="10" t="s">
        <v>87</v>
      </c>
      <c r="C229" s="14">
        <v>0.64868055555416504</v>
      </c>
      <c r="D229" s="11">
        <v>3842.3175999999999</v>
      </c>
      <c r="E229" s="11">
        <v>10.854326</v>
      </c>
      <c r="F229" s="11">
        <v>5.2921414999999996</v>
      </c>
      <c r="G229" s="11">
        <v>0</v>
      </c>
      <c r="H229" s="11">
        <v>27.388801000000001</v>
      </c>
      <c r="I229" s="11">
        <v>0</v>
      </c>
      <c r="J229" s="11">
        <v>1.3427996</v>
      </c>
      <c r="K229" s="11">
        <v>0.12804088999999999</v>
      </c>
      <c r="L229" s="11">
        <v>2191.3526999999999</v>
      </c>
      <c r="M229" s="11">
        <v>41.769312999999997</v>
      </c>
      <c r="N229" s="11">
        <v>16.128923</v>
      </c>
      <c r="O229" s="11">
        <v>140.84978000000001</v>
      </c>
      <c r="P229" s="11">
        <v>58.578795</v>
      </c>
      <c r="Q229" s="11">
        <f t="shared" si="6"/>
        <v>257.32681100000002</v>
      </c>
      <c r="R229" s="11">
        <v>16.146467000000001</v>
      </c>
      <c r="S229" s="11">
        <v>37.485539000000003</v>
      </c>
      <c r="T229" s="11">
        <v>39.928750999999998</v>
      </c>
      <c r="U229" s="11">
        <v>0</v>
      </c>
      <c r="V229" s="11">
        <v>2.6609587000000001</v>
      </c>
      <c r="W229" s="11">
        <v>1001.8987</v>
      </c>
      <c r="X229" s="11">
        <v>487.42421999999999</v>
      </c>
      <c r="Y229" s="11">
        <v>-514.47446000000002</v>
      </c>
      <c r="Z229" s="11">
        <v>178</v>
      </c>
      <c r="AA229" s="11">
        <v>1917.3373999999999</v>
      </c>
      <c r="AB229" s="11">
        <v>3.2869508999999999</v>
      </c>
      <c r="AC229" s="10">
        <v>1</v>
      </c>
      <c r="AG229" s="12">
        <f t="shared" si="7"/>
        <v>80.708849021998986</v>
      </c>
    </row>
    <row r="230" spans="1:33">
      <c r="A230" s="10" t="s">
        <v>310</v>
      </c>
      <c r="B230" s="10" t="s">
        <v>87</v>
      </c>
      <c r="C230" s="14">
        <v>0.64917824073927477</v>
      </c>
      <c r="D230" s="11">
        <v>3793.7755999999999</v>
      </c>
      <c r="E230" s="11">
        <v>11.461077</v>
      </c>
      <c r="F230" s="11">
        <v>4.5638604000000003</v>
      </c>
      <c r="G230" s="11">
        <v>0</v>
      </c>
      <c r="H230" s="11">
        <v>26.532708</v>
      </c>
      <c r="I230" s="11">
        <v>0</v>
      </c>
      <c r="J230" s="11">
        <v>1.2230886999999999</v>
      </c>
      <c r="K230" s="11">
        <v>8.7330744000000002E-2</v>
      </c>
      <c r="L230" s="11">
        <v>2488.9938000000002</v>
      </c>
      <c r="M230" s="11">
        <v>102.29307</v>
      </c>
      <c r="N230" s="11">
        <v>13.980574000000001</v>
      </c>
      <c r="O230" s="11">
        <v>138.75805</v>
      </c>
      <c r="P230" s="11">
        <v>57.430759000000002</v>
      </c>
      <c r="Q230" s="11">
        <f t="shared" si="6"/>
        <v>312.46245300000004</v>
      </c>
      <c r="R230" s="11">
        <v>16.024937999999999</v>
      </c>
      <c r="S230" s="11">
        <v>37.271540999999999</v>
      </c>
      <c r="T230" s="11">
        <v>39.655813000000002</v>
      </c>
      <c r="U230" s="11">
        <v>0</v>
      </c>
      <c r="V230" s="11">
        <v>2.6461318999999999</v>
      </c>
      <c r="W230" s="11">
        <v>1013.2246</v>
      </c>
      <c r="X230" s="11">
        <v>489.68033000000003</v>
      </c>
      <c r="Y230" s="11">
        <v>-523.54427999999996</v>
      </c>
      <c r="Z230" s="11">
        <v>181</v>
      </c>
      <c r="AA230" s="11">
        <v>1917.3188</v>
      </c>
      <c r="AB230" s="11">
        <v>3.2915385000000001</v>
      </c>
      <c r="AC230" s="10">
        <v>1</v>
      </c>
      <c r="AG230" s="12">
        <f t="shared" si="7"/>
        <v>80.237395891784402</v>
      </c>
    </row>
    <row r="231" spans="1:33">
      <c r="A231" s="10" t="s">
        <v>311</v>
      </c>
      <c r="B231" s="10" t="s">
        <v>87</v>
      </c>
      <c r="C231" s="14">
        <v>0.6496759259243845</v>
      </c>
      <c r="D231" s="11">
        <v>3778.0871999999999</v>
      </c>
      <c r="E231" s="11">
        <v>11.803743000000001</v>
      </c>
      <c r="F231" s="11">
        <v>1.8436621</v>
      </c>
      <c r="G231" s="11">
        <v>0</v>
      </c>
      <c r="H231" s="11">
        <v>25.697863999999999</v>
      </c>
      <c r="I231" s="11">
        <v>0</v>
      </c>
      <c r="J231" s="11">
        <v>1.3329077</v>
      </c>
      <c r="K231" s="11">
        <v>6.9834169000000001E-2</v>
      </c>
      <c r="L231" s="11">
        <v>2757.7420999999999</v>
      </c>
      <c r="M231" s="11">
        <v>146.68754999999999</v>
      </c>
      <c r="N231" s="11">
        <v>12.396532000000001</v>
      </c>
      <c r="O231" s="11">
        <v>139.31193999999999</v>
      </c>
      <c r="P231" s="11">
        <v>57.055469000000002</v>
      </c>
      <c r="Q231" s="11">
        <f t="shared" si="6"/>
        <v>355.45149100000003</v>
      </c>
      <c r="R231" s="11">
        <v>13.647404999999999</v>
      </c>
      <c r="S231" s="11">
        <v>37.332692000000002</v>
      </c>
      <c r="T231" s="11">
        <v>39.798520000000003</v>
      </c>
      <c r="U231" s="11">
        <v>0</v>
      </c>
      <c r="V231" s="11">
        <v>2.7297262999999998</v>
      </c>
      <c r="W231" s="11">
        <v>1004.1639</v>
      </c>
      <c r="X231" s="11">
        <v>482.91208</v>
      </c>
      <c r="Y231" s="11">
        <v>-521.25185999999997</v>
      </c>
      <c r="Z231" s="11">
        <v>177</v>
      </c>
      <c r="AA231" s="11">
        <v>1917.3267000000001</v>
      </c>
      <c r="AB231" s="11">
        <v>3.2947148999999998</v>
      </c>
      <c r="AC231" s="10">
        <v>1</v>
      </c>
      <c r="AG231" s="12">
        <f t="shared" si="7"/>
        <v>80.554141180196908</v>
      </c>
    </row>
    <row r="232" spans="1:33">
      <c r="A232" s="10" t="s">
        <v>312</v>
      </c>
      <c r="B232" s="10" t="s">
        <v>87</v>
      </c>
      <c r="C232" s="14">
        <v>0.65017361110949423</v>
      </c>
      <c r="D232" s="11">
        <v>3761.8132000000001</v>
      </c>
      <c r="E232" s="11">
        <v>11.411474</v>
      </c>
      <c r="F232" s="11">
        <v>0</v>
      </c>
      <c r="G232" s="11">
        <v>0</v>
      </c>
      <c r="H232" s="11">
        <v>25.653365000000001</v>
      </c>
      <c r="I232" s="11">
        <v>0</v>
      </c>
      <c r="J232" s="11">
        <v>1.1636572999999999</v>
      </c>
      <c r="K232" s="11">
        <v>2.7530490000000001E-2</v>
      </c>
      <c r="L232" s="11">
        <v>2953.2909</v>
      </c>
      <c r="M232" s="11">
        <v>183.98623000000001</v>
      </c>
      <c r="N232" s="11">
        <v>10.563478999999999</v>
      </c>
      <c r="O232" s="11">
        <v>137.62421000000001</v>
      </c>
      <c r="P232" s="11">
        <v>56.703747</v>
      </c>
      <c r="Q232" s="11">
        <f t="shared" si="6"/>
        <v>388.87766600000003</v>
      </c>
      <c r="R232" s="11">
        <v>11.411474</v>
      </c>
      <c r="S232" s="11">
        <v>37.262250999999999</v>
      </c>
      <c r="T232" s="11">
        <v>39.878697000000003</v>
      </c>
      <c r="U232" s="11">
        <v>0</v>
      </c>
      <c r="V232" s="11">
        <v>2.6938656999999999</v>
      </c>
      <c r="W232" s="11">
        <v>1004.1639</v>
      </c>
      <c r="X232" s="11">
        <v>482.91208</v>
      </c>
      <c r="Y232" s="11">
        <v>-521.25185999999997</v>
      </c>
      <c r="Z232" s="11">
        <v>180</v>
      </c>
      <c r="AA232" s="11">
        <v>1917.3443</v>
      </c>
      <c r="AB232" s="11">
        <v>3.2821935999999998</v>
      </c>
      <c r="AC232" s="10">
        <v>1</v>
      </c>
      <c r="AG232" s="12">
        <f t="shared" si="7"/>
        <v>80.549037479279008</v>
      </c>
    </row>
    <row r="233" spans="1:33">
      <c r="A233" s="10" t="s">
        <v>313</v>
      </c>
      <c r="B233" s="10" t="s">
        <v>87</v>
      </c>
      <c r="C233" s="14">
        <v>0.65068287037138361</v>
      </c>
      <c r="D233" s="11">
        <v>3745.9459000000002</v>
      </c>
      <c r="E233" s="11">
        <v>10.210264</v>
      </c>
      <c r="F233" s="11">
        <v>0</v>
      </c>
      <c r="G233" s="11">
        <v>0</v>
      </c>
      <c r="H233" s="11">
        <v>26.265124</v>
      </c>
      <c r="I233" s="11">
        <v>0</v>
      </c>
      <c r="J233" s="11">
        <v>1.0126930999999999</v>
      </c>
      <c r="K233" s="11">
        <v>2.5804797000000001E-2</v>
      </c>
      <c r="L233" s="11">
        <v>2615.9603999999999</v>
      </c>
      <c r="M233" s="11">
        <v>113.52249999999999</v>
      </c>
      <c r="N233" s="11">
        <v>10.314028</v>
      </c>
      <c r="O233" s="11">
        <v>136.47299000000001</v>
      </c>
      <c r="P233" s="11">
        <v>57.005760000000002</v>
      </c>
      <c r="Q233" s="11">
        <f t="shared" si="6"/>
        <v>317.31527800000003</v>
      </c>
      <c r="R233" s="11">
        <v>10.210264</v>
      </c>
      <c r="S233" s="11">
        <v>37.460054</v>
      </c>
      <c r="T233" s="11">
        <v>40.091127</v>
      </c>
      <c r="U233" s="11">
        <v>0</v>
      </c>
      <c r="V233" s="11">
        <v>2.7236357</v>
      </c>
      <c r="W233" s="11">
        <v>1008.6942</v>
      </c>
      <c r="X233" s="11">
        <v>485.16824000000003</v>
      </c>
      <c r="Y233" s="11">
        <v>-523.52597000000003</v>
      </c>
      <c r="Z233" s="11">
        <v>182</v>
      </c>
      <c r="AA233" s="11">
        <v>1917.3078</v>
      </c>
      <c r="AB233" s="11">
        <v>3.2971561999999999</v>
      </c>
      <c r="AC233" s="10">
        <v>1</v>
      </c>
      <c r="AG233" s="12">
        <f t="shared" si="7"/>
        <v>80.9464902463897</v>
      </c>
    </row>
    <row r="234" spans="1:33">
      <c r="A234" s="10" t="s">
        <v>314</v>
      </c>
      <c r="B234" s="10" t="s">
        <v>87</v>
      </c>
      <c r="C234" s="14">
        <v>0.65121527777955635</v>
      </c>
      <c r="D234" s="11">
        <v>3696.8914</v>
      </c>
      <c r="E234" s="11">
        <v>11.327267000000001</v>
      </c>
      <c r="F234" s="11">
        <v>0</v>
      </c>
      <c r="G234" s="11">
        <v>0</v>
      </c>
      <c r="H234" s="11">
        <v>26.636589000000001</v>
      </c>
      <c r="I234" s="11">
        <v>0</v>
      </c>
      <c r="J234" s="11">
        <v>1.0081981</v>
      </c>
      <c r="K234" s="11">
        <v>2.5111789999999998E-2</v>
      </c>
      <c r="L234" s="11">
        <v>2652.7073999999998</v>
      </c>
      <c r="M234" s="11">
        <v>124.85030999999999</v>
      </c>
      <c r="N234" s="11">
        <v>8.4094289</v>
      </c>
      <c r="O234" s="11">
        <v>132.94484</v>
      </c>
      <c r="P234" s="11">
        <v>56.265583999999997</v>
      </c>
      <c r="Q234" s="11">
        <f t="shared" si="6"/>
        <v>322.47016289999999</v>
      </c>
      <c r="R234" s="11">
        <v>11.327267000000001</v>
      </c>
      <c r="S234" s="11">
        <v>37.394880999999998</v>
      </c>
      <c r="T234" s="11">
        <v>40.180878</v>
      </c>
      <c r="U234" s="11">
        <v>0</v>
      </c>
      <c r="V234" s="11">
        <v>2.8014160000000001</v>
      </c>
      <c r="W234" s="11">
        <v>1004.1639</v>
      </c>
      <c r="X234" s="11">
        <v>482.91208</v>
      </c>
      <c r="Y234" s="11">
        <v>-521.25185999999997</v>
      </c>
      <c r="Z234" s="11">
        <v>178</v>
      </c>
      <c r="AA234" s="11">
        <v>1917.3492000000001</v>
      </c>
      <c r="AB234" s="11">
        <v>3.2777642</v>
      </c>
      <c r="AC234" s="10">
        <v>1</v>
      </c>
      <c r="AG234" s="12">
        <f t="shared" si="7"/>
        <v>81.048281612879009</v>
      </c>
    </row>
    <row r="235" spans="1:33">
      <c r="A235" s="10" t="s">
        <v>315</v>
      </c>
      <c r="B235" s="10" t="s">
        <v>87</v>
      </c>
      <c r="C235" s="14">
        <v>0.65171296296466608</v>
      </c>
      <c r="D235" s="11">
        <v>3698.6900999999998</v>
      </c>
      <c r="E235" s="11">
        <v>13.537452</v>
      </c>
      <c r="F235" s="11">
        <v>0</v>
      </c>
      <c r="G235" s="11">
        <v>0</v>
      </c>
      <c r="H235" s="11">
        <v>26.599384000000001</v>
      </c>
      <c r="I235" s="11">
        <v>0</v>
      </c>
      <c r="J235" s="11">
        <v>1.1133944</v>
      </c>
      <c r="K235" s="11">
        <v>8.1641227999999996E-3</v>
      </c>
      <c r="L235" s="11">
        <v>2546.4542000000001</v>
      </c>
      <c r="M235" s="11">
        <v>99.961119999999994</v>
      </c>
      <c r="N235" s="11">
        <v>6.5883946</v>
      </c>
      <c r="O235" s="11">
        <v>133.62021999999999</v>
      </c>
      <c r="P235" s="11">
        <v>56.116678999999998</v>
      </c>
      <c r="Q235" s="11">
        <f t="shared" si="6"/>
        <v>296.28641359999995</v>
      </c>
      <c r="R235" s="11">
        <v>13.537452</v>
      </c>
      <c r="S235" s="11">
        <v>37.549680000000002</v>
      </c>
      <c r="T235" s="11">
        <v>40.018901</v>
      </c>
      <c r="U235" s="11">
        <v>0</v>
      </c>
      <c r="V235" s="11">
        <v>2.6609587000000001</v>
      </c>
      <c r="W235" s="11">
        <v>1001.8987</v>
      </c>
      <c r="X235" s="11">
        <v>478.40005000000002</v>
      </c>
      <c r="Y235" s="11">
        <v>-523.49863000000005</v>
      </c>
      <c r="Z235" s="11">
        <v>178</v>
      </c>
      <c r="AA235" s="11">
        <v>1917.3522</v>
      </c>
      <c r="AB235" s="11">
        <v>3.2753586000000001</v>
      </c>
      <c r="AC235" s="10">
        <v>1</v>
      </c>
      <c r="AG235" s="12">
        <f t="shared" si="7"/>
        <v>80.887808610812272</v>
      </c>
    </row>
    <row r="236" spans="1:33">
      <c r="A236" s="10" t="s">
        <v>316</v>
      </c>
      <c r="B236" s="10" t="s">
        <v>87</v>
      </c>
      <c r="C236" s="14">
        <v>0.65221064814977581</v>
      </c>
      <c r="D236" s="11">
        <v>3741.7647999999999</v>
      </c>
      <c r="E236" s="11">
        <v>15.343641999999999</v>
      </c>
      <c r="F236" s="11">
        <v>8.8821417999999999E-2</v>
      </c>
      <c r="G236" s="11">
        <v>0</v>
      </c>
      <c r="H236" s="11">
        <v>26.346433999999999</v>
      </c>
      <c r="I236" s="11">
        <v>0</v>
      </c>
      <c r="J236" s="11">
        <v>1.3299673000000001</v>
      </c>
      <c r="K236" s="11">
        <v>4.7777944999999999E-3</v>
      </c>
      <c r="L236" s="11">
        <v>2522.5871000000002</v>
      </c>
      <c r="M236" s="11">
        <v>90.723956999999999</v>
      </c>
      <c r="N236" s="11">
        <v>4.6018961000000003</v>
      </c>
      <c r="O236" s="11">
        <v>134.34975</v>
      </c>
      <c r="P236" s="11">
        <v>55.629621</v>
      </c>
      <c r="Q236" s="11">
        <f t="shared" si="6"/>
        <v>285.30522409999998</v>
      </c>
      <c r="R236" s="11">
        <v>15.432464</v>
      </c>
      <c r="S236" s="11">
        <v>37.547249999999998</v>
      </c>
      <c r="T236" s="11">
        <v>39.787247999999998</v>
      </c>
      <c r="U236" s="11">
        <v>0</v>
      </c>
      <c r="V236" s="11">
        <v>2.6579931999999999</v>
      </c>
      <c r="W236" s="11">
        <v>1004.1639</v>
      </c>
      <c r="X236" s="11">
        <v>494.19247000000001</v>
      </c>
      <c r="Y236" s="11">
        <v>-509.97147000000001</v>
      </c>
      <c r="Z236" s="11">
        <v>183</v>
      </c>
      <c r="AA236" s="11">
        <v>1917.3453999999999</v>
      </c>
      <c r="AB236" s="11">
        <v>3.2889561999999999</v>
      </c>
      <c r="AC236" s="10">
        <v>1</v>
      </c>
      <c r="AG236" s="12">
        <f t="shared" si="7"/>
        <v>80.651768276661244</v>
      </c>
    </row>
    <row r="237" spans="1:33">
      <c r="A237" s="10" t="s">
        <v>317</v>
      </c>
      <c r="B237" s="10" t="s">
        <v>87</v>
      </c>
      <c r="C237" s="14">
        <v>0.65271990740438923</v>
      </c>
      <c r="D237" s="11">
        <v>3767.3350999999998</v>
      </c>
      <c r="E237" s="11">
        <v>15.268423</v>
      </c>
      <c r="F237" s="11">
        <v>0.30841460999999998</v>
      </c>
      <c r="G237" s="11">
        <v>0</v>
      </c>
      <c r="H237" s="11">
        <v>26.058806000000001</v>
      </c>
      <c r="I237" s="11">
        <v>0</v>
      </c>
      <c r="J237" s="11">
        <v>1.4450303</v>
      </c>
      <c r="K237" s="11">
        <v>4.5845210000000003E-3</v>
      </c>
      <c r="L237" s="11">
        <v>2218.8341999999998</v>
      </c>
      <c r="M237" s="11">
        <v>33.199142000000002</v>
      </c>
      <c r="N237" s="11">
        <v>3.7039200000000001</v>
      </c>
      <c r="O237" s="11">
        <v>136.23222999999999</v>
      </c>
      <c r="P237" s="11">
        <v>55.797460999999998</v>
      </c>
      <c r="Q237" s="11">
        <f t="shared" si="6"/>
        <v>228.93275299999999</v>
      </c>
      <c r="R237" s="11">
        <v>15.576838</v>
      </c>
      <c r="S237" s="11">
        <v>37.356164</v>
      </c>
      <c r="T237" s="11">
        <v>39.685603</v>
      </c>
      <c r="U237" s="11">
        <v>0</v>
      </c>
      <c r="V237" s="11">
        <v>2.8182531000000002</v>
      </c>
      <c r="W237" s="11">
        <v>1017.7549</v>
      </c>
      <c r="X237" s="11">
        <v>489.68033000000003</v>
      </c>
      <c r="Y237" s="11">
        <v>-528.07455000000004</v>
      </c>
      <c r="Z237" s="11">
        <v>182</v>
      </c>
      <c r="AA237" s="11">
        <v>1917.3315</v>
      </c>
      <c r="AB237" s="11">
        <v>3.2888956999999999</v>
      </c>
      <c r="AC237" s="10">
        <v>1</v>
      </c>
      <c r="AG237" s="12">
        <f t="shared" si="7"/>
        <v>80.485838831143099</v>
      </c>
    </row>
    <row r="238" spans="1:33">
      <c r="A238" s="10" t="s">
        <v>318</v>
      </c>
      <c r="B238" s="10" t="s">
        <v>87</v>
      </c>
      <c r="C238" s="14">
        <v>0.65324074074305827</v>
      </c>
      <c r="D238" s="11">
        <v>3704.6976</v>
      </c>
      <c r="E238" s="11">
        <v>14.112968</v>
      </c>
      <c r="F238" s="11">
        <v>0</v>
      </c>
      <c r="G238" s="11">
        <v>0</v>
      </c>
      <c r="H238" s="11">
        <v>25.906077</v>
      </c>
      <c r="I238" s="11">
        <v>0</v>
      </c>
      <c r="J238" s="11">
        <v>1.4577354</v>
      </c>
      <c r="K238" s="11">
        <v>1.2268011000000001E-2</v>
      </c>
      <c r="L238" s="11">
        <v>2523.0520999999999</v>
      </c>
      <c r="M238" s="11">
        <v>99.067224999999993</v>
      </c>
      <c r="N238" s="11">
        <v>6.4914318</v>
      </c>
      <c r="O238" s="11">
        <v>134.38368</v>
      </c>
      <c r="P238" s="11">
        <v>55.177352999999997</v>
      </c>
      <c r="Q238" s="11">
        <f t="shared" si="6"/>
        <v>295.1196898</v>
      </c>
      <c r="R238" s="11">
        <v>14.112968</v>
      </c>
      <c r="S238" s="11">
        <v>37.420828</v>
      </c>
      <c r="T238" s="11">
        <v>39.648147000000002</v>
      </c>
      <c r="U238" s="11">
        <v>0</v>
      </c>
      <c r="V238" s="11">
        <v>2.8309144000000002</v>
      </c>
      <c r="W238" s="11">
        <v>1008.6942</v>
      </c>
      <c r="X238" s="11">
        <v>482.91208</v>
      </c>
      <c r="Y238" s="11">
        <v>-525.78213000000005</v>
      </c>
      <c r="Z238" s="11">
        <v>178</v>
      </c>
      <c r="AA238" s="11">
        <v>1917.3371</v>
      </c>
      <c r="AB238" s="11">
        <v>3.2936116000000002</v>
      </c>
      <c r="AC238" s="10">
        <v>1</v>
      </c>
      <c r="AG238" s="12">
        <f t="shared" si="7"/>
        <v>80.556325243821092</v>
      </c>
    </row>
    <row r="239" spans="1:33">
      <c r="A239" s="10" t="s">
        <v>319</v>
      </c>
      <c r="B239" s="10" t="s">
        <v>87</v>
      </c>
      <c r="C239" s="14">
        <v>0.653738425928168</v>
      </c>
      <c r="D239" s="11">
        <v>3575.2301000000002</v>
      </c>
      <c r="E239" s="11">
        <v>13.496980000000001</v>
      </c>
      <c r="F239" s="11">
        <v>0</v>
      </c>
      <c r="G239" s="11">
        <v>0</v>
      </c>
      <c r="H239" s="11">
        <v>25.627237999999998</v>
      </c>
      <c r="I239" s="11">
        <v>0</v>
      </c>
      <c r="J239" s="11">
        <v>0.92345860999999996</v>
      </c>
      <c r="K239" s="11">
        <v>1.3504588999999999E-2</v>
      </c>
      <c r="L239" s="11">
        <v>2477.3407999999999</v>
      </c>
      <c r="M239" s="11">
        <v>114.86292</v>
      </c>
      <c r="N239" s="11">
        <v>8.8750400000000003</v>
      </c>
      <c r="O239" s="11">
        <v>128.31631999999999</v>
      </c>
      <c r="P239" s="11">
        <v>53.368845</v>
      </c>
      <c r="Q239" s="11">
        <f t="shared" si="6"/>
        <v>305.42312500000003</v>
      </c>
      <c r="R239" s="11">
        <v>13.496980000000001</v>
      </c>
      <c r="S239" s="11">
        <v>37.328727999999998</v>
      </c>
      <c r="T239" s="11">
        <v>39.783011000000002</v>
      </c>
      <c r="U239" s="11">
        <v>0</v>
      </c>
      <c r="V239" s="11">
        <v>2.6968711999999999</v>
      </c>
      <c r="W239" s="11">
        <v>1001.8987</v>
      </c>
      <c r="X239" s="11">
        <v>487.42421999999999</v>
      </c>
      <c r="Y239" s="11">
        <v>-514.47446000000002</v>
      </c>
      <c r="Z239" s="11">
        <v>178</v>
      </c>
      <c r="AA239" s="11">
        <v>1917.3167000000001</v>
      </c>
      <c r="AB239" s="11">
        <v>3.3001178000000002</v>
      </c>
      <c r="AC239" s="10">
        <v>1</v>
      </c>
      <c r="AG239" s="12">
        <f t="shared" si="7"/>
        <v>80.448415720619906</v>
      </c>
    </row>
    <row r="240" spans="1:33">
      <c r="A240" s="10" t="s">
        <v>320</v>
      </c>
      <c r="B240" s="10" t="s">
        <v>87</v>
      </c>
      <c r="C240" s="14">
        <v>0.65424768518278142</v>
      </c>
      <c r="D240" s="11">
        <v>3532.5902000000001</v>
      </c>
      <c r="E240" s="11">
        <v>12.501459000000001</v>
      </c>
      <c r="F240" s="11">
        <v>0</v>
      </c>
      <c r="G240" s="11">
        <v>0</v>
      </c>
      <c r="H240" s="11">
        <v>25.628588000000001</v>
      </c>
      <c r="I240" s="11">
        <v>0</v>
      </c>
      <c r="J240" s="11">
        <v>0.75655074</v>
      </c>
      <c r="K240" s="11">
        <v>1.4871169E-2</v>
      </c>
      <c r="L240" s="11">
        <v>2598.6212999999998</v>
      </c>
      <c r="M240" s="11">
        <v>141.83454</v>
      </c>
      <c r="N240" s="11">
        <v>12.361492</v>
      </c>
      <c r="O240" s="11">
        <v>126.33042</v>
      </c>
      <c r="P240" s="11">
        <v>52.629432000000001</v>
      </c>
      <c r="Q240" s="11">
        <f t="shared" si="6"/>
        <v>333.15588400000001</v>
      </c>
      <c r="R240" s="11">
        <v>12.501459000000001</v>
      </c>
      <c r="S240" s="11">
        <v>37.622109000000002</v>
      </c>
      <c r="T240" s="11">
        <v>39.687297000000001</v>
      </c>
      <c r="U240" s="11">
        <v>0</v>
      </c>
      <c r="V240" s="11">
        <v>2.7686625999999999</v>
      </c>
      <c r="W240" s="11">
        <v>1001.8987</v>
      </c>
      <c r="X240" s="11">
        <v>516.75305000000003</v>
      </c>
      <c r="Y240" s="11">
        <v>-485.14562999999998</v>
      </c>
      <c r="Z240" s="11">
        <v>183</v>
      </c>
      <c r="AA240" s="11">
        <v>1917.3344</v>
      </c>
      <c r="AB240" s="11">
        <v>3.2987582999999998</v>
      </c>
      <c r="AC240" s="10">
        <v>1</v>
      </c>
      <c r="AG240" s="12">
        <f t="shared" si="7"/>
        <v>80.728395485290889</v>
      </c>
    </row>
    <row r="241" spans="1:33">
      <c r="A241" s="10" t="s">
        <v>321</v>
      </c>
      <c r="B241" s="10" t="s">
        <v>87</v>
      </c>
      <c r="C241" s="14">
        <v>0.65474537036789116</v>
      </c>
      <c r="D241" s="11">
        <v>3539.4164999999998</v>
      </c>
      <c r="E241" s="11">
        <v>11.682318</v>
      </c>
      <c r="F241" s="11">
        <v>0</v>
      </c>
      <c r="G241" s="11">
        <v>0</v>
      </c>
      <c r="H241" s="11">
        <v>25.614035000000001</v>
      </c>
      <c r="I241" s="11">
        <v>0</v>
      </c>
      <c r="J241" s="11">
        <v>0.79777878000000002</v>
      </c>
      <c r="K241" s="11">
        <v>7.8748228999999999E-3</v>
      </c>
      <c r="L241" s="11">
        <v>2376.1248999999998</v>
      </c>
      <c r="M241" s="11">
        <v>88.781163000000006</v>
      </c>
      <c r="N241" s="11">
        <v>11.082604</v>
      </c>
      <c r="O241" s="11">
        <v>128.38335000000001</v>
      </c>
      <c r="P241" s="11">
        <v>52.431956</v>
      </c>
      <c r="Q241" s="11">
        <f t="shared" si="6"/>
        <v>280.67907300000002</v>
      </c>
      <c r="R241" s="11">
        <v>11.682318</v>
      </c>
      <c r="S241" s="11">
        <v>37.696800000000003</v>
      </c>
      <c r="T241" s="11">
        <v>39.677036000000001</v>
      </c>
      <c r="U241" s="11">
        <v>0</v>
      </c>
      <c r="V241" s="11">
        <v>2.6639240000000002</v>
      </c>
      <c r="W241" s="11">
        <v>999.63354000000004</v>
      </c>
      <c r="X241" s="11">
        <v>480.65598</v>
      </c>
      <c r="Y241" s="11">
        <v>-518.97757000000001</v>
      </c>
      <c r="Z241" s="11">
        <v>180</v>
      </c>
      <c r="AA241" s="11">
        <v>1917.3345999999999</v>
      </c>
      <c r="AB241" s="11">
        <v>3.2897055000000002</v>
      </c>
      <c r="AC241" s="10">
        <v>1</v>
      </c>
      <c r="AG241" s="12">
        <f t="shared" si="7"/>
        <v>80.661192247960301</v>
      </c>
    </row>
    <row r="242" spans="1:33">
      <c r="A242" s="10" t="s">
        <v>322</v>
      </c>
      <c r="B242" s="10" t="s">
        <v>87</v>
      </c>
      <c r="C242" s="14">
        <v>0.65527777777606389</v>
      </c>
      <c r="D242" s="11">
        <v>3587.5875999999998</v>
      </c>
      <c r="E242" s="11">
        <v>11.688113</v>
      </c>
      <c r="F242" s="11">
        <v>0</v>
      </c>
      <c r="G242" s="11">
        <v>0</v>
      </c>
      <c r="H242" s="11">
        <v>25.747257000000001</v>
      </c>
      <c r="I242" s="11">
        <v>0</v>
      </c>
      <c r="J242" s="11">
        <v>1.2133541000000001</v>
      </c>
      <c r="K242" s="11">
        <v>1.4905055E-2</v>
      </c>
      <c r="L242" s="11">
        <v>2601.3150999999998</v>
      </c>
      <c r="M242" s="11">
        <v>118.97314</v>
      </c>
      <c r="N242" s="11">
        <v>16.389756999999999</v>
      </c>
      <c r="O242" s="11">
        <v>133.26044999999999</v>
      </c>
      <c r="P242" s="11">
        <v>53.352113000000003</v>
      </c>
      <c r="Q242" s="11">
        <f t="shared" si="6"/>
        <v>321.97546</v>
      </c>
      <c r="R242" s="11">
        <v>11.688113</v>
      </c>
      <c r="S242" s="11">
        <v>37.704895</v>
      </c>
      <c r="T242" s="11">
        <v>39.472842</v>
      </c>
      <c r="U242" s="11">
        <v>0</v>
      </c>
      <c r="V242" s="11">
        <v>2.7951652999999999</v>
      </c>
      <c r="W242" s="11">
        <v>1008.6942</v>
      </c>
      <c r="X242" s="11">
        <v>485.16824000000003</v>
      </c>
      <c r="Y242" s="11">
        <v>-523.52597000000003</v>
      </c>
      <c r="Z242" s="11">
        <v>181</v>
      </c>
      <c r="AA242" s="11">
        <v>1917.3423</v>
      </c>
      <c r="AB242" s="11">
        <v>3.2835424</v>
      </c>
      <c r="AC242" s="10">
        <v>1</v>
      </c>
      <c r="AG242" s="12">
        <f t="shared" si="7"/>
        <v>80.627856478915504</v>
      </c>
    </row>
    <row r="243" spans="1:33">
      <c r="A243" s="10" t="s">
        <v>323</v>
      </c>
      <c r="B243" s="10" t="s">
        <v>87</v>
      </c>
      <c r="C243" s="14">
        <v>0.65577546296117362</v>
      </c>
      <c r="D243" s="11">
        <v>3587.6149</v>
      </c>
      <c r="E243" s="11">
        <v>12.070581000000001</v>
      </c>
      <c r="F243" s="11">
        <v>0</v>
      </c>
      <c r="G243" s="11">
        <v>0</v>
      </c>
      <c r="H243" s="11">
        <v>26.331512</v>
      </c>
      <c r="I243" s="11">
        <v>0</v>
      </c>
      <c r="J243" s="11">
        <v>1.3551819000000001</v>
      </c>
      <c r="K243" s="11">
        <v>1.3876128E-2</v>
      </c>
      <c r="L243" s="11">
        <v>2447.5774999999999</v>
      </c>
      <c r="M243" s="11">
        <v>84.412302999999994</v>
      </c>
      <c r="N243" s="11">
        <v>17.178170000000001</v>
      </c>
      <c r="O243" s="11">
        <v>135.35083</v>
      </c>
      <c r="P243" s="11">
        <v>53.447308</v>
      </c>
      <c r="Q243" s="11">
        <f t="shared" si="6"/>
        <v>290.38861100000003</v>
      </c>
      <c r="R243" s="11">
        <v>12.070581000000001</v>
      </c>
      <c r="S243" s="11">
        <v>37.756540999999999</v>
      </c>
      <c r="T243" s="11">
        <v>39.214917</v>
      </c>
      <c r="U243" s="11">
        <v>0</v>
      </c>
      <c r="V243" s="11">
        <v>2.7655770999999998</v>
      </c>
      <c r="W243" s="11">
        <v>1004.1639</v>
      </c>
      <c r="X243" s="11">
        <v>473.88790999999998</v>
      </c>
      <c r="Y243" s="11">
        <v>-530.27602999999999</v>
      </c>
      <c r="Z243" s="11">
        <v>184</v>
      </c>
      <c r="AA243" s="11">
        <v>1917.3320000000001</v>
      </c>
      <c r="AB243" s="11">
        <v>3.2906279000000001</v>
      </c>
      <c r="AC243" s="10">
        <v>1</v>
      </c>
      <c r="AG243" s="12">
        <f t="shared" si="7"/>
        <v>80.373570316202802</v>
      </c>
    </row>
    <row r="244" spans="1:33">
      <c r="A244" s="10" t="s">
        <v>324</v>
      </c>
      <c r="B244" s="10" t="s">
        <v>87</v>
      </c>
      <c r="C244" s="14">
        <v>0.65630787036934635</v>
      </c>
      <c r="D244" s="11">
        <v>3512.0756000000001</v>
      </c>
      <c r="E244" s="11">
        <v>12.308583</v>
      </c>
      <c r="F244" s="11">
        <v>0</v>
      </c>
      <c r="G244" s="11">
        <v>0</v>
      </c>
      <c r="H244" s="11">
        <v>26.447638999999999</v>
      </c>
      <c r="I244" s="11">
        <v>0</v>
      </c>
      <c r="J244" s="11">
        <v>1.2251871000000001</v>
      </c>
      <c r="K244" s="11">
        <v>2.4602540999999999E-2</v>
      </c>
      <c r="L244" s="11">
        <v>2609.9564</v>
      </c>
      <c r="M244" s="11">
        <v>120.54174999999999</v>
      </c>
      <c r="N244" s="11">
        <v>16.365293999999999</v>
      </c>
      <c r="O244" s="11">
        <v>131.2149</v>
      </c>
      <c r="P244" s="11">
        <v>53.175756999999997</v>
      </c>
      <c r="Q244" s="11">
        <f t="shared" si="6"/>
        <v>321.29770099999996</v>
      </c>
      <c r="R244" s="11">
        <v>12.308583</v>
      </c>
      <c r="S244" s="11">
        <v>37.911954999999999</v>
      </c>
      <c r="T244" s="11">
        <v>38.594219000000002</v>
      </c>
      <c r="U244" s="11">
        <v>0</v>
      </c>
      <c r="V244" s="11">
        <v>2.7764131999999999</v>
      </c>
      <c r="W244" s="11">
        <v>1022.2853</v>
      </c>
      <c r="X244" s="11">
        <v>487.42421999999999</v>
      </c>
      <c r="Y244" s="11">
        <v>-534.86104999999998</v>
      </c>
      <c r="Z244" s="11">
        <v>178</v>
      </c>
      <c r="AA244" s="11">
        <v>1917.3547000000001</v>
      </c>
      <c r="AB244" s="11">
        <v>3.3057260999999998</v>
      </c>
      <c r="AC244" s="10">
        <v>1</v>
      </c>
      <c r="AG244" s="12">
        <f t="shared" si="7"/>
        <v>79.930920771264098</v>
      </c>
    </row>
    <row r="245" spans="1:33">
      <c r="A245" s="10" t="s">
        <v>325</v>
      </c>
      <c r="B245" s="10" t="s">
        <v>87</v>
      </c>
      <c r="C245" s="14">
        <v>0.65680555555445608</v>
      </c>
      <c r="D245" s="11">
        <v>3409.4566</v>
      </c>
      <c r="E245" s="11">
        <v>12.349805999999999</v>
      </c>
      <c r="F245" s="11">
        <v>0</v>
      </c>
      <c r="G245" s="11">
        <v>0</v>
      </c>
      <c r="H245" s="11">
        <v>26.199825000000001</v>
      </c>
      <c r="I245" s="11">
        <v>1.7296995999999999E-3</v>
      </c>
      <c r="J245" s="11">
        <v>1.1260972</v>
      </c>
      <c r="K245" s="11">
        <v>2.0877524000000001E-2</v>
      </c>
      <c r="L245" s="11">
        <v>2315.4</v>
      </c>
      <c r="M245" s="11">
        <v>74.030862999999997</v>
      </c>
      <c r="N245" s="11">
        <v>11.011569</v>
      </c>
      <c r="O245" s="11">
        <v>126.21943</v>
      </c>
      <c r="P245" s="11">
        <v>51.899495000000002</v>
      </c>
      <c r="Q245" s="11">
        <f t="shared" si="6"/>
        <v>263.16135700000001</v>
      </c>
      <c r="R245" s="11">
        <v>12.349805999999999</v>
      </c>
      <c r="S245" s="11">
        <v>37.932540000000003</v>
      </c>
      <c r="T245" s="11">
        <v>38.690336000000002</v>
      </c>
      <c r="U245" s="11">
        <v>0</v>
      </c>
      <c r="V245" s="11">
        <v>2.970475</v>
      </c>
      <c r="W245" s="11">
        <v>1010.9595</v>
      </c>
      <c r="X245" s="11">
        <v>489.68033000000003</v>
      </c>
      <c r="Y245" s="11">
        <v>-521.27913999999998</v>
      </c>
      <c r="Z245" s="11">
        <v>178</v>
      </c>
      <c r="AA245" s="11">
        <v>1917.328</v>
      </c>
      <c r="AB245" s="11">
        <v>3.3056068000000001</v>
      </c>
      <c r="AC245" s="10">
        <v>1</v>
      </c>
      <c r="AG245" s="12">
        <f t="shared" si="7"/>
        <v>80.196122629242353</v>
      </c>
    </row>
    <row r="246" spans="1:33">
      <c r="A246" s="10" t="s">
        <v>326</v>
      </c>
      <c r="B246" s="10" t="s">
        <v>87</v>
      </c>
      <c r="C246" s="14">
        <v>0.65733796296262881</v>
      </c>
      <c r="D246" s="11">
        <v>3402.4326000000001</v>
      </c>
      <c r="E246" s="11">
        <v>12.641397</v>
      </c>
      <c r="F246" s="11">
        <v>2.1331098000000002</v>
      </c>
      <c r="G246" s="11">
        <v>0</v>
      </c>
      <c r="H246" s="11">
        <v>25.400379000000001</v>
      </c>
      <c r="I246" s="11">
        <v>0</v>
      </c>
      <c r="J246" s="11">
        <v>1.0139905</v>
      </c>
      <c r="K246" s="11">
        <v>2.4234274E-2</v>
      </c>
      <c r="L246" s="11">
        <v>2309.6419000000001</v>
      </c>
      <c r="M246" s="11">
        <v>80.511855999999995</v>
      </c>
      <c r="N246" s="11">
        <v>9.3300357999999992</v>
      </c>
      <c r="O246" s="11">
        <v>123.2218</v>
      </c>
      <c r="P246" s="11">
        <v>50.977224</v>
      </c>
      <c r="Q246" s="11">
        <f t="shared" si="6"/>
        <v>264.04091579999999</v>
      </c>
      <c r="R246" s="11">
        <v>14.774506000000001</v>
      </c>
      <c r="S246" s="11">
        <v>38.000487999999997</v>
      </c>
      <c r="T246" s="11">
        <v>38.666379999999997</v>
      </c>
      <c r="U246" s="11">
        <v>0</v>
      </c>
      <c r="V246" s="11">
        <v>2.7624916000000002</v>
      </c>
      <c r="W246" s="11">
        <v>1006.4292</v>
      </c>
      <c r="X246" s="11">
        <v>489.68033000000003</v>
      </c>
      <c r="Y246" s="11">
        <v>-516.74887000000001</v>
      </c>
      <c r="Z246" s="11">
        <v>177</v>
      </c>
      <c r="AA246" s="11">
        <v>1917.3246999999999</v>
      </c>
      <c r="AB246" s="11">
        <v>3.3039681000000001</v>
      </c>
      <c r="AC246" s="10">
        <v>1</v>
      </c>
      <c r="AG246" s="12">
        <f t="shared" si="7"/>
        <v>80.031092452637395</v>
      </c>
    </row>
    <row r="247" spans="1:33">
      <c r="A247" s="10" t="s">
        <v>327</v>
      </c>
      <c r="B247" s="10" t="s">
        <v>87</v>
      </c>
      <c r="C247" s="14">
        <v>0.65787037037080154</v>
      </c>
      <c r="D247" s="11">
        <v>3461.1282000000001</v>
      </c>
      <c r="E247" s="11">
        <v>12.834318</v>
      </c>
      <c r="F247" s="11">
        <v>2.1865184000000002</v>
      </c>
      <c r="G247" s="11">
        <v>0</v>
      </c>
      <c r="H247" s="11">
        <v>25.400351000000001</v>
      </c>
      <c r="I247" s="11">
        <v>0</v>
      </c>
      <c r="J247" s="11">
        <v>1.0557144000000001</v>
      </c>
      <c r="K247" s="11">
        <v>2.0403480000000002E-2</v>
      </c>
      <c r="L247" s="11">
        <v>2198.4355</v>
      </c>
      <c r="M247" s="11">
        <v>62.256793999999999</v>
      </c>
      <c r="N247" s="11">
        <v>10.303915999999999</v>
      </c>
      <c r="O247" s="11">
        <v>125.88958</v>
      </c>
      <c r="P247" s="11">
        <v>50.800790999999997</v>
      </c>
      <c r="Q247" s="11">
        <f t="shared" si="6"/>
        <v>249.251081</v>
      </c>
      <c r="R247" s="11">
        <v>15.020837</v>
      </c>
      <c r="S247" s="11">
        <v>37.849955000000001</v>
      </c>
      <c r="T247" s="11">
        <v>39.078901000000002</v>
      </c>
      <c r="U247" s="11">
        <v>0</v>
      </c>
      <c r="V247" s="11">
        <v>2.8762675</v>
      </c>
      <c r="W247" s="11">
        <v>1001.8987</v>
      </c>
      <c r="X247" s="11">
        <v>482.91208</v>
      </c>
      <c r="Y247" s="11">
        <v>-518.98659999999995</v>
      </c>
      <c r="Z247" s="11">
        <v>179</v>
      </c>
      <c r="AA247" s="11">
        <v>1917.3448000000001</v>
      </c>
      <c r="AB247" s="11">
        <v>3.2944117999999998</v>
      </c>
      <c r="AC247" s="10">
        <v>1</v>
      </c>
      <c r="AG247" s="12">
        <f t="shared" si="7"/>
        <v>80.400154708627994</v>
      </c>
    </row>
    <row r="248" spans="1:33">
      <c r="A248" s="10" t="s">
        <v>328</v>
      </c>
      <c r="B248" s="10" t="s">
        <v>87</v>
      </c>
      <c r="C248" s="14">
        <v>0.65836805555591127</v>
      </c>
      <c r="D248" s="11">
        <v>3470.0446000000002</v>
      </c>
      <c r="E248" s="11">
        <v>11.341177</v>
      </c>
      <c r="F248" s="11">
        <v>2.7829354999999998</v>
      </c>
      <c r="G248" s="11">
        <v>0</v>
      </c>
      <c r="H248" s="11">
        <v>25.761479000000001</v>
      </c>
      <c r="I248" s="11">
        <v>0</v>
      </c>
      <c r="J248" s="11">
        <v>0.76211498</v>
      </c>
      <c r="K248" s="11">
        <v>1.7113031000000001E-2</v>
      </c>
      <c r="L248" s="11">
        <v>2224.7478000000001</v>
      </c>
      <c r="M248" s="11">
        <v>71.944834</v>
      </c>
      <c r="N248" s="11">
        <v>11.973633</v>
      </c>
      <c r="O248" s="11">
        <v>125.82369</v>
      </c>
      <c r="P248" s="11">
        <v>50.088188000000002</v>
      </c>
      <c r="Q248" s="11">
        <f t="shared" si="6"/>
        <v>259.83034499999997</v>
      </c>
      <c r="R248" s="11">
        <v>14.124112</v>
      </c>
      <c r="S248" s="11">
        <v>37.850285</v>
      </c>
      <c r="T248" s="11">
        <v>39.171534000000001</v>
      </c>
      <c r="U248" s="11">
        <v>0</v>
      </c>
      <c r="V248" s="11">
        <v>2.8794727</v>
      </c>
      <c r="W248" s="11">
        <v>999.63354000000004</v>
      </c>
      <c r="X248" s="11">
        <v>482.91208</v>
      </c>
      <c r="Y248" s="11">
        <v>-516.72146999999995</v>
      </c>
      <c r="Z248" s="11">
        <v>179</v>
      </c>
      <c r="AA248" s="11">
        <v>1917.3215</v>
      </c>
      <c r="AB248" s="11">
        <v>3.2814991999999998</v>
      </c>
      <c r="AC248" s="10">
        <v>1</v>
      </c>
      <c r="AG248" s="12">
        <f t="shared" si="7"/>
        <v>80.500820456451081</v>
      </c>
    </row>
    <row r="249" spans="1:33">
      <c r="A249" s="10" t="s">
        <v>329</v>
      </c>
      <c r="B249" s="10" t="s">
        <v>87</v>
      </c>
      <c r="C249" s="14">
        <v>0.658900462964084</v>
      </c>
      <c r="D249" s="11">
        <v>3403.8249999999998</v>
      </c>
      <c r="E249" s="11">
        <v>9.9702514000000004</v>
      </c>
      <c r="F249" s="11">
        <v>3.5545437999999998</v>
      </c>
      <c r="G249" s="11">
        <v>0</v>
      </c>
      <c r="H249" s="11">
        <v>25.462498</v>
      </c>
      <c r="I249" s="11">
        <v>0</v>
      </c>
      <c r="J249" s="11">
        <v>0.41020198000000002</v>
      </c>
      <c r="K249" s="11">
        <v>1.8495105000000001E-2</v>
      </c>
      <c r="L249" s="11">
        <v>2105.9121</v>
      </c>
      <c r="M249" s="11">
        <v>66.117789999999999</v>
      </c>
      <c r="N249" s="11">
        <v>13.85375</v>
      </c>
      <c r="O249" s="11">
        <v>123.62587000000001</v>
      </c>
      <c r="P249" s="11">
        <v>49.130468</v>
      </c>
      <c r="Q249" s="11">
        <f t="shared" si="6"/>
        <v>252.72787800000003</v>
      </c>
      <c r="R249" s="11">
        <v>13.524794999999999</v>
      </c>
      <c r="S249" s="11">
        <v>37.583021000000002</v>
      </c>
      <c r="T249" s="11">
        <v>38.992555000000003</v>
      </c>
      <c r="U249" s="11">
        <v>0</v>
      </c>
      <c r="V249" s="11">
        <v>2.8277489999999998</v>
      </c>
      <c r="W249" s="11">
        <v>1010.9595</v>
      </c>
      <c r="X249" s="11">
        <v>489.68033000000003</v>
      </c>
      <c r="Y249" s="11">
        <v>-521.27913999999998</v>
      </c>
      <c r="Z249" s="11">
        <v>178</v>
      </c>
      <c r="AA249" s="11">
        <v>1917.3221000000001</v>
      </c>
      <c r="AB249" s="11">
        <v>3.2924392</v>
      </c>
      <c r="AC249" s="10">
        <v>1</v>
      </c>
      <c r="AG249" s="12">
        <f t="shared" si="7"/>
        <v>79.983513096828503</v>
      </c>
    </row>
    <row r="250" spans="1:33">
      <c r="A250" s="10" t="s">
        <v>330</v>
      </c>
      <c r="B250" s="10" t="s">
        <v>87</v>
      </c>
      <c r="C250" s="14">
        <v>0.65943287037225673</v>
      </c>
      <c r="D250" s="11">
        <v>3370.1230999999998</v>
      </c>
      <c r="E250" s="11">
        <v>10.315276000000001</v>
      </c>
      <c r="F250" s="11">
        <v>6.3542326999999998</v>
      </c>
      <c r="G250" s="11">
        <v>0</v>
      </c>
      <c r="H250" s="11">
        <v>24.844732</v>
      </c>
      <c r="I250" s="11">
        <v>0</v>
      </c>
      <c r="J250" s="11">
        <v>8.9516796999999995E-2</v>
      </c>
      <c r="K250" s="11">
        <v>3.2837169000000002E-3</v>
      </c>
      <c r="L250" s="11">
        <v>1889.7698</v>
      </c>
      <c r="M250" s="11">
        <v>25.949386000000001</v>
      </c>
      <c r="N250" s="11">
        <v>14.698045</v>
      </c>
      <c r="O250" s="11">
        <v>120.30901</v>
      </c>
      <c r="P250" s="11">
        <v>48.131931999999999</v>
      </c>
      <c r="Q250" s="11">
        <f t="shared" si="6"/>
        <v>209.08837299999999</v>
      </c>
      <c r="R250" s="11">
        <v>16.669508</v>
      </c>
      <c r="S250" s="11">
        <v>37.364966000000003</v>
      </c>
      <c r="T250" s="11">
        <v>38.851174999999998</v>
      </c>
      <c r="U250" s="11">
        <v>0</v>
      </c>
      <c r="V250" s="11">
        <v>2.8277489999999998</v>
      </c>
      <c r="W250" s="11">
        <v>1010.9595</v>
      </c>
      <c r="X250" s="11">
        <v>485.16824000000003</v>
      </c>
      <c r="Y250" s="11">
        <v>-525.79123000000004</v>
      </c>
      <c r="Z250" s="11">
        <v>182</v>
      </c>
      <c r="AA250" s="11">
        <v>1917.3545999999999</v>
      </c>
      <c r="AB250" s="11">
        <v>3.2763784</v>
      </c>
      <c r="AC250" s="10">
        <v>1</v>
      </c>
      <c r="AG250" s="12">
        <f t="shared" si="7"/>
        <v>79.594948831421377</v>
      </c>
    </row>
    <row r="251" spans="1:33">
      <c r="A251" s="10" t="s">
        <v>331</v>
      </c>
      <c r="B251" s="10" t="s">
        <v>87</v>
      </c>
      <c r="C251" s="14">
        <v>0.65993055555736646</v>
      </c>
      <c r="D251" s="11">
        <v>3416.3960000000002</v>
      </c>
      <c r="E251" s="11">
        <v>11.844358</v>
      </c>
      <c r="F251" s="11">
        <v>8.4917607999999998</v>
      </c>
      <c r="G251" s="11">
        <v>0</v>
      </c>
      <c r="H251" s="11">
        <v>24.536047</v>
      </c>
      <c r="I251" s="11">
        <v>0</v>
      </c>
      <c r="J251" s="11">
        <v>0.47400809999999999</v>
      </c>
      <c r="K251" s="11">
        <v>3.0460830999999998E-3</v>
      </c>
      <c r="L251" s="11">
        <v>1928.1164000000001</v>
      </c>
      <c r="M251" s="11">
        <v>18.993834</v>
      </c>
      <c r="N251" s="11">
        <v>13.61008</v>
      </c>
      <c r="O251" s="11">
        <v>123.37815999999999</v>
      </c>
      <c r="P251" s="11">
        <v>49.350924999999997</v>
      </c>
      <c r="Q251" s="11">
        <f t="shared" si="6"/>
        <v>205.332999</v>
      </c>
      <c r="R251" s="11">
        <v>20.336119</v>
      </c>
      <c r="S251" s="11">
        <v>37.519654000000003</v>
      </c>
      <c r="T251" s="11">
        <v>38.549093999999997</v>
      </c>
      <c r="U251" s="11">
        <v>0</v>
      </c>
      <c r="V251" s="11">
        <v>2.6998764999999998</v>
      </c>
      <c r="W251" s="11">
        <v>999.63354000000004</v>
      </c>
      <c r="X251" s="11">
        <v>487.42421999999999</v>
      </c>
      <c r="Y251" s="11">
        <v>-512.20932000000005</v>
      </c>
      <c r="Z251" s="11">
        <v>181</v>
      </c>
      <c r="AA251" s="11">
        <v>1917.3371999999999</v>
      </c>
      <c r="AB251" s="11">
        <v>3.2830979999999998</v>
      </c>
      <c r="AC251" s="10">
        <v>1</v>
      </c>
      <c r="AG251" s="12">
        <f t="shared" si="7"/>
        <v>79.328143961898306</v>
      </c>
    </row>
    <row r="252" spans="1:33">
      <c r="A252" s="10" t="s">
        <v>332</v>
      </c>
      <c r="B252" s="10" t="s">
        <v>87</v>
      </c>
      <c r="C252" s="14">
        <v>0.66046296296553919</v>
      </c>
      <c r="D252" s="11">
        <v>3413.8802999999998</v>
      </c>
      <c r="E252" s="11">
        <v>13.435635</v>
      </c>
      <c r="F252" s="11">
        <v>7.1064181</v>
      </c>
      <c r="G252" s="11">
        <v>0</v>
      </c>
      <c r="H252" s="11">
        <v>24.952023000000001</v>
      </c>
      <c r="I252" s="11">
        <v>0</v>
      </c>
      <c r="J252" s="11">
        <v>0.48745251000000001</v>
      </c>
      <c r="K252" s="11">
        <v>0</v>
      </c>
      <c r="L252" s="11">
        <v>1940.9685999999999</v>
      </c>
      <c r="M252" s="11">
        <v>13.167495000000001</v>
      </c>
      <c r="N252" s="11">
        <v>12.587353999999999</v>
      </c>
      <c r="O252" s="11">
        <v>124.18589</v>
      </c>
      <c r="P252" s="11">
        <v>49.875563</v>
      </c>
      <c r="Q252" s="11">
        <f t="shared" si="6"/>
        <v>199.81630200000001</v>
      </c>
      <c r="R252" s="11">
        <v>20.542052999999999</v>
      </c>
      <c r="S252" s="11">
        <v>37.541145</v>
      </c>
      <c r="T252" s="11">
        <v>38.633566999999999</v>
      </c>
      <c r="U252" s="11">
        <v>0</v>
      </c>
      <c r="V252" s="11">
        <v>2.7266808</v>
      </c>
      <c r="W252" s="11">
        <v>1006.4292</v>
      </c>
      <c r="X252" s="11">
        <v>482.91208</v>
      </c>
      <c r="Y252" s="11">
        <v>-523.51711999999998</v>
      </c>
      <c r="Z252" s="11">
        <v>181</v>
      </c>
      <c r="AA252" s="11">
        <v>1917.3236999999999</v>
      </c>
      <c r="AB252" s="11">
        <v>3.2899848</v>
      </c>
      <c r="AC252" s="10">
        <v>1</v>
      </c>
      <c r="AG252" s="12">
        <f t="shared" si="7"/>
        <v>79.461457473061003</v>
      </c>
    </row>
    <row r="253" spans="1:33">
      <c r="A253" s="10" t="s">
        <v>333</v>
      </c>
      <c r="B253" s="10" t="s">
        <v>87</v>
      </c>
      <c r="C253" s="14">
        <v>0.66096064815064892</v>
      </c>
      <c r="D253" s="11">
        <v>3352.2534000000001</v>
      </c>
      <c r="E253" s="11">
        <v>13.602240999999999</v>
      </c>
      <c r="F253" s="11">
        <v>6.5887342999999996</v>
      </c>
      <c r="G253" s="11">
        <v>0</v>
      </c>
      <c r="H253" s="11">
        <v>25.157446</v>
      </c>
      <c r="I253" s="11">
        <v>0</v>
      </c>
      <c r="J253" s="11">
        <v>0.49140782999999999</v>
      </c>
      <c r="K253" s="11">
        <v>1.9861627999999999E-3</v>
      </c>
      <c r="L253" s="11">
        <v>1961.4472000000001</v>
      </c>
      <c r="M253" s="11">
        <v>30.861671999999999</v>
      </c>
      <c r="N253" s="11">
        <v>12.842409</v>
      </c>
      <c r="O253" s="11">
        <v>122.48111</v>
      </c>
      <c r="P253" s="11">
        <v>49.840077000000001</v>
      </c>
      <c r="Q253" s="11">
        <f t="shared" si="6"/>
        <v>216.02526800000001</v>
      </c>
      <c r="R253" s="11">
        <v>20.190975000000002</v>
      </c>
      <c r="S253" s="11">
        <v>37.468980000000002</v>
      </c>
      <c r="T253" s="11">
        <v>38.702502000000003</v>
      </c>
      <c r="U253" s="11">
        <v>0</v>
      </c>
      <c r="V253" s="11">
        <v>2.8340795000000001</v>
      </c>
      <c r="W253" s="11">
        <v>1006.4292</v>
      </c>
      <c r="X253" s="11">
        <v>489.68033000000003</v>
      </c>
      <c r="Y253" s="11">
        <v>-516.74887000000001</v>
      </c>
      <c r="Z253" s="11">
        <v>177</v>
      </c>
      <c r="AA253" s="11">
        <v>1917.3389999999999</v>
      </c>
      <c r="AB253" s="11">
        <v>3.292977</v>
      </c>
      <c r="AC253" s="10">
        <v>1</v>
      </c>
      <c r="AG253" s="12">
        <f t="shared" si="7"/>
        <v>79.563118268329276</v>
      </c>
    </row>
    <row r="254" spans="1:33">
      <c r="A254" s="10" t="s">
        <v>334</v>
      </c>
      <c r="B254" s="10" t="s">
        <v>87</v>
      </c>
      <c r="C254" s="14">
        <v>0.66149305555882165</v>
      </c>
      <c r="D254" s="11">
        <v>3295.9544000000001</v>
      </c>
      <c r="E254" s="11">
        <v>13.614864000000001</v>
      </c>
      <c r="F254" s="11">
        <v>7.6882619999999999</v>
      </c>
      <c r="G254" s="11">
        <v>0</v>
      </c>
      <c r="H254" s="11">
        <v>25.357547</v>
      </c>
      <c r="I254" s="11">
        <v>4.9433639999999998E-4</v>
      </c>
      <c r="J254" s="11">
        <v>0.13597854000000001</v>
      </c>
      <c r="K254" s="11">
        <v>2.0775247E-2</v>
      </c>
      <c r="L254" s="11">
        <v>1985.2637</v>
      </c>
      <c r="M254" s="11">
        <v>41.137127999999997</v>
      </c>
      <c r="N254" s="11">
        <v>13.28163</v>
      </c>
      <c r="O254" s="11">
        <v>119.65634</v>
      </c>
      <c r="P254" s="11">
        <v>49.313651</v>
      </c>
      <c r="Q254" s="11">
        <f t="shared" si="6"/>
        <v>223.38874899999999</v>
      </c>
      <c r="R254" s="11">
        <v>21.303125999999999</v>
      </c>
      <c r="S254" s="11">
        <v>37.25461</v>
      </c>
      <c r="T254" s="11">
        <v>38.554703000000003</v>
      </c>
      <c r="U254" s="11">
        <v>0</v>
      </c>
      <c r="V254" s="11">
        <v>2.7951652999999999</v>
      </c>
      <c r="W254" s="11">
        <v>1008.6942</v>
      </c>
      <c r="X254" s="11">
        <v>489.68033000000003</v>
      </c>
      <c r="Y254" s="11">
        <v>-519.01387999999997</v>
      </c>
      <c r="Z254" s="11">
        <v>183</v>
      </c>
      <c r="AA254" s="11">
        <v>1917.3521000000001</v>
      </c>
      <c r="AB254" s="11">
        <v>3.2876370000000001</v>
      </c>
      <c r="AC254" s="10">
        <v>1</v>
      </c>
      <c r="AG254" s="12">
        <f t="shared" si="7"/>
        <v>79.159620777012336</v>
      </c>
    </row>
    <row r="255" spans="1:33">
      <c r="A255" s="10" t="s">
        <v>335</v>
      </c>
      <c r="B255" s="10" t="s">
        <v>87</v>
      </c>
      <c r="C255" s="14">
        <v>0.66199074074393138</v>
      </c>
      <c r="D255" s="11">
        <v>3250.6248000000001</v>
      </c>
      <c r="E255" s="11">
        <v>14.106341</v>
      </c>
      <c r="F255" s="11">
        <v>9.8541196000000006</v>
      </c>
      <c r="G255" s="11">
        <v>0</v>
      </c>
      <c r="H255" s="11">
        <v>25.699487999999999</v>
      </c>
      <c r="I255" s="11">
        <v>0</v>
      </c>
      <c r="J255" s="11">
        <v>0.20099816000000001</v>
      </c>
      <c r="K255" s="11">
        <v>4.4859729000000001E-2</v>
      </c>
      <c r="L255" s="11">
        <v>1951.0183</v>
      </c>
      <c r="M255" s="11">
        <v>35.008119000000001</v>
      </c>
      <c r="N255" s="11">
        <v>14.791164999999999</v>
      </c>
      <c r="O255" s="11">
        <v>117.79725999999999</v>
      </c>
      <c r="P255" s="11">
        <v>48.974601</v>
      </c>
      <c r="Q255" s="11">
        <f t="shared" si="6"/>
        <v>216.571145</v>
      </c>
      <c r="R255" s="11">
        <v>23.960460999999999</v>
      </c>
      <c r="S255" s="11">
        <v>37.197597000000002</v>
      </c>
      <c r="T255" s="11">
        <v>38.626258</v>
      </c>
      <c r="U255" s="11">
        <v>0</v>
      </c>
      <c r="V255" s="11">
        <v>2.9837756</v>
      </c>
      <c r="W255" s="11">
        <v>1001.8987</v>
      </c>
      <c r="X255" s="11">
        <v>489.68033000000003</v>
      </c>
      <c r="Y255" s="11">
        <v>-512.21834999999999</v>
      </c>
      <c r="Z255" s="11">
        <v>179</v>
      </c>
      <c r="AA255" s="11">
        <v>1917.3390999999999</v>
      </c>
      <c r="AB255" s="11">
        <v>3.2927811999999999</v>
      </c>
      <c r="AC255" s="10">
        <v>1</v>
      </c>
      <c r="AG255" s="12">
        <f t="shared" si="7"/>
        <v>79.354442605148904</v>
      </c>
    </row>
    <row r="256" spans="1:33">
      <c r="A256" s="10" t="s">
        <v>336</v>
      </c>
      <c r="B256" s="10" t="s">
        <v>87</v>
      </c>
      <c r="C256" s="14">
        <v>0.66248842592904111</v>
      </c>
      <c r="D256" s="11">
        <v>3170.8744000000002</v>
      </c>
      <c r="E256" s="11">
        <v>14.242687</v>
      </c>
      <c r="F256" s="11">
        <v>10.502246</v>
      </c>
      <c r="G256" s="11">
        <v>0</v>
      </c>
      <c r="H256" s="11">
        <v>25.604084</v>
      </c>
      <c r="I256" s="11">
        <v>0</v>
      </c>
      <c r="J256" s="11">
        <v>0.18767143999999999</v>
      </c>
      <c r="K256" s="11">
        <v>5.533979E-2</v>
      </c>
      <c r="L256" s="11">
        <v>1882.9455</v>
      </c>
      <c r="M256" s="11">
        <v>26.901541999999999</v>
      </c>
      <c r="N256" s="11">
        <v>13.999473999999999</v>
      </c>
      <c r="O256" s="11">
        <v>115.32196</v>
      </c>
      <c r="P256" s="11">
        <v>47.635586000000004</v>
      </c>
      <c r="Q256" s="11">
        <f t="shared" si="6"/>
        <v>203.85856200000001</v>
      </c>
      <c r="R256" s="11">
        <v>24.744934000000001</v>
      </c>
      <c r="S256" s="11">
        <v>37.135945</v>
      </c>
      <c r="T256" s="11">
        <v>38.652872000000002</v>
      </c>
      <c r="U256" s="11">
        <v>0</v>
      </c>
      <c r="V256" s="11">
        <v>2.8372449999999998</v>
      </c>
      <c r="W256" s="11">
        <v>1004.1639</v>
      </c>
      <c r="X256" s="11">
        <v>505.47269</v>
      </c>
      <c r="Y256" s="11">
        <v>-498.69125000000003</v>
      </c>
      <c r="Z256" s="11">
        <v>177</v>
      </c>
      <c r="AA256" s="11">
        <v>1917.3353</v>
      </c>
      <c r="AB256" s="11">
        <v>3.2800801000000002</v>
      </c>
      <c r="AC256" s="10">
        <v>1</v>
      </c>
      <c r="AG256" s="12">
        <f t="shared" si="7"/>
        <v>79.156889049022993</v>
      </c>
    </row>
    <row r="257" spans="1:33">
      <c r="A257" s="10" t="s">
        <v>337</v>
      </c>
      <c r="B257" s="10" t="s">
        <v>87</v>
      </c>
      <c r="C257" s="14">
        <v>0.66299768518365454</v>
      </c>
      <c r="D257" s="11">
        <v>3064.6632</v>
      </c>
      <c r="E257" s="11">
        <v>14.121402</v>
      </c>
      <c r="F257" s="11">
        <v>8.4734739999999995</v>
      </c>
      <c r="G257" s="11">
        <v>0</v>
      </c>
      <c r="H257" s="11">
        <v>25.101219</v>
      </c>
      <c r="I257" s="11">
        <v>0</v>
      </c>
      <c r="J257" s="11">
        <v>0.11738912999999999</v>
      </c>
      <c r="K257" s="11">
        <v>4.9524076E-2</v>
      </c>
      <c r="L257" s="11">
        <v>1818.35</v>
      </c>
      <c r="M257" s="11">
        <v>36.377777000000002</v>
      </c>
      <c r="N257" s="11">
        <v>12.382645999999999</v>
      </c>
      <c r="O257" s="11">
        <v>109.9181</v>
      </c>
      <c r="P257" s="11">
        <v>45.368340000000003</v>
      </c>
      <c r="Q257" s="11">
        <f t="shared" si="6"/>
        <v>204.04686299999997</v>
      </c>
      <c r="R257" s="11">
        <v>22.594875999999999</v>
      </c>
      <c r="S257" s="11">
        <v>36.802641000000001</v>
      </c>
      <c r="T257" s="11">
        <v>38.472064000000003</v>
      </c>
      <c r="U257" s="11">
        <v>0</v>
      </c>
      <c r="V257" s="11">
        <v>2.8182531000000002</v>
      </c>
      <c r="W257" s="11">
        <v>1017.7549</v>
      </c>
      <c r="X257" s="11">
        <v>485.16824000000003</v>
      </c>
      <c r="Y257" s="11">
        <v>-532.58663999999999</v>
      </c>
      <c r="Z257" s="11">
        <v>183</v>
      </c>
      <c r="AA257" s="11">
        <v>1917.3513</v>
      </c>
      <c r="AB257" s="11">
        <v>3.2716647000000001</v>
      </c>
      <c r="AC257" s="10">
        <v>1</v>
      </c>
      <c r="AG257" s="12">
        <f t="shared" si="7"/>
        <v>78.606450407120619</v>
      </c>
    </row>
    <row r="258" spans="1:33">
      <c r="A258" s="10" t="s">
        <v>338</v>
      </c>
      <c r="B258" s="10" t="s">
        <v>87</v>
      </c>
      <c r="C258" s="14">
        <v>0.66349537036876427</v>
      </c>
      <c r="D258" s="11">
        <v>3019.9232999999999</v>
      </c>
      <c r="E258" s="11">
        <v>13.429883999999999</v>
      </c>
      <c r="F258" s="11">
        <v>5.4209851999999996</v>
      </c>
      <c r="G258" s="11">
        <v>0</v>
      </c>
      <c r="H258" s="11">
        <v>24.569690000000001</v>
      </c>
      <c r="I258" s="11">
        <v>0</v>
      </c>
      <c r="J258" s="11">
        <v>2.2964229999999999E-2</v>
      </c>
      <c r="K258" s="11">
        <v>3.5796846E-2</v>
      </c>
      <c r="L258" s="11">
        <v>1839.6751999999999</v>
      </c>
      <c r="M258" s="11">
        <v>52.901060000000001</v>
      </c>
      <c r="N258" s="11">
        <v>9.4424259999999993</v>
      </c>
      <c r="O258" s="11">
        <v>107.88224</v>
      </c>
      <c r="P258" s="11">
        <v>44.271011999999999</v>
      </c>
      <c r="Q258" s="11">
        <f t="shared" si="6"/>
        <v>214.49673799999999</v>
      </c>
      <c r="R258" s="11">
        <v>18.850868999999999</v>
      </c>
      <c r="S258" s="11">
        <v>36.558937999999998</v>
      </c>
      <c r="T258" s="11">
        <v>38.379855999999997</v>
      </c>
      <c r="U258" s="11">
        <v>0</v>
      </c>
      <c r="V258" s="11">
        <v>2.970475</v>
      </c>
      <c r="W258" s="11">
        <v>1010.9595</v>
      </c>
      <c r="X258" s="11">
        <v>487.42421999999999</v>
      </c>
      <c r="Y258" s="11">
        <v>-523.53525000000002</v>
      </c>
      <c r="Z258" s="11">
        <v>181</v>
      </c>
      <c r="AA258" s="11">
        <v>1917.3463999999999</v>
      </c>
      <c r="AB258" s="11">
        <v>3.2815781999999998</v>
      </c>
      <c r="AC258" s="10">
        <v>1</v>
      </c>
      <c r="AG258" s="12">
        <f t="shared" si="7"/>
        <v>78.421026455827601</v>
      </c>
    </row>
    <row r="259" spans="1:33">
      <c r="A259" s="10" t="s">
        <v>339</v>
      </c>
      <c r="B259" s="10" t="s">
        <v>87</v>
      </c>
      <c r="C259" s="14">
        <v>0.663993055553874</v>
      </c>
      <c r="D259" s="11">
        <v>3080.0626999999999</v>
      </c>
      <c r="E259" s="11">
        <v>13.320033</v>
      </c>
      <c r="F259" s="11">
        <v>2.9842046</v>
      </c>
      <c r="G259" s="11">
        <v>0</v>
      </c>
      <c r="H259" s="11">
        <v>24.646941999999999</v>
      </c>
      <c r="I259" s="11">
        <v>0</v>
      </c>
      <c r="J259" s="11">
        <v>5.5541538000000001E-2</v>
      </c>
      <c r="K259" s="11">
        <v>1.9919533E-2</v>
      </c>
      <c r="L259" s="11">
        <v>1936.2369000000001</v>
      </c>
      <c r="M259" s="11">
        <v>63.947256000000003</v>
      </c>
      <c r="N259" s="11">
        <v>8.7511320000000001</v>
      </c>
      <c r="O259" s="11">
        <v>110.07169</v>
      </c>
      <c r="P259" s="11">
        <v>45.092055999999999</v>
      </c>
      <c r="Q259" s="11">
        <f t="shared" si="6"/>
        <v>227.86213400000003</v>
      </c>
      <c r="R259" s="11">
        <v>16.304238000000002</v>
      </c>
      <c r="S259" s="11">
        <v>36.452238000000001</v>
      </c>
      <c r="T259" s="11">
        <v>37.976483999999999</v>
      </c>
      <c r="U259" s="11">
        <v>0</v>
      </c>
      <c r="V259" s="11">
        <v>2.8634461999999998</v>
      </c>
      <c r="W259" s="11">
        <v>1010.9595</v>
      </c>
      <c r="X259" s="11">
        <v>485.16824000000003</v>
      </c>
      <c r="Y259" s="11">
        <v>-525.79123000000004</v>
      </c>
      <c r="Z259" s="11">
        <v>180</v>
      </c>
      <c r="AA259" s="11">
        <v>1917.3511000000001</v>
      </c>
      <c r="AB259" s="11">
        <v>3.2944862000000001</v>
      </c>
      <c r="AC259" s="10">
        <v>1</v>
      </c>
      <c r="AG259" s="12">
        <f t="shared" si="7"/>
        <v>77.820687037467096</v>
      </c>
    </row>
    <row r="260" spans="1:33">
      <c r="A260" s="10" t="s">
        <v>340</v>
      </c>
      <c r="B260" s="10" t="s">
        <v>87</v>
      </c>
      <c r="C260" s="14">
        <v>0.66449074073898373</v>
      </c>
      <c r="D260" s="11">
        <v>3050.6893</v>
      </c>
      <c r="E260" s="11">
        <v>13.552588</v>
      </c>
      <c r="F260" s="11">
        <v>2.0489746000000002</v>
      </c>
      <c r="G260" s="11">
        <v>0</v>
      </c>
      <c r="H260" s="11">
        <v>24.918834</v>
      </c>
      <c r="I260" s="11">
        <v>0</v>
      </c>
      <c r="J260" s="11">
        <v>9.8849354E-2</v>
      </c>
      <c r="K260" s="11">
        <v>8.5120655000000007E-3</v>
      </c>
      <c r="L260" s="11">
        <v>1939.2773</v>
      </c>
      <c r="M260" s="11">
        <v>56.930585000000001</v>
      </c>
      <c r="N260" s="11">
        <v>8.2133380999999996</v>
      </c>
      <c r="O260" s="11">
        <v>110.10166</v>
      </c>
      <c r="P260" s="11">
        <v>45.398032000000001</v>
      </c>
      <c r="Q260" s="11">
        <f t="shared" si="6"/>
        <v>220.64361509999998</v>
      </c>
      <c r="R260" s="11">
        <v>15.601561999999999</v>
      </c>
      <c r="S260" s="11">
        <v>36.532559999999997</v>
      </c>
      <c r="T260" s="11">
        <v>38.097422000000002</v>
      </c>
      <c r="U260" s="11">
        <v>0</v>
      </c>
      <c r="V260" s="11">
        <v>2.8991335999999999</v>
      </c>
      <c r="W260" s="11">
        <v>1010.9595</v>
      </c>
      <c r="X260" s="11">
        <v>489.68033000000003</v>
      </c>
      <c r="Y260" s="11">
        <v>-521.27913999999998</v>
      </c>
      <c r="Z260" s="11">
        <v>183</v>
      </c>
      <c r="AA260" s="11">
        <v>1917.3567</v>
      </c>
      <c r="AB260" s="11">
        <v>3.2812956999999998</v>
      </c>
      <c r="AC260" s="10">
        <v>1</v>
      </c>
      <c r="AG260" s="12">
        <f t="shared" si="7"/>
        <v>78.054239397311946</v>
      </c>
    </row>
    <row r="261" spans="1:33">
      <c r="A261" s="10" t="s">
        <v>341</v>
      </c>
      <c r="B261" s="10" t="s">
        <v>87</v>
      </c>
      <c r="C261" s="14">
        <v>0.66502314814715646</v>
      </c>
      <c r="D261" s="11">
        <v>2970.8222999999998</v>
      </c>
      <c r="E261" s="11">
        <v>13.406779</v>
      </c>
      <c r="F261" s="11">
        <v>2.6787960000000002</v>
      </c>
      <c r="G261" s="11">
        <v>0</v>
      </c>
      <c r="H261" s="11">
        <v>24.924434000000002</v>
      </c>
      <c r="I261" s="11">
        <v>0</v>
      </c>
      <c r="J261" s="11">
        <v>9.0454145999999999E-2</v>
      </c>
      <c r="K261" s="11">
        <v>3.6509907000000001E-2</v>
      </c>
      <c r="L261" s="11">
        <v>1919.0668000000001</v>
      </c>
      <c r="M261" s="11">
        <v>58.073613000000002</v>
      </c>
      <c r="N261" s="11">
        <v>8.9326047000000006</v>
      </c>
      <c r="O261" s="11">
        <v>106.62430000000001</v>
      </c>
      <c r="P261" s="11">
        <v>44.192464000000001</v>
      </c>
      <c r="Q261" s="11">
        <f t="shared" si="6"/>
        <v>217.82298170000001</v>
      </c>
      <c r="R261" s="11">
        <v>16.085574999999999</v>
      </c>
      <c r="S261" s="11">
        <v>36.583931999999997</v>
      </c>
      <c r="T261" s="11">
        <v>37.851897999999998</v>
      </c>
      <c r="U261" s="11">
        <v>0</v>
      </c>
      <c r="V261" s="11">
        <v>2.8666516</v>
      </c>
      <c r="W261" s="11">
        <v>1008.6942</v>
      </c>
      <c r="X261" s="11">
        <v>487.42421999999999</v>
      </c>
      <c r="Y261" s="11">
        <v>-521.26999000000001</v>
      </c>
      <c r="Z261" s="11">
        <v>177</v>
      </c>
      <c r="AA261" s="11">
        <v>1917.3298</v>
      </c>
      <c r="AB261" s="11">
        <v>3.2959805000000002</v>
      </c>
      <c r="AC261" s="10">
        <v>1</v>
      </c>
      <c r="AG261" s="12">
        <f t="shared" si="7"/>
        <v>77.817366505475292</v>
      </c>
    </row>
    <row r="262" spans="1:33">
      <c r="A262" s="10" t="s">
        <v>342</v>
      </c>
      <c r="B262" s="10" t="s">
        <v>87</v>
      </c>
      <c r="C262" s="14">
        <v>0.66555555555532919</v>
      </c>
      <c r="D262" s="11">
        <v>2865.7096999999999</v>
      </c>
      <c r="E262" s="11">
        <v>12.553188</v>
      </c>
      <c r="F262" s="11">
        <v>2.2265722000000001</v>
      </c>
      <c r="G262" s="11">
        <v>0</v>
      </c>
      <c r="H262" s="11">
        <v>24.632883</v>
      </c>
      <c r="I262" s="11">
        <v>0</v>
      </c>
      <c r="J262" s="11">
        <v>7.0569781999999998E-2</v>
      </c>
      <c r="K262" s="11">
        <v>4.5135438999999999E-2</v>
      </c>
      <c r="L262" s="11">
        <v>1976.0951</v>
      </c>
      <c r="M262" s="11">
        <v>71.902359000000004</v>
      </c>
      <c r="N262" s="11">
        <v>8.8150499999999994</v>
      </c>
      <c r="O262" s="11">
        <v>104.22405000000001</v>
      </c>
      <c r="P262" s="11">
        <v>42.574615000000001</v>
      </c>
      <c r="Q262" s="11">
        <f t="shared" si="6"/>
        <v>227.516074</v>
      </c>
      <c r="R262" s="11">
        <v>14.77976</v>
      </c>
      <c r="S262" s="11">
        <v>36.706484000000003</v>
      </c>
      <c r="T262" s="11">
        <v>38.093341000000002</v>
      </c>
      <c r="U262" s="11">
        <v>0</v>
      </c>
      <c r="V262" s="11">
        <v>2.8404104000000001</v>
      </c>
      <c r="W262" s="11">
        <v>1001.8987</v>
      </c>
      <c r="X262" s="11">
        <v>487.42421999999999</v>
      </c>
      <c r="Y262" s="11">
        <v>-514.47446000000002</v>
      </c>
      <c r="Z262" s="11">
        <v>178</v>
      </c>
      <c r="AA262" s="11">
        <v>1917.335</v>
      </c>
      <c r="AB262" s="11">
        <v>3.2985612</v>
      </c>
      <c r="AC262" s="10">
        <v>1</v>
      </c>
      <c r="AG262" s="12">
        <f t="shared" si="7"/>
        <v>78.151120322242093</v>
      </c>
    </row>
    <row r="263" spans="1:33">
      <c r="A263" s="10" t="s">
        <v>343</v>
      </c>
      <c r="B263" s="10" t="s">
        <v>87</v>
      </c>
      <c r="C263" s="14">
        <v>0.66605324074043892</v>
      </c>
      <c r="D263" s="11">
        <v>2890.8622</v>
      </c>
      <c r="E263" s="11">
        <v>12.088922999999999</v>
      </c>
      <c r="F263" s="11">
        <v>0.83603320000000003</v>
      </c>
      <c r="G263" s="11">
        <v>0</v>
      </c>
      <c r="H263" s="11">
        <v>24.04222</v>
      </c>
      <c r="I263" s="11">
        <v>0</v>
      </c>
      <c r="J263" s="11">
        <v>4.3558951999999998E-2</v>
      </c>
      <c r="K263" s="11">
        <v>5.3770500999999998E-2</v>
      </c>
      <c r="L263" s="11">
        <v>2377.8591000000001</v>
      </c>
      <c r="M263" s="11">
        <v>138.87864999999999</v>
      </c>
      <c r="N263" s="11">
        <v>9.4183801000000003</v>
      </c>
      <c r="O263" s="11">
        <v>106.77658</v>
      </c>
      <c r="P263" s="11">
        <v>42.123387000000001</v>
      </c>
      <c r="Q263" s="11">
        <f t="shared" si="6"/>
        <v>297.19699709999998</v>
      </c>
      <c r="R263" s="11">
        <v>12.924956</v>
      </c>
      <c r="S263" s="11">
        <v>36.902529000000001</v>
      </c>
      <c r="T263" s="11">
        <v>38.268805999999998</v>
      </c>
      <c r="U263" s="11">
        <v>0</v>
      </c>
      <c r="V263" s="11">
        <v>2.8045414000000002</v>
      </c>
      <c r="W263" s="11">
        <v>1001.8987</v>
      </c>
      <c r="X263" s="11">
        <v>489.68033000000003</v>
      </c>
      <c r="Y263" s="11">
        <v>-512.21834999999999</v>
      </c>
      <c r="Z263" s="11">
        <v>181</v>
      </c>
      <c r="AA263" s="11">
        <v>1917.3286000000001</v>
      </c>
      <c r="AB263" s="11">
        <v>3.2785836000000002</v>
      </c>
      <c r="AC263" s="10">
        <v>1</v>
      </c>
      <c r="AG263" s="12">
        <f t="shared" si="7"/>
        <v>78.536174680275309</v>
      </c>
    </row>
    <row r="264" spans="1:33">
      <c r="A264" s="10" t="s">
        <v>344</v>
      </c>
      <c r="B264" s="10" t="s">
        <v>87</v>
      </c>
      <c r="C264" s="14">
        <v>0.66655092592554865</v>
      </c>
      <c r="D264" s="11">
        <v>2969.4229999999998</v>
      </c>
      <c r="E264" s="11">
        <v>11.924384999999999</v>
      </c>
      <c r="F264" s="11">
        <v>0</v>
      </c>
      <c r="G264" s="11">
        <v>0</v>
      </c>
      <c r="H264" s="11">
        <v>23.470022</v>
      </c>
      <c r="I264" s="11">
        <v>0</v>
      </c>
      <c r="J264" s="11">
        <v>5.5857651000000001E-2</v>
      </c>
      <c r="K264" s="11">
        <v>5.9586930000000003E-2</v>
      </c>
      <c r="L264" s="11">
        <v>2660.5961000000002</v>
      </c>
      <c r="M264" s="11">
        <v>171.33208999999999</v>
      </c>
      <c r="N264" s="11">
        <v>7.9979516000000004</v>
      </c>
      <c r="O264" s="11">
        <v>110.74281000000001</v>
      </c>
      <c r="P264" s="11">
        <v>42.759092000000003</v>
      </c>
      <c r="Q264" s="11">
        <f t="shared" ref="Q264:Q327" si="8">M264+N264+O264+P264</f>
        <v>332.83194359999999</v>
      </c>
      <c r="R264" s="11">
        <v>11.924384999999999</v>
      </c>
      <c r="S264" s="11">
        <v>37.112934000000003</v>
      </c>
      <c r="T264" s="11">
        <v>38.440779999999997</v>
      </c>
      <c r="U264" s="11">
        <v>0</v>
      </c>
      <c r="V264" s="11">
        <v>2.7920398999999998</v>
      </c>
      <c r="W264" s="11">
        <v>1010.9595</v>
      </c>
      <c r="X264" s="11">
        <v>480.65598</v>
      </c>
      <c r="Y264" s="11">
        <v>-530.30349999999999</v>
      </c>
      <c r="Z264" s="11">
        <v>182</v>
      </c>
      <c r="AA264" s="11">
        <v>1917.3434</v>
      </c>
      <c r="AB264" s="11">
        <v>3.2994523</v>
      </c>
      <c r="AC264" s="10">
        <v>1</v>
      </c>
      <c r="AG264" s="12">
        <f t="shared" ref="AG264:AG327" si="9">SUM(S264:T264,V264)+SUM(D264:P264)/10000</f>
        <v>78.945589989518112</v>
      </c>
    </row>
    <row r="265" spans="1:33">
      <c r="A265" s="10" t="s">
        <v>345</v>
      </c>
      <c r="B265" s="10" t="s">
        <v>87</v>
      </c>
      <c r="C265" s="14">
        <v>0.66706018518743804</v>
      </c>
      <c r="D265" s="11">
        <v>3005.4652000000001</v>
      </c>
      <c r="E265" s="11">
        <v>12.25595</v>
      </c>
      <c r="F265" s="11">
        <v>0</v>
      </c>
      <c r="G265" s="11">
        <v>0</v>
      </c>
      <c r="H265" s="11">
        <v>23.355929</v>
      </c>
      <c r="I265" s="11">
        <v>0</v>
      </c>
      <c r="J265" s="11">
        <v>0.31108498000000001</v>
      </c>
      <c r="K265" s="11">
        <v>9.5045141999999999E-2</v>
      </c>
      <c r="L265" s="11">
        <v>2951.7348999999999</v>
      </c>
      <c r="M265" s="11">
        <v>205.20662999999999</v>
      </c>
      <c r="N265" s="11">
        <v>4.7186551999999997</v>
      </c>
      <c r="O265" s="11">
        <v>112.69873</v>
      </c>
      <c r="P265" s="11">
        <v>43.400196999999999</v>
      </c>
      <c r="Q265" s="11">
        <f t="shared" si="8"/>
        <v>366.02421219999997</v>
      </c>
      <c r="R265" s="11">
        <v>12.25595</v>
      </c>
      <c r="S265" s="11">
        <v>37.104332999999997</v>
      </c>
      <c r="T265" s="11">
        <v>38.294777000000003</v>
      </c>
      <c r="U265" s="11">
        <v>0</v>
      </c>
      <c r="V265" s="11">
        <v>2.8666516</v>
      </c>
      <c r="W265" s="11">
        <v>1008.6942</v>
      </c>
      <c r="X265" s="11">
        <v>485.16824000000003</v>
      </c>
      <c r="Y265" s="11">
        <v>-523.52597000000003</v>
      </c>
      <c r="Z265" s="11">
        <v>179</v>
      </c>
      <c r="AA265" s="11">
        <v>1917.3477</v>
      </c>
      <c r="AB265" s="11">
        <v>3.2917529999999999</v>
      </c>
      <c r="AC265" s="10">
        <v>1</v>
      </c>
      <c r="AG265" s="12">
        <f t="shared" si="9"/>
        <v>78.901685832132202</v>
      </c>
    </row>
    <row r="266" spans="1:33">
      <c r="A266" s="10" t="s">
        <v>346</v>
      </c>
      <c r="B266" s="10" t="s">
        <v>87</v>
      </c>
      <c r="C266" s="14">
        <v>0.66759259259561077</v>
      </c>
      <c r="D266" s="11">
        <v>3044.4281999999998</v>
      </c>
      <c r="E266" s="11">
        <v>12.256999</v>
      </c>
      <c r="F266" s="11">
        <v>0</v>
      </c>
      <c r="G266" s="11">
        <v>0</v>
      </c>
      <c r="H266" s="11">
        <v>23.447320000000001</v>
      </c>
      <c r="I266" s="11">
        <v>0</v>
      </c>
      <c r="J266" s="11">
        <v>0.36727525</v>
      </c>
      <c r="K266" s="11">
        <v>9.6433110000000002E-2</v>
      </c>
      <c r="L266" s="11">
        <v>2698.2979999999998</v>
      </c>
      <c r="M266" s="11">
        <v>158.39374000000001</v>
      </c>
      <c r="N266" s="11">
        <v>5.1810159999999996</v>
      </c>
      <c r="O266" s="11">
        <v>114.00397</v>
      </c>
      <c r="P266" s="11">
        <v>43.891306999999998</v>
      </c>
      <c r="Q266" s="11">
        <f t="shared" si="8"/>
        <v>321.470033</v>
      </c>
      <c r="R266" s="11">
        <v>12.256999</v>
      </c>
      <c r="S266" s="11">
        <v>36.905189</v>
      </c>
      <c r="T266" s="11">
        <v>37.968744000000001</v>
      </c>
      <c r="U266" s="11">
        <v>0</v>
      </c>
      <c r="V266" s="11">
        <v>2.8926433</v>
      </c>
      <c r="W266" s="11">
        <v>1015.4897</v>
      </c>
      <c r="X266" s="11">
        <v>480.65598</v>
      </c>
      <c r="Y266" s="11">
        <v>-534.83376999999996</v>
      </c>
      <c r="Z266" s="11">
        <v>183</v>
      </c>
      <c r="AA266" s="11">
        <v>1917.3541</v>
      </c>
      <c r="AB266" s="11">
        <v>3.2892442000000002</v>
      </c>
      <c r="AC266" s="10">
        <v>1</v>
      </c>
      <c r="AG266" s="12">
        <f t="shared" si="9"/>
        <v>78.376612726036001</v>
      </c>
    </row>
    <row r="267" spans="1:33">
      <c r="A267" s="10" t="s">
        <v>347</v>
      </c>
      <c r="B267" s="10" t="s">
        <v>87</v>
      </c>
      <c r="C267" s="14">
        <v>0.6680902777807205</v>
      </c>
      <c r="D267" s="11">
        <v>3005.6563999999998</v>
      </c>
      <c r="E267" s="11">
        <v>11.797109000000001</v>
      </c>
      <c r="F267" s="11">
        <v>0</v>
      </c>
      <c r="G267" s="11">
        <v>0</v>
      </c>
      <c r="H267" s="11">
        <v>23.311547000000001</v>
      </c>
      <c r="I267" s="11">
        <v>0</v>
      </c>
      <c r="J267" s="11">
        <v>0.35462879000000003</v>
      </c>
      <c r="K267" s="11">
        <v>5.2858860000000001E-2</v>
      </c>
      <c r="L267" s="11">
        <v>2605.1520999999998</v>
      </c>
      <c r="M267" s="11">
        <v>153.49637000000001</v>
      </c>
      <c r="N267" s="11">
        <v>4.8331502999999998</v>
      </c>
      <c r="O267" s="11">
        <v>111.89326</v>
      </c>
      <c r="P267" s="11">
        <v>43.525334999999998</v>
      </c>
      <c r="Q267" s="11">
        <f t="shared" si="8"/>
        <v>313.74811529999999</v>
      </c>
      <c r="R267" s="11">
        <v>11.797109000000001</v>
      </c>
      <c r="S267" s="11">
        <v>36.656514000000001</v>
      </c>
      <c r="T267" s="11">
        <v>37.864386000000003</v>
      </c>
      <c r="U267" s="11">
        <v>0</v>
      </c>
      <c r="V267" s="11">
        <v>3.0451781000000002</v>
      </c>
      <c r="W267" s="11">
        <v>1008.6942</v>
      </c>
      <c r="X267" s="11">
        <v>485.16824000000003</v>
      </c>
      <c r="Y267" s="11">
        <v>-523.52597000000003</v>
      </c>
      <c r="Z267" s="11">
        <v>181</v>
      </c>
      <c r="AA267" s="11">
        <v>1917.3487</v>
      </c>
      <c r="AB267" s="11">
        <v>3.2879900000000002</v>
      </c>
      <c r="AC267" s="10">
        <v>1</v>
      </c>
      <c r="AG267" s="12">
        <f t="shared" si="9"/>
        <v>78.162085375895018</v>
      </c>
    </row>
    <row r="268" spans="1:33">
      <c r="A268" s="10" t="s">
        <v>348</v>
      </c>
      <c r="B268" s="10" t="s">
        <v>87</v>
      </c>
      <c r="C268" s="14">
        <v>0.66862268518161727</v>
      </c>
      <c r="D268" s="11">
        <v>3030.6097</v>
      </c>
      <c r="E268" s="11">
        <v>12.183491999999999</v>
      </c>
      <c r="F268" s="11">
        <v>0</v>
      </c>
      <c r="G268" s="11">
        <v>0</v>
      </c>
      <c r="H268" s="11">
        <v>23.070651000000002</v>
      </c>
      <c r="I268" s="11">
        <v>0</v>
      </c>
      <c r="J268" s="11">
        <v>8.7957164000000004E-2</v>
      </c>
      <c r="K268" s="11">
        <v>2.8518847E-2</v>
      </c>
      <c r="L268" s="11">
        <v>2210.1871000000001</v>
      </c>
      <c r="M268" s="11">
        <v>97.138637000000003</v>
      </c>
      <c r="N268" s="11">
        <v>9.1262475999999992</v>
      </c>
      <c r="O268" s="11">
        <v>111.35693999999999</v>
      </c>
      <c r="P268" s="11">
        <v>44.466253000000002</v>
      </c>
      <c r="Q268" s="11">
        <f t="shared" si="8"/>
        <v>262.08807760000002</v>
      </c>
      <c r="R268" s="11">
        <v>12.183491999999999</v>
      </c>
      <c r="S268" s="11">
        <v>36.490271</v>
      </c>
      <c r="T268" s="11">
        <v>37.515161999999997</v>
      </c>
      <c r="U268" s="11">
        <v>0</v>
      </c>
      <c r="V268" s="11">
        <v>3.0061289000000002</v>
      </c>
      <c r="W268" s="11">
        <v>1010.9595</v>
      </c>
      <c r="X268" s="11">
        <v>494.19247000000001</v>
      </c>
      <c r="Y268" s="11">
        <v>-516.76700000000005</v>
      </c>
      <c r="Z268" s="11">
        <v>177</v>
      </c>
      <c r="AA268" s="11">
        <v>1917.3576</v>
      </c>
      <c r="AB268" s="11">
        <v>3.2778553000000001</v>
      </c>
      <c r="AC268" s="10">
        <v>1</v>
      </c>
      <c r="AG268" s="12">
        <f t="shared" si="9"/>
        <v>77.565387449661102</v>
      </c>
    </row>
    <row r="269" spans="1:33">
      <c r="A269" s="10" t="s">
        <v>349</v>
      </c>
      <c r="B269" s="10" t="s">
        <v>87</v>
      </c>
      <c r="C269" s="14">
        <v>0.66912037037400296</v>
      </c>
      <c r="D269" s="11">
        <v>2869.4443999999999</v>
      </c>
      <c r="E269" s="11">
        <v>13.347189999999999</v>
      </c>
      <c r="F269" s="11">
        <v>1.1247590000000001</v>
      </c>
      <c r="G269" s="11">
        <v>0</v>
      </c>
      <c r="H269" s="11">
        <v>22.875295000000001</v>
      </c>
      <c r="I269" s="11">
        <v>0</v>
      </c>
      <c r="J269" s="11">
        <v>0</v>
      </c>
      <c r="K269" s="11">
        <v>5.6171115000000001E-2</v>
      </c>
      <c r="L269" s="11">
        <v>2003.4193</v>
      </c>
      <c r="M269" s="11">
        <v>88.163517999999996</v>
      </c>
      <c r="N269" s="11">
        <v>8.0777842</v>
      </c>
      <c r="O269" s="11">
        <v>107.67457</v>
      </c>
      <c r="P269" s="11">
        <v>45.523688999999997</v>
      </c>
      <c r="Q269" s="11">
        <f t="shared" si="8"/>
        <v>249.43956119999999</v>
      </c>
      <c r="R269" s="11">
        <v>14.471949</v>
      </c>
      <c r="S269" s="11">
        <v>36.557290000000002</v>
      </c>
      <c r="T269" s="11">
        <v>37.697501000000003</v>
      </c>
      <c r="U269" s="11">
        <v>0</v>
      </c>
      <c r="V269" s="11">
        <v>3.6267635999999999</v>
      </c>
      <c r="W269" s="11">
        <v>1001.8987</v>
      </c>
      <c r="X269" s="11">
        <v>485.16824000000003</v>
      </c>
      <c r="Y269" s="11">
        <v>-516.73044000000004</v>
      </c>
      <c r="Z269" s="11">
        <v>181</v>
      </c>
      <c r="AA269" s="11">
        <v>1917.3568</v>
      </c>
      <c r="AB269" s="11">
        <v>3.2791141000000001</v>
      </c>
      <c r="AC269" s="10">
        <v>1</v>
      </c>
      <c r="AG269" s="12">
        <f t="shared" si="9"/>
        <v>78.397525267631522</v>
      </c>
    </row>
    <row r="270" spans="1:33">
      <c r="A270" s="10" t="s">
        <v>350</v>
      </c>
      <c r="B270" s="10" t="s">
        <v>87</v>
      </c>
      <c r="C270" s="14">
        <v>0.66965277777489973</v>
      </c>
      <c r="D270" s="11">
        <v>2895.8928999999998</v>
      </c>
      <c r="E270" s="11">
        <v>14.414485000000001</v>
      </c>
      <c r="F270" s="11">
        <v>3.3987178999999998</v>
      </c>
      <c r="G270" s="11">
        <v>0</v>
      </c>
      <c r="H270" s="11">
        <v>23.100522999999999</v>
      </c>
      <c r="I270" s="11">
        <v>0</v>
      </c>
      <c r="J270" s="11">
        <v>0</v>
      </c>
      <c r="K270" s="11">
        <v>5.9301146999999998E-2</v>
      </c>
      <c r="L270" s="11">
        <v>1817.0643</v>
      </c>
      <c r="M270" s="11">
        <v>60.422736</v>
      </c>
      <c r="N270" s="11">
        <v>9.7303619999999995</v>
      </c>
      <c r="O270" s="11">
        <v>114.07955</v>
      </c>
      <c r="P270" s="11">
        <v>48.801102999999998</v>
      </c>
      <c r="Q270" s="11">
        <f t="shared" si="8"/>
        <v>233.033751</v>
      </c>
      <c r="R270" s="11">
        <v>17.813203000000001</v>
      </c>
      <c r="S270" s="11">
        <v>36.576897000000002</v>
      </c>
      <c r="T270" s="11">
        <v>39.365850999999999</v>
      </c>
      <c r="U270" s="11">
        <v>0</v>
      </c>
      <c r="V270" s="11">
        <v>3.5871328999999998</v>
      </c>
      <c r="W270" s="11">
        <v>1004.1639</v>
      </c>
      <c r="X270" s="11">
        <v>482.91208</v>
      </c>
      <c r="Y270" s="11">
        <v>-521.25185999999997</v>
      </c>
      <c r="Z270" s="11">
        <v>180</v>
      </c>
      <c r="AA270" s="11">
        <v>1917.3426999999999</v>
      </c>
      <c r="AB270" s="11">
        <v>3.2840525999999999</v>
      </c>
      <c r="AC270" s="10">
        <v>1</v>
      </c>
      <c r="AG270" s="12">
        <f t="shared" si="9"/>
        <v>80.028577297804688</v>
      </c>
    </row>
    <row r="271" spans="1:33">
      <c r="A271" s="10" t="s">
        <v>351</v>
      </c>
      <c r="B271" s="10" t="s">
        <v>87</v>
      </c>
      <c r="C271" s="14">
        <v>0.67018518518307246</v>
      </c>
      <c r="D271" s="11">
        <v>3076.9090000000001</v>
      </c>
      <c r="E271" s="11">
        <v>14.464282000000001</v>
      </c>
      <c r="F271" s="11">
        <v>3.4987824999999999</v>
      </c>
      <c r="G271" s="11">
        <v>0</v>
      </c>
      <c r="H271" s="11">
        <v>24.084869000000001</v>
      </c>
      <c r="I271" s="11">
        <v>0</v>
      </c>
      <c r="J271" s="11">
        <v>0.28944794000000001</v>
      </c>
      <c r="K271" s="11">
        <v>4.3819301999999997E-2</v>
      </c>
      <c r="L271" s="11">
        <v>2082.4169000000002</v>
      </c>
      <c r="M271" s="11">
        <v>100.83432999999999</v>
      </c>
      <c r="N271" s="11">
        <v>6.1016814000000004</v>
      </c>
      <c r="O271" s="11">
        <v>126.36848000000001</v>
      </c>
      <c r="P271" s="11">
        <v>53.728107000000001</v>
      </c>
      <c r="Q271" s="11">
        <f t="shared" si="8"/>
        <v>287.03259840000004</v>
      </c>
      <c r="R271" s="11">
        <v>17.963063999999999</v>
      </c>
      <c r="S271" s="11">
        <v>36.434131999999998</v>
      </c>
      <c r="T271" s="11">
        <v>41.962569000000002</v>
      </c>
      <c r="U271" s="11">
        <v>0</v>
      </c>
      <c r="V271" s="11">
        <v>3.3976128999999999</v>
      </c>
      <c r="W271" s="11">
        <v>1010.9595</v>
      </c>
      <c r="X271" s="11">
        <v>473.88790999999998</v>
      </c>
      <c r="Y271" s="11">
        <v>-537.07155999999998</v>
      </c>
      <c r="Z271" s="11">
        <v>180</v>
      </c>
      <c r="AA271" s="11">
        <v>1917.3616</v>
      </c>
      <c r="AB271" s="11">
        <v>3.2697948000000001</v>
      </c>
      <c r="AC271" s="10">
        <v>1</v>
      </c>
      <c r="AG271" s="12">
        <f t="shared" si="9"/>
        <v>82.343187869914203</v>
      </c>
    </row>
    <row r="272" spans="1:33">
      <c r="A272" s="10" t="s">
        <v>352</v>
      </c>
      <c r="B272" s="10" t="s">
        <v>87</v>
      </c>
      <c r="C272" s="14">
        <v>0.67068287036818219</v>
      </c>
      <c r="D272" s="11">
        <v>3499.2177999999999</v>
      </c>
      <c r="E272" s="11">
        <v>13.250463</v>
      </c>
      <c r="F272" s="11">
        <v>2.8670629999999999</v>
      </c>
      <c r="G272" s="11">
        <v>0</v>
      </c>
      <c r="H272" s="11">
        <v>25.582445</v>
      </c>
      <c r="I272" s="11">
        <v>0</v>
      </c>
      <c r="J272" s="11">
        <v>0.64891962999999997</v>
      </c>
      <c r="K272" s="11">
        <v>0</v>
      </c>
      <c r="L272" s="11">
        <v>2188.2946999999999</v>
      </c>
      <c r="M272" s="11">
        <v>77.932418999999996</v>
      </c>
      <c r="N272" s="11">
        <v>8.5848037999999995</v>
      </c>
      <c r="O272" s="11">
        <v>143.57203999999999</v>
      </c>
      <c r="P272" s="11">
        <v>59.896420999999997</v>
      </c>
      <c r="Q272" s="11">
        <f t="shared" si="8"/>
        <v>289.98568379999995</v>
      </c>
      <c r="R272" s="11">
        <v>16.117526000000002</v>
      </c>
      <c r="S272" s="11">
        <v>36.341624000000003</v>
      </c>
      <c r="T272" s="11">
        <v>44.369087</v>
      </c>
      <c r="U272" s="11">
        <v>0</v>
      </c>
      <c r="V272" s="11">
        <v>3.2836075999999998</v>
      </c>
      <c r="W272" s="11">
        <v>1015.4897</v>
      </c>
      <c r="X272" s="11">
        <v>480.65598</v>
      </c>
      <c r="Y272" s="11">
        <v>-534.83376999999996</v>
      </c>
      <c r="Z272" s="11">
        <v>178</v>
      </c>
      <c r="AA272" s="11">
        <v>1917.3412000000001</v>
      </c>
      <c r="AB272" s="11">
        <v>3.2744759000000001</v>
      </c>
      <c r="AC272" s="10">
        <v>1</v>
      </c>
      <c r="AG272" s="12">
        <f t="shared" si="9"/>
        <v>84.596303307442994</v>
      </c>
    </row>
    <row r="273" spans="1:33">
      <c r="A273" s="10" t="s">
        <v>353</v>
      </c>
      <c r="B273" s="10" t="s">
        <v>87</v>
      </c>
      <c r="C273" s="14">
        <v>0.67118055555329192</v>
      </c>
      <c r="D273" s="11">
        <v>3867.509</v>
      </c>
      <c r="E273" s="11">
        <v>11.059449000000001</v>
      </c>
      <c r="F273" s="11">
        <v>0.26500342999999998</v>
      </c>
      <c r="G273" s="11">
        <v>0</v>
      </c>
      <c r="H273" s="11">
        <v>27.301808000000001</v>
      </c>
      <c r="I273" s="11">
        <v>0</v>
      </c>
      <c r="J273" s="11">
        <v>1.4702497999999999</v>
      </c>
      <c r="K273" s="11">
        <v>0</v>
      </c>
      <c r="L273" s="11">
        <v>2639.5639000000001</v>
      </c>
      <c r="M273" s="11">
        <v>133.89726999999999</v>
      </c>
      <c r="N273" s="11">
        <v>5.5670681000000002</v>
      </c>
      <c r="O273" s="11">
        <v>162.38140000000001</v>
      </c>
      <c r="P273" s="11">
        <v>66.368716000000006</v>
      </c>
      <c r="Q273" s="11">
        <f t="shared" si="8"/>
        <v>368.21445410000001</v>
      </c>
      <c r="R273" s="11">
        <v>11.324453</v>
      </c>
      <c r="S273" s="11">
        <v>36.620497</v>
      </c>
      <c r="T273" s="11">
        <v>44.878867999999997</v>
      </c>
      <c r="U273" s="11">
        <v>0</v>
      </c>
      <c r="V273" s="11">
        <v>3.0485826999999999</v>
      </c>
      <c r="W273" s="11">
        <v>1006.4292</v>
      </c>
      <c r="X273" s="11">
        <v>476.14395000000002</v>
      </c>
      <c r="Y273" s="11">
        <v>-530.28525000000002</v>
      </c>
      <c r="Z273" s="11">
        <v>178</v>
      </c>
      <c r="AA273" s="11">
        <v>1917.3597</v>
      </c>
      <c r="AB273" s="11">
        <v>3.2759135000000001</v>
      </c>
      <c r="AC273" s="10">
        <v>1</v>
      </c>
      <c r="AG273" s="12">
        <f t="shared" si="9"/>
        <v>85.23948608643299</v>
      </c>
    </row>
    <row r="274" spans="1:33">
      <c r="A274" s="10" t="s">
        <v>354</v>
      </c>
      <c r="B274" s="10" t="s">
        <v>87</v>
      </c>
      <c r="C274" s="14">
        <v>0.67167824073840166</v>
      </c>
      <c r="D274" s="11">
        <v>4008.2655</v>
      </c>
      <c r="E274" s="11">
        <v>9.8871178000000004</v>
      </c>
      <c r="F274" s="11">
        <v>0</v>
      </c>
      <c r="G274" s="11">
        <v>0</v>
      </c>
      <c r="H274" s="11">
        <v>28.552969999999998</v>
      </c>
      <c r="I274" s="11">
        <v>0</v>
      </c>
      <c r="J274" s="11">
        <v>1.8427104999999999</v>
      </c>
      <c r="K274" s="11">
        <v>0</v>
      </c>
      <c r="L274" s="11">
        <v>2703.4151999999999</v>
      </c>
      <c r="M274" s="11">
        <v>107.29395</v>
      </c>
      <c r="N274" s="11">
        <v>4.6863434000000002</v>
      </c>
      <c r="O274" s="11">
        <v>167.60552999999999</v>
      </c>
      <c r="P274" s="11">
        <v>67.976738999999995</v>
      </c>
      <c r="Q274" s="11">
        <f t="shared" si="8"/>
        <v>347.56256239999999</v>
      </c>
      <c r="R274" s="11">
        <v>9.8871178000000004</v>
      </c>
      <c r="S274" s="11">
        <v>37.017589999999998</v>
      </c>
      <c r="T274" s="11">
        <v>44.903576999999999</v>
      </c>
      <c r="U274" s="11">
        <v>0</v>
      </c>
      <c r="V274" s="11">
        <v>2.8404104000000001</v>
      </c>
      <c r="W274" s="11">
        <v>1001.8987</v>
      </c>
      <c r="X274" s="11">
        <v>473.88790999999998</v>
      </c>
      <c r="Y274" s="11">
        <v>-528.01076999999998</v>
      </c>
      <c r="Z274" s="11">
        <v>178</v>
      </c>
      <c r="AA274" s="11">
        <v>1917.3749</v>
      </c>
      <c r="AB274" s="11">
        <v>3.2702512000000001</v>
      </c>
      <c r="AC274" s="10">
        <v>1</v>
      </c>
      <c r="AG274" s="12">
        <f t="shared" si="9"/>
        <v>85.471530006069997</v>
      </c>
    </row>
    <row r="275" spans="1:33">
      <c r="A275" s="10" t="s">
        <v>355</v>
      </c>
      <c r="B275" s="10" t="s">
        <v>87</v>
      </c>
      <c r="C275" s="14">
        <v>0.67217592592351139</v>
      </c>
      <c r="D275" s="11">
        <v>4057.6963999999998</v>
      </c>
      <c r="E275" s="11">
        <v>9.1288803999999999</v>
      </c>
      <c r="F275" s="11">
        <v>0</v>
      </c>
      <c r="G275" s="11">
        <v>0</v>
      </c>
      <c r="H275" s="11">
        <v>29.043341000000002</v>
      </c>
      <c r="I275" s="11">
        <v>0</v>
      </c>
      <c r="J275" s="11">
        <v>2.0093399000000001</v>
      </c>
      <c r="K275" s="11">
        <v>5.3589408999999998E-2</v>
      </c>
      <c r="L275" s="11">
        <v>3052.8438999999998</v>
      </c>
      <c r="M275" s="11">
        <v>160.88332</v>
      </c>
      <c r="N275" s="11">
        <v>0</v>
      </c>
      <c r="O275" s="11">
        <v>170.45240000000001</v>
      </c>
      <c r="P275" s="11">
        <v>68.190911</v>
      </c>
      <c r="Q275" s="11">
        <f t="shared" si="8"/>
        <v>399.52663100000007</v>
      </c>
      <c r="R275" s="11">
        <v>9.1288803999999999</v>
      </c>
      <c r="S275" s="11">
        <v>36.994101000000001</v>
      </c>
      <c r="T275" s="11">
        <v>44.204509000000002</v>
      </c>
      <c r="U275" s="11">
        <v>0</v>
      </c>
      <c r="V275" s="11">
        <v>2.8245836999999998</v>
      </c>
      <c r="W275" s="11">
        <v>1013.2246</v>
      </c>
      <c r="X275" s="11">
        <v>478.40005000000002</v>
      </c>
      <c r="Y275" s="11">
        <v>-534.82455000000004</v>
      </c>
      <c r="Z275" s="11">
        <v>178</v>
      </c>
      <c r="AA275" s="11">
        <v>1917.3387</v>
      </c>
      <c r="AB275" s="11">
        <v>3.2787324999999998</v>
      </c>
      <c r="AC275" s="10">
        <v>1</v>
      </c>
      <c r="AG275" s="12">
        <f t="shared" si="9"/>
        <v>84.778223908170901</v>
      </c>
    </row>
    <row r="276" spans="1:33">
      <c r="A276" s="10" t="s">
        <v>356</v>
      </c>
      <c r="B276" s="10" t="s">
        <v>87</v>
      </c>
      <c r="C276" s="14">
        <v>0.67268518518540077</v>
      </c>
      <c r="D276" s="11">
        <v>3971.9317000000001</v>
      </c>
      <c r="E276" s="11">
        <v>8.5389237999999992</v>
      </c>
      <c r="F276" s="11">
        <v>0</v>
      </c>
      <c r="G276" s="11">
        <v>0</v>
      </c>
      <c r="H276" s="11">
        <v>28.842252999999999</v>
      </c>
      <c r="I276" s="11">
        <v>0</v>
      </c>
      <c r="J276" s="11">
        <v>1.7523336</v>
      </c>
      <c r="K276" s="11">
        <v>7.5108117000000002E-2</v>
      </c>
      <c r="L276" s="11">
        <v>2713.4809</v>
      </c>
      <c r="M276" s="11">
        <v>86.790819999999997</v>
      </c>
      <c r="N276" s="11">
        <v>4.3153701</v>
      </c>
      <c r="O276" s="11">
        <v>162.87743</v>
      </c>
      <c r="P276" s="11">
        <v>65.051783</v>
      </c>
      <c r="Q276" s="11">
        <f t="shared" si="8"/>
        <v>319.0354031</v>
      </c>
      <c r="R276" s="11">
        <v>8.5389237999999992</v>
      </c>
      <c r="S276" s="11">
        <v>36.741056999999998</v>
      </c>
      <c r="T276" s="11">
        <v>43.570129000000001</v>
      </c>
      <c r="U276" s="11">
        <v>0</v>
      </c>
      <c r="V276" s="11">
        <v>2.8340795000000001</v>
      </c>
      <c r="W276" s="11">
        <v>1006.4292</v>
      </c>
      <c r="X276" s="11">
        <v>485.16824000000003</v>
      </c>
      <c r="Y276" s="11">
        <v>-521.26095999999995</v>
      </c>
      <c r="Z276" s="11">
        <v>181</v>
      </c>
      <c r="AA276" s="11">
        <v>1917.3389999999999</v>
      </c>
      <c r="AB276" s="11">
        <v>3.2783875</v>
      </c>
      <c r="AC276" s="10">
        <v>1</v>
      </c>
      <c r="AG276" s="12">
        <f t="shared" si="9"/>
        <v>83.8496311621617</v>
      </c>
    </row>
    <row r="277" spans="1:33">
      <c r="A277" s="10" t="s">
        <v>357</v>
      </c>
      <c r="B277" s="10" t="s">
        <v>87</v>
      </c>
      <c r="C277" s="14">
        <v>0.6731828703705105</v>
      </c>
      <c r="D277" s="11">
        <v>3841.1311999999998</v>
      </c>
      <c r="E277" s="11">
        <v>7.5516943000000003</v>
      </c>
      <c r="F277" s="11">
        <v>0</v>
      </c>
      <c r="G277" s="11">
        <v>0</v>
      </c>
      <c r="H277" s="11">
        <v>28.250216999999999</v>
      </c>
      <c r="I277" s="11">
        <v>0</v>
      </c>
      <c r="J277" s="11">
        <v>1.5695893000000001</v>
      </c>
      <c r="K277" s="11">
        <v>8.3775561999999998E-2</v>
      </c>
      <c r="L277" s="11">
        <v>2693.9625000000001</v>
      </c>
      <c r="M277" s="11">
        <v>112.67829</v>
      </c>
      <c r="N277" s="11">
        <v>7.5315522000000001</v>
      </c>
      <c r="O277" s="11">
        <v>158.15973</v>
      </c>
      <c r="P277" s="11">
        <v>62.103580000000001</v>
      </c>
      <c r="Q277" s="11">
        <f t="shared" si="8"/>
        <v>340.47315220000002</v>
      </c>
      <c r="R277" s="11">
        <v>7.5516943000000003</v>
      </c>
      <c r="S277" s="11">
        <v>36.462935000000002</v>
      </c>
      <c r="T277" s="11">
        <v>42.536347999999997</v>
      </c>
      <c r="U277" s="11">
        <v>0</v>
      </c>
      <c r="V277" s="11">
        <v>2.7920398999999998</v>
      </c>
      <c r="W277" s="11">
        <v>1010.9595</v>
      </c>
      <c r="X277" s="11">
        <v>487.42421999999999</v>
      </c>
      <c r="Y277" s="11">
        <v>-523.53525000000002</v>
      </c>
      <c r="Z277" s="11">
        <v>183</v>
      </c>
      <c r="AA277" s="11">
        <v>1917.37</v>
      </c>
      <c r="AB277" s="11">
        <v>3.2746502</v>
      </c>
      <c r="AC277" s="10">
        <v>1</v>
      </c>
      <c r="AG277" s="12">
        <f t="shared" si="9"/>
        <v>82.482625112836203</v>
      </c>
    </row>
    <row r="278" spans="1:33">
      <c r="A278" s="10" t="s">
        <v>358</v>
      </c>
      <c r="B278" s="10" t="s">
        <v>87</v>
      </c>
      <c r="C278" s="14">
        <v>0.67371527777868323</v>
      </c>
      <c r="D278" s="11">
        <v>3751.7705999999998</v>
      </c>
      <c r="E278" s="11">
        <v>7.2437871999999999</v>
      </c>
      <c r="F278" s="11">
        <v>0</v>
      </c>
      <c r="G278" s="11">
        <v>0</v>
      </c>
      <c r="H278" s="11">
        <v>27.949366999999999</v>
      </c>
      <c r="I278" s="11">
        <v>0</v>
      </c>
      <c r="J278" s="11">
        <v>1.5552551999999999</v>
      </c>
      <c r="K278" s="11">
        <v>3.9382532999999997E-2</v>
      </c>
      <c r="L278" s="11">
        <v>2534.8492000000001</v>
      </c>
      <c r="M278" s="11">
        <v>78.891283000000001</v>
      </c>
      <c r="N278" s="11">
        <v>10.030587000000001</v>
      </c>
      <c r="O278" s="11">
        <v>153.53036</v>
      </c>
      <c r="P278" s="11">
        <v>59.279871999999997</v>
      </c>
      <c r="Q278" s="11">
        <f t="shared" si="8"/>
        <v>301.732102</v>
      </c>
      <c r="R278" s="11">
        <v>7.2437871999999999</v>
      </c>
      <c r="S278" s="11">
        <v>36.848461999999998</v>
      </c>
      <c r="T278" s="11">
        <v>42.177883999999999</v>
      </c>
      <c r="U278" s="11">
        <v>0</v>
      </c>
      <c r="V278" s="11">
        <v>2.8107920000000002</v>
      </c>
      <c r="W278" s="11">
        <v>997.36841000000004</v>
      </c>
      <c r="X278" s="11">
        <v>476.14395000000002</v>
      </c>
      <c r="Y278" s="11">
        <v>-521.22446000000002</v>
      </c>
      <c r="Z278" s="11">
        <v>178</v>
      </c>
      <c r="AA278" s="11">
        <v>1917.3529000000001</v>
      </c>
      <c r="AB278" s="11">
        <v>3.3009412</v>
      </c>
      <c r="AC278" s="10">
        <v>1</v>
      </c>
      <c r="AG278" s="12">
        <f t="shared" si="9"/>
        <v>82.499651969393298</v>
      </c>
    </row>
    <row r="279" spans="1:33">
      <c r="A279" s="10" t="s">
        <v>359</v>
      </c>
      <c r="B279" s="10" t="s">
        <v>87</v>
      </c>
      <c r="C279" s="14">
        <v>0.67421296296379296</v>
      </c>
      <c r="D279" s="11">
        <v>3646.511</v>
      </c>
      <c r="E279" s="11">
        <v>8.2120245000000001</v>
      </c>
      <c r="F279" s="11">
        <v>0</v>
      </c>
      <c r="G279" s="11">
        <v>0</v>
      </c>
      <c r="H279" s="11">
        <v>27.805243000000001</v>
      </c>
      <c r="I279" s="11">
        <v>0</v>
      </c>
      <c r="J279" s="11">
        <v>1.2891379000000001</v>
      </c>
      <c r="K279" s="11">
        <v>2.3248100000000001E-2</v>
      </c>
      <c r="L279" s="11">
        <v>2531.8202999999999</v>
      </c>
      <c r="M279" s="11">
        <v>99.637038000000004</v>
      </c>
      <c r="N279" s="11">
        <v>10.728005</v>
      </c>
      <c r="O279" s="11">
        <v>147.57336000000001</v>
      </c>
      <c r="P279" s="11">
        <v>56.965933999999997</v>
      </c>
      <c r="Q279" s="11">
        <f t="shared" si="8"/>
        <v>314.904337</v>
      </c>
      <c r="R279" s="11">
        <v>8.2120245000000001</v>
      </c>
      <c r="S279" s="11">
        <v>36.999465000000001</v>
      </c>
      <c r="T279" s="11">
        <v>41.637787000000003</v>
      </c>
      <c r="U279" s="11">
        <v>0</v>
      </c>
      <c r="V279" s="11">
        <v>2.7563209999999998</v>
      </c>
      <c r="W279" s="11">
        <v>1010.9595</v>
      </c>
      <c r="X279" s="11">
        <v>487.42421999999999</v>
      </c>
      <c r="Y279" s="11">
        <v>-523.53525000000002</v>
      </c>
      <c r="Z279" s="11">
        <v>182</v>
      </c>
      <c r="AA279" s="11">
        <v>1917.3693000000001</v>
      </c>
      <c r="AB279" s="11">
        <v>3.2606796999999998</v>
      </c>
      <c r="AC279" s="10">
        <v>1</v>
      </c>
      <c r="AG279" s="12">
        <f t="shared" si="9"/>
        <v>82.046629529050009</v>
      </c>
    </row>
    <row r="280" spans="1:33">
      <c r="A280" s="10" t="s">
        <v>360</v>
      </c>
      <c r="B280" s="10" t="s">
        <v>87</v>
      </c>
      <c r="C280" s="14">
        <v>0.67474537037196569</v>
      </c>
      <c r="D280" s="11">
        <v>3625.7287000000001</v>
      </c>
      <c r="E280" s="11">
        <v>8.9954374999999995</v>
      </c>
      <c r="F280" s="11">
        <v>2.3804816999999998</v>
      </c>
      <c r="G280" s="11">
        <v>0</v>
      </c>
      <c r="H280" s="11">
        <v>27.391639999999999</v>
      </c>
      <c r="I280" s="11">
        <v>0</v>
      </c>
      <c r="J280" s="11">
        <v>1.2544777</v>
      </c>
      <c r="K280" s="11">
        <v>1.9383231000000001E-2</v>
      </c>
      <c r="L280" s="11">
        <v>2230.4355999999998</v>
      </c>
      <c r="M280" s="11">
        <v>46.337698000000003</v>
      </c>
      <c r="N280" s="11">
        <v>13.244222000000001</v>
      </c>
      <c r="O280" s="11">
        <v>145.54563999999999</v>
      </c>
      <c r="P280" s="11">
        <v>56.167864999999999</v>
      </c>
      <c r="Q280" s="11">
        <f t="shared" si="8"/>
        <v>261.29542499999997</v>
      </c>
      <c r="R280" s="11">
        <v>11.375919</v>
      </c>
      <c r="S280" s="11">
        <v>37.161436000000002</v>
      </c>
      <c r="T280" s="11">
        <v>41.310381999999997</v>
      </c>
      <c r="U280" s="11">
        <v>0</v>
      </c>
      <c r="V280" s="11">
        <v>2.7205902000000002</v>
      </c>
      <c r="W280" s="11">
        <v>1010.9595</v>
      </c>
      <c r="X280" s="11">
        <v>487.42421999999999</v>
      </c>
      <c r="Y280" s="11">
        <v>-523.53525000000002</v>
      </c>
      <c r="Z280" s="11">
        <v>178</v>
      </c>
      <c r="AA280" s="11">
        <v>1917.3467000000001</v>
      </c>
      <c r="AB280" s="11">
        <v>3.2925715000000002</v>
      </c>
      <c r="AC280" s="10">
        <v>1</v>
      </c>
      <c r="AG280" s="12">
        <f t="shared" si="9"/>
        <v>81.808158314513108</v>
      </c>
    </row>
    <row r="281" spans="1:33">
      <c r="A281" s="10" t="s">
        <v>361</v>
      </c>
      <c r="B281" s="10" t="s">
        <v>87</v>
      </c>
      <c r="C281" s="14">
        <v>0.67524305555707542</v>
      </c>
      <c r="D281" s="11">
        <v>3547.6237999999998</v>
      </c>
      <c r="E281" s="11">
        <v>9.4401349000000003</v>
      </c>
      <c r="F281" s="11">
        <v>2.8746334</v>
      </c>
      <c r="G281" s="11">
        <v>0</v>
      </c>
      <c r="H281" s="11">
        <v>26.733646</v>
      </c>
      <c r="I281" s="11">
        <v>0</v>
      </c>
      <c r="J281" s="11">
        <v>1.1488636000000001</v>
      </c>
      <c r="K281" s="11">
        <v>1.2047349000000001E-2</v>
      </c>
      <c r="L281" s="11">
        <v>2397.3229000000001</v>
      </c>
      <c r="M281" s="11">
        <v>98.187766999999994</v>
      </c>
      <c r="N281" s="11">
        <v>13.630148999999999</v>
      </c>
      <c r="O281" s="11">
        <v>138.17967999999999</v>
      </c>
      <c r="P281" s="11">
        <v>54.751516000000002</v>
      </c>
      <c r="Q281" s="11">
        <f t="shared" si="8"/>
        <v>304.74911199999997</v>
      </c>
      <c r="R281" s="11">
        <v>12.314768000000001</v>
      </c>
      <c r="S281" s="11">
        <v>36.885207000000001</v>
      </c>
      <c r="T281" s="11">
        <v>40.693821999999997</v>
      </c>
      <c r="U281" s="11">
        <v>0</v>
      </c>
      <c r="V281" s="11">
        <v>2.6848496000000002</v>
      </c>
      <c r="W281" s="11">
        <v>1010.9595</v>
      </c>
      <c r="X281" s="11">
        <v>487.42421999999999</v>
      </c>
      <c r="Y281" s="11">
        <v>-523.53525000000002</v>
      </c>
      <c r="Z281" s="11">
        <v>178</v>
      </c>
      <c r="AA281" s="11">
        <v>1917.3556000000001</v>
      </c>
      <c r="AB281" s="11">
        <v>3.2949622000000001</v>
      </c>
      <c r="AC281" s="10">
        <v>1</v>
      </c>
      <c r="AG281" s="12">
        <f t="shared" si="9"/>
        <v>80.892869113724899</v>
      </c>
    </row>
    <row r="282" spans="1:33">
      <c r="A282" s="10" t="s">
        <v>362</v>
      </c>
      <c r="B282" s="10" t="s">
        <v>87</v>
      </c>
      <c r="C282" s="14">
        <v>0.67574074074218515</v>
      </c>
      <c r="D282" s="11">
        <v>3600.6741999999999</v>
      </c>
      <c r="E282" s="11">
        <v>9.8437660000000005</v>
      </c>
      <c r="F282" s="11">
        <v>2.6300458</v>
      </c>
      <c r="G282" s="11">
        <v>0</v>
      </c>
      <c r="H282" s="11">
        <v>26.561668999999998</v>
      </c>
      <c r="I282" s="11">
        <v>0</v>
      </c>
      <c r="J282" s="11">
        <v>1.3950438000000001</v>
      </c>
      <c r="K282" s="11">
        <v>1.0199533E-2</v>
      </c>
      <c r="L282" s="11">
        <v>2503.8512000000001</v>
      </c>
      <c r="M282" s="11">
        <v>98.094684999999998</v>
      </c>
      <c r="N282" s="11">
        <v>11.015821000000001</v>
      </c>
      <c r="O282" s="11">
        <v>140.62482</v>
      </c>
      <c r="P282" s="11">
        <v>55.731741999999997</v>
      </c>
      <c r="Q282" s="11">
        <f t="shared" si="8"/>
        <v>305.46706799999998</v>
      </c>
      <c r="R282" s="11">
        <v>12.473812000000001</v>
      </c>
      <c r="S282" s="11">
        <v>37.051018999999997</v>
      </c>
      <c r="T282" s="11">
        <v>40.411932</v>
      </c>
      <c r="U282" s="11">
        <v>0</v>
      </c>
      <c r="V282" s="11">
        <v>2.7624916000000002</v>
      </c>
      <c r="W282" s="11">
        <v>1006.4292</v>
      </c>
      <c r="X282" s="11">
        <v>480.65598</v>
      </c>
      <c r="Y282" s="11">
        <v>-525.77322000000004</v>
      </c>
      <c r="Z282" s="11">
        <v>180</v>
      </c>
      <c r="AA282" s="11">
        <v>1917.3246999999999</v>
      </c>
      <c r="AB282" s="11">
        <v>3.2898339999999999</v>
      </c>
      <c r="AC282" s="10">
        <v>1</v>
      </c>
      <c r="AG282" s="12">
        <f t="shared" si="9"/>
        <v>80.870485919213309</v>
      </c>
    </row>
    <row r="283" spans="1:33">
      <c r="A283" s="10" t="s">
        <v>363</v>
      </c>
      <c r="B283" s="10" t="s">
        <v>87</v>
      </c>
      <c r="C283" s="14">
        <v>0.67623842592729488</v>
      </c>
      <c r="D283" s="11">
        <v>3572.8226</v>
      </c>
      <c r="E283" s="11">
        <v>9.8523849999999999</v>
      </c>
      <c r="F283" s="11">
        <v>0</v>
      </c>
      <c r="G283" s="11">
        <v>0</v>
      </c>
      <c r="H283" s="11">
        <v>26.518462</v>
      </c>
      <c r="I283" s="11">
        <v>0</v>
      </c>
      <c r="J283" s="11">
        <v>1.2283858000000001</v>
      </c>
      <c r="K283" s="11">
        <v>5.9523422000000003E-3</v>
      </c>
      <c r="L283" s="11">
        <v>2608.2894999999999</v>
      </c>
      <c r="M283" s="11">
        <v>115.63326000000001</v>
      </c>
      <c r="N283" s="11">
        <v>9.5404356999999997</v>
      </c>
      <c r="O283" s="11">
        <v>138.53810999999999</v>
      </c>
      <c r="P283" s="11">
        <v>55.676692000000003</v>
      </c>
      <c r="Q283" s="11">
        <f t="shared" si="8"/>
        <v>319.38849770000002</v>
      </c>
      <c r="R283" s="11">
        <v>9.8523849999999999</v>
      </c>
      <c r="S283" s="11">
        <v>37.220464999999997</v>
      </c>
      <c r="T283" s="11">
        <v>40.177495999999998</v>
      </c>
      <c r="U283" s="11">
        <v>0</v>
      </c>
      <c r="V283" s="11">
        <v>3.0094940999999999</v>
      </c>
      <c r="W283" s="11">
        <v>1008.6942</v>
      </c>
      <c r="X283" s="11">
        <v>487.42421999999999</v>
      </c>
      <c r="Y283" s="11">
        <v>-521.26999000000001</v>
      </c>
      <c r="Z283" s="11">
        <v>185</v>
      </c>
      <c r="AA283" s="11">
        <v>1917.3326999999999</v>
      </c>
      <c r="AB283" s="11">
        <v>3.2919371000000002</v>
      </c>
      <c r="AC283" s="10">
        <v>1</v>
      </c>
      <c r="AG283" s="12">
        <f t="shared" si="9"/>
        <v>81.061265678284215</v>
      </c>
    </row>
    <row r="284" spans="1:33">
      <c r="A284" s="10" t="s">
        <v>364</v>
      </c>
      <c r="B284" s="10" t="s">
        <v>87</v>
      </c>
      <c r="C284" s="14">
        <v>0.67674768518190831</v>
      </c>
      <c r="D284" s="11">
        <v>3545.8</v>
      </c>
      <c r="E284" s="11">
        <v>9.2717638999999998</v>
      </c>
      <c r="F284" s="11">
        <v>1.9469746999999999</v>
      </c>
      <c r="G284" s="11">
        <v>0</v>
      </c>
      <c r="H284" s="11">
        <v>26.651244999999999</v>
      </c>
      <c r="I284" s="11">
        <v>0</v>
      </c>
      <c r="J284" s="11">
        <v>1.1365407000000001</v>
      </c>
      <c r="K284" s="11">
        <v>2.5164908999999999E-2</v>
      </c>
      <c r="L284" s="11">
        <v>2315.6666</v>
      </c>
      <c r="M284" s="11">
        <v>66.634927000000005</v>
      </c>
      <c r="N284" s="11">
        <v>10.874749</v>
      </c>
      <c r="O284" s="11">
        <v>138.90800999999999</v>
      </c>
      <c r="P284" s="11">
        <v>56.127744</v>
      </c>
      <c r="Q284" s="11">
        <f t="shared" si="8"/>
        <v>272.54543000000001</v>
      </c>
      <c r="R284" s="11">
        <v>11.218738999999999</v>
      </c>
      <c r="S284" s="11">
        <v>37.437669999999997</v>
      </c>
      <c r="T284" s="11">
        <v>40.189166999999998</v>
      </c>
      <c r="U284" s="11">
        <v>0</v>
      </c>
      <c r="V284" s="11">
        <v>2.6609587000000001</v>
      </c>
      <c r="W284" s="11">
        <v>1001.8987</v>
      </c>
      <c r="X284" s="11">
        <v>478.40005000000002</v>
      </c>
      <c r="Y284" s="11">
        <v>-523.49863000000005</v>
      </c>
      <c r="Z284" s="11">
        <v>178</v>
      </c>
      <c r="AA284" s="11">
        <v>1917.3141000000001</v>
      </c>
      <c r="AB284" s="11">
        <v>3.3000208</v>
      </c>
      <c r="AC284" s="10">
        <v>1</v>
      </c>
      <c r="AG284" s="12">
        <f t="shared" si="9"/>
        <v>80.905100071920884</v>
      </c>
    </row>
    <row r="285" spans="1:33">
      <c r="A285" s="10" t="s">
        <v>365</v>
      </c>
      <c r="B285" s="10" t="s">
        <v>87</v>
      </c>
      <c r="C285" s="14">
        <v>0.67724537036701804</v>
      </c>
      <c r="D285" s="11">
        <v>3489.0338999999999</v>
      </c>
      <c r="E285" s="11">
        <v>8.8171300000000006</v>
      </c>
      <c r="F285" s="11">
        <v>4.3678207999999996</v>
      </c>
      <c r="G285" s="11">
        <v>0</v>
      </c>
      <c r="H285" s="11">
        <v>26.698042000000001</v>
      </c>
      <c r="I285" s="11">
        <v>0</v>
      </c>
      <c r="J285" s="11">
        <v>0.93424373999999999</v>
      </c>
      <c r="K285" s="11">
        <v>3.9932507999999999E-2</v>
      </c>
      <c r="L285" s="11">
        <v>2202.5124999999998</v>
      </c>
      <c r="M285" s="11">
        <v>58.740031999999999</v>
      </c>
      <c r="N285" s="11">
        <v>11.652208999999999</v>
      </c>
      <c r="O285" s="11">
        <v>133.54169999999999</v>
      </c>
      <c r="P285" s="11">
        <v>55.186365000000002</v>
      </c>
      <c r="Q285" s="11">
        <f t="shared" si="8"/>
        <v>259.12030600000003</v>
      </c>
      <c r="R285" s="11">
        <v>13.184951</v>
      </c>
      <c r="S285" s="11">
        <v>37.500518999999997</v>
      </c>
      <c r="T285" s="11">
        <v>40.076548000000003</v>
      </c>
      <c r="U285" s="11">
        <v>0</v>
      </c>
      <c r="V285" s="11">
        <v>2.7327718000000001</v>
      </c>
      <c r="W285" s="11">
        <v>1001.8987</v>
      </c>
      <c r="X285" s="11">
        <v>485.16824000000003</v>
      </c>
      <c r="Y285" s="11">
        <v>-516.73044000000004</v>
      </c>
      <c r="Z285" s="11">
        <v>182</v>
      </c>
      <c r="AA285" s="11">
        <v>1917.3603000000001</v>
      </c>
      <c r="AB285" s="11">
        <v>3.2837711000000001</v>
      </c>
      <c r="AC285" s="10">
        <v>1</v>
      </c>
      <c r="AG285" s="12">
        <f t="shared" si="9"/>
        <v>80.908991187504796</v>
      </c>
    </row>
    <row r="286" spans="1:33">
      <c r="A286" s="10" t="s">
        <v>366</v>
      </c>
      <c r="B286" s="10" t="s">
        <v>87</v>
      </c>
      <c r="C286" s="14">
        <v>0.67774305555212777</v>
      </c>
      <c r="D286" s="11">
        <v>3500.1271000000002</v>
      </c>
      <c r="E286" s="11">
        <v>9.0113067999999998</v>
      </c>
      <c r="F286" s="11">
        <v>8.3247427999999992</v>
      </c>
      <c r="G286" s="11">
        <v>0</v>
      </c>
      <c r="H286" s="11">
        <v>26.59216</v>
      </c>
      <c r="I286" s="11">
        <v>0</v>
      </c>
      <c r="J286" s="11">
        <v>0.89740343</v>
      </c>
      <c r="K286" s="11">
        <v>5.6519396E-2</v>
      </c>
      <c r="L286" s="11">
        <v>2067.6788000000001</v>
      </c>
      <c r="M286" s="11">
        <v>40.258122</v>
      </c>
      <c r="N286" s="11">
        <v>12.898127000000001</v>
      </c>
      <c r="O286" s="11">
        <v>130.01661999999999</v>
      </c>
      <c r="P286" s="11">
        <v>54.622492000000001</v>
      </c>
      <c r="Q286" s="11">
        <f t="shared" si="8"/>
        <v>237.79536099999999</v>
      </c>
      <c r="R286" s="11">
        <v>17.33605</v>
      </c>
      <c r="S286" s="11">
        <v>37.393452000000003</v>
      </c>
      <c r="T286" s="11">
        <v>39.945076</v>
      </c>
      <c r="U286" s="11">
        <v>0</v>
      </c>
      <c r="V286" s="11">
        <v>2.7236357</v>
      </c>
      <c r="W286" s="11">
        <v>1008.6942</v>
      </c>
      <c r="X286" s="11">
        <v>482.91208</v>
      </c>
      <c r="Y286" s="11">
        <v>-525.78213000000005</v>
      </c>
      <c r="Z286" s="11">
        <v>187</v>
      </c>
      <c r="AA286" s="11">
        <v>1917.3228999999999</v>
      </c>
      <c r="AB286" s="11">
        <v>3.2927271999999999</v>
      </c>
      <c r="AC286" s="10">
        <v>1</v>
      </c>
      <c r="AG286" s="12">
        <f t="shared" si="9"/>
        <v>80.647212039342605</v>
      </c>
    </row>
    <row r="287" spans="1:33">
      <c r="A287" s="10" t="s">
        <v>367</v>
      </c>
      <c r="B287" s="10" t="s">
        <v>87</v>
      </c>
      <c r="C287" s="14">
        <v>0.6782407407372375</v>
      </c>
      <c r="D287" s="11">
        <v>3493.1206999999999</v>
      </c>
      <c r="E287" s="11">
        <v>9.9031555000000004</v>
      </c>
      <c r="F287" s="11">
        <v>8.6471964000000003</v>
      </c>
      <c r="G287" s="11">
        <v>0</v>
      </c>
      <c r="H287" s="11">
        <v>26.507539999999999</v>
      </c>
      <c r="I287" s="11">
        <v>0</v>
      </c>
      <c r="J287" s="11">
        <v>0.64115040000000001</v>
      </c>
      <c r="K287" s="11">
        <v>4.7428433999999998E-2</v>
      </c>
      <c r="L287" s="11">
        <v>2076.7548000000002</v>
      </c>
      <c r="M287" s="11">
        <v>40.715038</v>
      </c>
      <c r="N287" s="11">
        <v>13.062753000000001</v>
      </c>
      <c r="O287" s="11">
        <v>127.84732</v>
      </c>
      <c r="P287" s="11">
        <v>53.633826999999997</v>
      </c>
      <c r="Q287" s="11">
        <f t="shared" si="8"/>
        <v>235.258938</v>
      </c>
      <c r="R287" s="11">
        <v>18.550352</v>
      </c>
      <c r="S287" s="11">
        <v>37.344704999999998</v>
      </c>
      <c r="T287" s="11">
        <v>39.800305000000002</v>
      </c>
      <c r="U287" s="11">
        <v>0</v>
      </c>
      <c r="V287" s="11">
        <v>2.7655770999999998</v>
      </c>
      <c r="W287" s="11">
        <v>1004.1639</v>
      </c>
      <c r="X287" s="11">
        <v>491.93637000000001</v>
      </c>
      <c r="Y287" s="11">
        <v>-512.22757000000001</v>
      </c>
      <c r="Z287" s="11">
        <v>181</v>
      </c>
      <c r="AA287" s="11">
        <v>1917.3366000000001</v>
      </c>
      <c r="AB287" s="11">
        <v>3.2831676999999999</v>
      </c>
      <c r="AC287" s="10">
        <v>1</v>
      </c>
      <c r="AG287" s="12">
        <f t="shared" si="9"/>
        <v>80.495675190873399</v>
      </c>
    </row>
    <row r="288" spans="1:33">
      <c r="A288" s="10" t="s">
        <v>368</v>
      </c>
      <c r="B288" s="10" t="s">
        <v>87</v>
      </c>
      <c r="C288" s="14">
        <v>0.67874999999912689</v>
      </c>
      <c r="D288" s="11">
        <v>3341.8319999999999</v>
      </c>
      <c r="E288" s="11">
        <v>11.220658</v>
      </c>
      <c r="F288" s="11">
        <v>6.5704152000000002</v>
      </c>
      <c r="G288" s="11">
        <v>0</v>
      </c>
      <c r="H288" s="11">
        <v>26.014961</v>
      </c>
      <c r="I288" s="11">
        <v>0</v>
      </c>
      <c r="J288" s="11">
        <v>0.30555596000000002</v>
      </c>
      <c r="K288" s="11">
        <v>3.4257620000000003E-2</v>
      </c>
      <c r="L288" s="11">
        <v>2028.2102</v>
      </c>
      <c r="M288" s="11">
        <v>55.360858</v>
      </c>
      <c r="N288" s="11">
        <v>11.918317</v>
      </c>
      <c r="O288" s="11">
        <v>121.19242</v>
      </c>
      <c r="P288" s="11">
        <v>51.303902999999998</v>
      </c>
      <c r="Q288" s="11">
        <f t="shared" si="8"/>
        <v>239.77549799999997</v>
      </c>
      <c r="R288" s="11">
        <v>17.791073999999998</v>
      </c>
      <c r="S288" s="11">
        <v>37.200473000000002</v>
      </c>
      <c r="T288" s="11">
        <v>39.736691</v>
      </c>
      <c r="U288" s="11">
        <v>0</v>
      </c>
      <c r="V288" s="11">
        <v>2.8076667</v>
      </c>
      <c r="W288" s="11">
        <v>999.63354000000004</v>
      </c>
      <c r="X288" s="11">
        <v>507.72879</v>
      </c>
      <c r="Y288" s="11">
        <v>-491.90474999999998</v>
      </c>
      <c r="Z288" s="11">
        <v>180</v>
      </c>
      <c r="AA288" s="11">
        <v>1917.3416999999999</v>
      </c>
      <c r="AB288" s="11">
        <v>3.2919876000000001</v>
      </c>
      <c r="AC288" s="10">
        <v>1</v>
      </c>
      <c r="AG288" s="12">
        <f t="shared" si="9"/>
        <v>80.310227054577993</v>
      </c>
    </row>
    <row r="289" spans="1:33">
      <c r="A289" s="10" t="s">
        <v>369</v>
      </c>
      <c r="B289" s="10" t="s">
        <v>87</v>
      </c>
      <c r="C289" s="14">
        <v>0.67928240740729962</v>
      </c>
      <c r="D289" s="11">
        <v>3170.9904999999999</v>
      </c>
      <c r="E289" s="11">
        <v>11.568134000000001</v>
      </c>
      <c r="F289" s="11">
        <v>2.6814220999999998</v>
      </c>
      <c r="G289" s="11">
        <v>0</v>
      </c>
      <c r="H289" s="11">
        <v>25.227961000000001</v>
      </c>
      <c r="I289" s="11">
        <v>0</v>
      </c>
      <c r="J289" s="11">
        <v>3.8107118000000002E-2</v>
      </c>
      <c r="K289" s="11">
        <v>2.0554207000000001E-2</v>
      </c>
      <c r="L289" s="11">
        <v>2073.0655000000002</v>
      </c>
      <c r="M289" s="11">
        <v>80.029981000000006</v>
      </c>
      <c r="N289" s="11">
        <v>10.497180999999999</v>
      </c>
      <c r="O289" s="11">
        <v>114.55370000000001</v>
      </c>
      <c r="P289" s="11">
        <v>49.182018999999997</v>
      </c>
      <c r="Q289" s="11">
        <f t="shared" si="8"/>
        <v>254.26288100000002</v>
      </c>
      <c r="R289" s="11">
        <v>14.249556</v>
      </c>
      <c r="S289" s="11">
        <v>37.076393000000003</v>
      </c>
      <c r="T289" s="11">
        <v>39.945628999999997</v>
      </c>
      <c r="U289" s="11">
        <v>0</v>
      </c>
      <c r="V289" s="11">
        <v>2.9380945999999999</v>
      </c>
      <c r="W289" s="11">
        <v>1008.6942</v>
      </c>
      <c r="X289" s="11">
        <v>487.42421999999999</v>
      </c>
      <c r="Y289" s="11">
        <v>-521.26999000000001</v>
      </c>
      <c r="Z289" s="11">
        <v>180</v>
      </c>
      <c r="AA289" s="11">
        <v>1917.3562999999999</v>
      </c>
      <c r="AB289" s="11">
        <v>3.2870282</v>
      </c>
      <c r="AC289" s="10">
        <v>1</v>
      </c>
      <c r="AG289" s="12">
        <f t="shared" si="9"/>
        <v>80.513902105942492</v>
      </c>
    </row>
    <row r="290" spans="1:33">
      <c r="A290" s="10" t="s">
        <v>370</v>
      </c>
      <c r="B290" s="10" t="s">
        <v>87</v>
      </c>
      <c r="C290" s="14">
        <v>0.67978009259240935</v>
      </c>
      <c r="D290" s="11">
        <v>3078.7478000000001</v>
      </c>
      <c r="E290" s="11">
        <v>10.894788999999999</v>
      </c>
      <c r="F290" s="11">
        <v>0.45683847</v>
      </c>
      <c r="G290" s="11">
        <v>0</v>
      </c>
      <c r="H290" s="11">
        <v>24.367538</v>
      </c>
      <c r="I290" s="11">
        <v>0</v>
      </c>
      <c r="J290" s="11">
        <v>0</v>
      </c>
      <c r="K290" s="11">
        <v>9.4807186000000002E-3</v>
      </c>
      <c r="L290" s="11">
        <v>2010.6451999999999</v>
      </c>
      <c r="M290" s="11">
        <v>84.377309999999994</v>
      </c>
      <c r="N290" s="11">
        <v>8.5912272000000005</v>
      </c>
      <c r="O290" s="11">
        <v>110.38061999999999</v>
      </c>
      <c r="P290" s="11">
        <v>47.944558999999998</v>
      </c>
      <c r="Q290" s="11">
        <f t="shared" si="8"/>
        <v>251.29371619999998</v>
      </c>
      <c r="R290" s="11">
        <v>11.351628</v>
      </c>
      <c r="S290" s="11">
        <v>36.845185000000001</v>
      </c>
      <c r="T290" s="11">
        <v>39.711424999999998</v>
      </c>
      <c r="U290" s="11">
        <v>0</v>
      </c>
      <c r="V290" s="11">
        <v>2.7951652999999999</v>
      </c>
      <c r="W290" s="11">
        <v>1008.6942</v>
      </c>
      <c r="X290" s="11">
        <v>487.42421999999999</v>
      </c>
      <c r="Y290" s="11">
        <v>-521.26999000000001</v>
      </c>
      <c r="Z290" s="11">
        <v>178</v>
      </c>
      <c r="AA290" s="11">
        <v>1917.3571999999999</v>
      </c>
      <c r="AB290" s="11">
        <v>3.2917323999999999</v>
      </c>
      <c r="AC290" s="10">
        <v>1</v>
      </c>
      <c r="AG290" s="12">
        <f t="shared" si="9"/>
        <v>79.889416836238865</v>
      </c>
    </row>
    <row r="291" spans="1:33">
      <c r="A291" s="10" t="s">
        <v>371</v>
      </c>
      <c r="B291" s="10" t="s">
        <v>87</v>
      </c>
      <c r="C291" s="14">
        <v>0.68031250000058208</v>
      </c>
      <c r="D291" s="11">
        <v>3174.5482000000002</v>
      </c>
      <c r="E291" s="11">
        <v>10.323176</v>
      </c>
      <c r="F291" s="11">
        <v>0.54191668999999998</v>
      </c>
      <c r="G291" s="11">
        <v>0</v>
      </c>
      <c r="H291" s="11">
        <v>23.826806999999999</v>
      </c>
      <c r="I291" s="11">
        <v>0</v>
      </c>
      <c r="J291" s="11">
        <v>4.8124385999999998E-2</v>
      </c>
      <c r="K291" s="11">
        <v>1.3104116000000001E-2</v>
      </c>
      <c r="L291" s="11">
        <v>2062.2141000000001</v>
      </c>
      <c r="M291" s="11">
        <v>79.941569999999999</v>
      </c>
      <c r="N291" s="11">
        <v>8.8319358999999995</v>
      </c>
      <c r="O291" s="11">
        <v>113.03476000000001</v>
      </c>
      <c r="P291" s="11">
        <v>48.751769000000003</v>
      </c>
      <c r="Q291" s="11">
        <f t="shared" si="8"/>
        <v>250.56003490000001</v>
      </c>
      <c r="R291" s="11">
        <v>10.865093</v>
      </c>
      <c r="S291" s="11">
        <v>36.920802999999999</v>
      </c>
      <c r="T291" s="11">
        <v>39.510432999999999</v>
      </c>
      <c r="U291" s="11">
        <v>0</v>
      </c>
      <c r="V291" s="11">
        <v>2.7951652999999999</v>
      </c>
      <c r="W291" s="11">
        <v>1008.6942</v>
      </c>
      <c r="X291" s="11">
        <v>482.91208</v>
      </c>
      <c r="Y291" s="11">
        <v>-525.78213000000005</v>
      </c>
      <c r="Z291" s="11">
        <v>182</v>
      </c>
      <c r="AA291" s="11">
        <v>1917.3322000000001</v>
      </c>
      <c r="AB291" s="11">
        <v>3.2931206999999998</v>
      </c>
      <c r="AC291" s="10">
        <v>1</v>
      </c>
      <c r="AG291" s="12">
        <f t="shared" si="9"/>
        <v>79.778608846309197</v>
      </c>
    </row>
    <row r="292" spans="1:33">
      <c r="A292" s="10" t="s">
        <v>372</v>
      </c>
      <c r="B292" s="10" t="s">
        <v>87</v>
      </c>
      <c r="C292" s="14">
        <v>0.68081018518569181</v>
      </c>
      <c r="D292" s="11">
        <v>3333.8580000000002</v>
      </c>
      <c r="E292" s="11">
        <v>10.991966</v>
      </c>
      <c r="F292" s="11">
        <v>1.9238504000000001</v>
      </c>
      <c r="G292" s="11">
        <v>0</v>
      </c>
      <c r="H292" s="11">
        <v>24.155166000000001</v>
      </c>
      <c r="I292" s="11">
        <v>0</v>
      </c>
      <c r="J292" s="11">
        <v>0.34286792999999999</v>
      </c>
      <c r="K292" s="11">
        <v>4.4101750000000002E-2</v>
      </c>
      <c r="L292" s="11">
        <v>2041.5138999999999</v>
      </c>
      <c r="M292" s="11">
        <v>55.760454000000003</v>
      </c>
      <c r="N292" s="11">
        <v>9.8834552999999996</v>
      </c>
      <c r="O292" s="11">
        <v>119.5796</v>
      </c>
      <c r="P292" s="11">
        <v>50.879390999999998</v>
      </c>
      <c r="Q292" s="11">
        <f t="shared" si="8"/>
        <v>236.10290029999999</v>
      </c>
      <c r="R292" s="11">
        <v>12.915817000000001</v>
      </c>
      <c r="S292" s="11">
        <v>37.021487</v>
      </c>
      <c r="T292" s="11">
        <v>39.093921999999999</v>
      </c>
      <c r="U292" s="11">
        <v>0</v>
      </c>
      <c r="V292" s="11">
        <v>2.8045414000000002</v>
      </c>
      <c r="W292" s="11">
        <v>1001.8987</v>
      </c>
      <c r="X292" s="11">
        <v>507.72879</v>
      </c>
      <c r="Y292" s="11">
        <v>-494.16989000000001</v>
      </c>
      <c r="Z292" s="11">
        <v>182</v>
      </c>
      <c r="AA292" s="11">
        <v>1917.3496</v>
      </c>
      <c r="AB292" s="11">
        <v>3.2806513000000002</v>
      </c>
      <c r="AC292" s="10">
        <v>1</v>
      </c>
      <c r="AG292" s="12">
        <f t="shared" si="9"/>
        <v>79.484843675238011</v>
      </c>
    </row>
    <row r="293" spans="1:33">
      <c r="A293" s="10" t="s">
        <v>373</v>
      </c>
      <c r="B293" s="10" t="s">
        <v>87</v>
      </c>
      <c r="C293" s="14">
        <v>0.68130787037080154</v>
      </c>
      <c r="D293" s="11">
        <v>3371.2235000000001</v>
      </c>
      <c r="E293" s="11">
        <v>12.70073</v>
      </c>
      <c r="F293" s="11">
        <v>4.1488661999999996</v>
      </c>
      <c r="G293" s="11">
        <v>0</v>
      </c>
      <c r="H293" s="11">
        <v>24.719180999999999</v>
      </c>
      <c r="I293" s="11">
        <v>0</v>
      </c>
      <c r="J293" s="11">
        <v>0.45270726999999999</v>
      </c>
      <c r="K293" s="11">
        <v>4.4507413000000003E-2</v>
      </c>
      <c r="L293" s="11">
        <v>1987.6595</v>
      </c>
      <c r="M293" s="11">
        <v>33.455911</v>
      </c>
      <c r="N293" s="11">
        <v>11.441143</v>
      </c>
      <c r="O293" s="11">
        <v>121.67138</v>
      </c>
      <c r="P293" s="11">
        <v>51.569066999999997</v>
      </c>
      <c r="Q293" s="11">
        <f t="shared" si="8"/>
        <v>218.13750099999999</v>
      </c>
      <c r="R293" s="11">
        <v>16.849596999999999</v>
      </c>
      <c r="S293" s="11">
        <v>37.127564</v>
      </c>
      <c r="T293" s="11">
        <v>39.298641000000003</v>
      </c>
      <c r="U293" s="11">
        <v>0</v>
      </c>
      <c r="V293" s="11">
        <v>2.7951652999999999</v>
      </c>
      <c r="W293" s="11">
        <v>1008.6942</v>
      </c>
      <c r="X293" s="11">
        <v>487.42421999999999</v>
      </c>
      <c r="Y293" s="11">
        <v>-521.26999000000001</v>
      </c>
      <c r="Z293" s="11">
        <v>179</v>
      </c>
      <c r="AA293" s="11">
        <v>1917.3602000000001</v>
      </c>
      <c r="AB293" s="11">
        <v>3.2821837999999999</v>
      </c>
      <c r="AC293" s="10">
        <v>1</v>
      </c>
      <c r="AG293" s="12">
        <f t="shared" si="9"/>
        <v>79.783278949288302</v>
      </c>
    </row>
    <row r="294" spans="1:33">
      <c r="A294" s="10" t="s">
        <v>374</v>
      </c>
      <c r="B294" s="10" t="s">
        <v>87</v>
      </c>
      <c r="C294" s="14">
        <v>0.68180555555591127</v>
      </c>
      <c r="D294" s="11">
        <v>3363.3591999999999</v>
      </c>
      <c r="E294" s="11">
        <v>12.898605999999999</v>
      </c>
      <c r="F294" s="11">
        <v>6.4132910000000001</v>
      </c>
      <c r="G294" s="11">
        <v>0</v>
      </c>
      <c r="H294" s="11">
        <v>25.383229</v>
      </c>
      <c r="I294" s="11">
        <v>0</v>
      </c>
      <c r="J294" s="11">
        <v>0.42817150999999998</v>
      </c>
      <c r="K294" s="11">
        <v>3.4911284000000001E-2</v>
      </c>
      <c r="L294" s="11">
        <v>1913.8436999999999</v>
      </c>
      <c r="M294" s="11">
        <v>24.296167000000001</v>
      </c>
      <c r="N294" s="11">
        <v>12.391828</v>
      </c>
      <c r="O294" s="11">
        <v>120.75875000000001</v>
      </c>
      <c r="P294" s="11">
        <v>51.325744</v>
      </c>
      <c r="Q294" s="11">
        <f t="shared" si="8"/>
        <v>208.77248900000001</v>
      </c>
      <c r="R294" s="11">
        <v>19.311896999999998</v>
      </c>
      <c r="S294" s="11">
        <v>36.968389000000002</v>
      </c>
      <c r="T294" s="11">
        <v>39.351218000000003</v>
      </c>
      <c r="U294" s="11">
        <v>0</v>
      </c>
      <c r="V294" s="11">
        <v>2.7563209999999998</v>
      </c>
      <c r="W294" s="11">
        <v>1010.9595</v>
      </c>
      <c r="X294" s="11">
        <v>489.68033000000003</v>
      </c>
      <c r="Y294" s="11">
        <v>-521.27913999999998</v>
      </c>
      <c r="Z294" s="11">
        <v>182</v>
      </c>
      <c r="AA294" s="11">
        <v>1917.3532</v>
      </c>
      <c r="AB294" s="11">
        <v>3.276262</v>
      </c>
      <c r="AC294" s="10">
        <v>1</v>
      </c>
      <c r="AG294" s="12">
        <f t="shared" si="9"/>
        <v>79.629041359779407</v>
      </c>
    </row>
    <row r="295" spans="1:33">
      <c r="A295" s="10" t="s">
        <v>375</v>
      </c>
      <c r="B295" s="10" t="s">
        <v>87</v>
      </c>
      <c r="C295" s="14">
        <v>0.682303240741021</v>
      </c>
      <c r="D295" s="11">
        <v>3294.7795999999998</v>
      </c>
      <c r="E295" s="11">
        <v>11.628767</v>
      </c>
      <c r="F295" s="11">
        <v>8.0326111000000004</v>
      </c>
      <c r="G295" s="11">
        <v>0</v>
      </c>
      <c r="H295" s="11">
        <v>25.595119</v>
      </c>
      <c r="I295" s="11">
        <v>0</v>
      </c>
      <c r="J295" s="11">
        <v>0.20987193000000001</v>
      </c>
      <c r="K295" s="11">
        <v>0</v>
      </c>
      <c r="L295" s="11">
        <v>1898.1409000000001</v>
      </c>
      <c r="M295" s="11">
        <v>32.827579999999998</v>
      </c>
      <c r="N295" s="11">
        <v>12.553782</v>
      </c>
      <c r="O295" s="11">
        <v>117.77217</v>
      </c>
      <c r="P295" s="11">
        <v>50.262281000000002</v>
      </c>
      <c r="Q295" s="11">
        <f t="shared" si="8"/>
        <v>213.41581299999999</v>
      </c>
      <c r="R295" s="11">
        <v>19.661377999999999</v>
      </c>
      <c r="S295" s="11">
        <v>37.016047</v>
      </c>
      <c r="T295" s="11">
        <v>39.279752999999999</v>
      </c>
      <c r="U295" s="11">
        <v>0</v>
      </c>
      <c r="V295" s="11">
        <v>2.8277489999999998</v>
      </c>
      <c r="W295" s="11">
        <v>1010.9595</v>
      </c>
      <c r="X295" s="11">
        <v>491.93637000000001</v>
      </c>
      <c r="Y295" s="11">
        <v>-519.0231</v>
      </c>
      <c r="Z295" s="11">
        <v>183</v>
      </c>
      <c r="AA295" s="11">
        <v>1917.3306</v>
      </c>
      <c r="AB295" s="11">
        <v>3.2974527</v>
      </c>
      <c r="AC295" s="10">
        <v>1</v>
      </c>
      <c r="AG295" s="12">
        <f t="shared" si="9"/>
        <v>79.668729268202995</v>
      </c>
    </row>
    <row r="296" spans="1:33">
      <c r="A296" s="10" t="s">
        <v>376</v>
      </c>
      <c r="B296" s="10" t="s">
        <v>87</v>
      </c>
      <c r="C296" s="14">
        <v>0.68281250000291038</v>
      </c>
      <c r="D296" s="11">
        <v>3223.6170999999999</v>
      </c>
      <c r="E296" s="11">
        <v>9.8823144999999997</v>
      </c>
      <c r="F296" s="11">
        <v>6.9100858000000001</v>
      </c>
      <c r="G296" s="11">
        <v>0</v>
      </c>
      <c r="H296" s="11">
        <v>25.185604999999999</v>
      </c>
      <c r="I296" s="11">
        <v>0</v>
      </c>
      <c r="J296" s="11">
        <v>0.10758121</v>
      </c>
      <c r="K296" s="11">
        <v>2.980389E-2</v>
      </c>
      <c r="L296" s="11">
        <v>2005.3332</v>
      </c>
      <c r="M296" s="11">
        <v>59.950741000000001</v>
      </c>
      <c r="N296" s="11">
        <v>10.857089999999999</v>
      </c>
      <c r="O296" s="11">
        <v>114.93692</v>
      </c>
      <c r="P296" s="11">
        <v>49.034005000000001</v>
      </c>
      <c r="Q296" s="11">
        <f t="shared" si="8"/>
        <v>234.77875600000002</v>
      </c>
      <c r="R296" s="11">
        <v>16.792400000000001</v>
      </c>
      <c r="S296" s="11">
        <v>36.752682</v>
      </c>
      <c r="T296" s="11">
        <v>38.904091000000001</v>
      </c>
      <c r="U296" s="11">
        <v>0</v>
      </c>
      <c r="V296" s="11">
        <v>2.7732877</v>
      </c>
      <c r="W296" s="11">
        <v>1024.5505000000001</v>
      </c>
      <c r="X296" s="11">
        <v>489.68033000000003</v>
      </c>
      <c r="Y296" s="11">
        <v>-534.87021000000004</v>
      </c>
      <c r="Z296" s="11">
        <v>181</v>
      </c>
      <c r="AA296" s="11">
        <v>1917.3390999999999</v>
      </c>
      <c r="AB296" s="11">
        <v>3.3030650000000001</v>
      </c>
      <c r="AC296" s="10">
        <v>1</v>
      </c>
      <c r="AG296" s="12">
        <f t="shared" si="9"/>
        <v>78.980645144639993</v>
      </c>
    </row>
    <row r="297" spans="1:33">
      <c r="A297" s="10" t="s">
        <v>377</v>
      </c>
      <c r="B297" s="10" t="s">
        <v>87</v>
      </c>
      <c r="C297" s="14">
        <v>0.68331018518802011</v>
      </c>
      <c r="D297" s="11">
        <v>3167.0056</v>
      </c>
      <c r="E297" s="11">
        <v>8.6426803999999997</v>
      </c>
      <c r="F297" s="11">
        <v>6.1679746</v>
      </c>
      <c r="G297" s="11">
        <v>0</v>
      </c>
      <c r="H297" s="11">
        <v>24.687711</v>
      </c>
      <c r="I297" s="11">
        <v>0</v>
      </c>
      <c r="J297" s="11">
        <v>8.4634616999999995E-2</v>
      </c>
      <c r="K297" s="11">
        <v>5.2632963999999997E-2</v>
      </c>
      <c r="L297" s="11">
        <v>1917.1837</v>
      </c>
      <c r="M297" s="11">
        <v>53.933745999999999</v>
      </c>
      <c r="N297" s="11">
        <v>11.957908</v>
      </c>
      <c r="O297" s="11">
        <v>115.49563000000001</v>
      </c>
      <c r="P297" s="11">
        <v>49.143282999999997</v>
      </c>
      <c r="Q297" s="11">
        <f t="shared" si="8"/>
        <v>230.53056700000002</v>
      </c>
      <c r="R297" s="11">
        <v>14.810655000000001</v>
      </c>
      <c r="S297" s="11">
        <v>36.704042999999999</v>
      </c>
      <c r="T297" s="11">
        <v>38.952306</v>
      </c>
      <c r="U297" s="11">
        <v>0</v>
      </c>
      <c r="V297" s="11">
        <v>2.7920398999999998</v>
      </c>
      <c r="W297" s="11">
        <v>1010.9595</v>
      </c>
      <c r="X297" s="11">
        <v>482.91208</v>
      </c>
      <c r="Y297" s="11">
        <v>-528.04738999999995</v>
      </c>
      <c r="Z297" s="11">
        <v>180</v>
      </c>
      <c r="AA297" s="11">
        <v>1917.3324</v>
      </c>
      <c r="AB297" s="11">
        <v>3.2924112999999999</v>
      </c>
      <c r="AC297" s="10">
        <v>1</v>
      </c>
      <c r="AG297" s="12">
        <f t="shared" si="9"/>
        <v>78.983824450058108</v>
      </c>
    </row>
    <row r="298" spans="1:33">
      <c r="A298" s="10" t="s">
        <v>378</v>
      </c>
      <c r="B298" s="10" t="s">
        <v>87</v>
      </c>
      <c r="C298" s="14">
        <v>0.68380787037312984</v>
      </c>
      <c r="D298" s="11">
        <v>3114.3033</v>
      </c>
      <c r="E298" s="11">
        <v>8.3525386000000008</v>
      </c>
      <c r="F298" s="11">
        <v>6.5561337000000002</v>
      </c>
      <c r="G298" s="11">
        <v>0</v>
      </c>
      <c r="H298" s="11">
        <v>24.659817</v>
      </c>
      <c r="I298" s="11">
        <v>0</v>
      </c>
      <c r="J298" s="11">
        <v>2.6036334000000001E-2</v>
      </c>
      <c r="K298" s="11">
        <v>6.5381790999999995E-2</v>
      </c>
      <c r="L298" s="11">
        <v>1950.1775</v>
      </c>
      <c r="M298" s="11">
        <v>53.181652999999997</v>
      </c>
      <c r="N298" s="11">
        <v>10.991228</v>
      </c>
      <c r="O298" s="11">
        <v>116.29584</v>
      </c>
      <c r="P298" s="11">
        <v>48.785665999999999</v>
      </c>
      <c r="Q298" s="11">
        <f t="shared" si="8"/>
        <v>229.25438699999998</v>
      </c>
      <c r="R298" s="11">
        <v>14.908671999999999</v>
      </c>
      <c r="S298" s="11">
        <v>36.698461000000002</v>
      </c>
      <c r="T298" s="11">
        <v>39.278941000000003</v>
      </c>
      <c r="U298" s="11">
        <v>0</v>
      </c>
      <c r="V298" s="11">
        <v>2.7920398999999998</v>
      </c>
      <c r="W298" s="11">
        <v>1010.9595</v>
      </c>
      <c r="X298" s="11">
        <v>485.16824000000003</v>
      </c>
      <c r="Y298" s="11">
        <v>-525.79123000000004</v>
      </c>
      <c r="Z298" s="11">
        <v>180</v>
      </c>
      <c r="AA298" s="11">
        <v>1917.3616</v>
      </c>
      <c r="AB298" s="11">
        <v>3.2626442999999998</v>
      </c>
      <c r="AC298" s="10">
        <v>1</v>
      </c>
      <c r="AG298" s="12">
        <f t="shared" si="9"/>
        <v>79.302781409442517</v>
      </c>
    </row>
    <row r="299" spans="1:33">
      <c r="A299" s="10" t="s">
        <v>379</v>
      </c>
      <c r="B299" s="10" t="s">
        <v>87</v>
      </c>
      <c r="C299" s="14">
        <v>0.68430555555823958</v>
      </c>
      <c r="D299" s="11">
        <v>3194.1376</v>
      </c>
      <c r="E299" s="11">
        <v>8.2866099999999996</v>
      </c>
      <c r="F299" s="11">
        <v>7.3780802000000003</v>
      </c>
      <c r="G299" s="11">
        <v>0</v>
      </c>
      <c r="H299" s="11">
        <v>25.177903000000001</v>
      </c>
      <c r="I299" s="11">
        <v>0</v>
      </c>
      <c r="J299" s="11">
        <v>0.33955721999999999</v>
      </c>
      <c r="K299" s="11">
        <v>5.944787E-2</v>
      </c>
      <c r="L299" s="11">
        <v>1880.5365999999999</v>
      </c>
      <c r="M299" s="11">
        <v>29.951377999999998</v>
      </c>
      <c r="N299" s="11">
        <v>14.967198</v>
      </c>
      <c r="O299" s="11">
        <v>121.34384</v>
      </c>
      <c r="P299" s="11">
        <v>50.252985000000002</v>
      </c>
      <c r="Q299" s="11">
        <f t="shared" si="8"/>
        <v>216.515401</v>
      </c>
      <c r="R299" s="11">
        <v>15.66469</v>
      </c>
      <c r="S299" s="11">
        <v>37.142108</v>
      </c>
      <c r="T299" s="11">
        <v>39.397098</v>
      </c>
      <c r="U299" s="11">
        <v>0</v>
      </c>
      <c r="V299" s="11">
        <v>2.7920398999999998</v>
      </c>
      <c r="W299" s="11">
        <v>1010.9595</v>
      </c>
      <c r="X299" s="11">
        <v>489.68033000000003</v>
      </c>
      <c r="Y299" s="11">
        <v>-521.27913999999998</v>
      </c>
      <c r="Z299" s="11">
        <v>181</v>
      </c>
      <c r="AA299" s="11">
        <v>1917.3333</v>
      </c>
      <c r="AB299" s="11">
        <v>3.2782206</v>
      </c>
      <c r="AC299" s="10">
        <v>1</v>
      </c>
      <c r="AG299" s="12">
        <f t="shared" si="9"/>
        <v>79.86448901992901</v>
      </c>
    </row>
    <row r="300" spans="1:33">
      <c r="A300" s="10" t="s">
        <v>380</v>
      </c>
      <c r="B300" s="10" t="s">
        <v>87</v>
      </c>
      <c r="C300" s="14">
        <v>0.684814814812853</v>
      </c>
      <c r="D300" s="11">
        <v>3194.2660999999998</v>
      </c>
      <c r="E300" s="11">
        <v>9.1146290000000008</v>
      </c>
      <c r="F300" s="11">
        <v>6.1167764</v>
      </c>
      <c r="G300" s="11">
        <v>0</v>
      </c>
      <c r="H300" s="11">
        <v>25.609566999999998</v>
      </c>
      <c r="I300" s="11">
        <v>0</v>
      </c>
      <c r="J300" s="11">
        <v>0.38551606999999999</v>
      </c>
      <c r="K300" s="11">
        <v>4.6634498000000003E-2</v>
      </c>
      <c r="L300" s="11">
        <v>1988.0838000000001</v>
      </c>
      <c r="M300" s="11">
        <v>42.884107</v>
      </c>
      <c r="N300" s="11">
        <v>15.2134</v>
      </c>
      <c r="O300" s="11">
        <v>119.55435</v>
      </c>
      <c r="P300" s="11">
        <v>49.313186999999999</v>
      </c>
      <c r="Q300" s="11">
        <f t="shared" si="8"/>
        <v>226.96504400000001</v>
      </c>
      <c r="R300" s="11">
        <v>15.231405000000001</v>
      </c>
      <c r="S300" s="11">
        <v>37.041246999999998</v>
      </c>
      <c r="T300" s="11">
        <v>39.364539000000001</v>
      </c>
      <c r="U300" s="11">
        <v>0</v>
      </c>
      <c r="V300" s="11">
        <v>2.7563209999999998</v>
      </c>
      <c r="W300" s="11">
        <v>1010.9595</v>
      </c>
      <c r="X300" s="11">
        <v>487.42421999999999</v>
      </c>
      <c r="Y300" s="11">
        <v>-523.53525000000002</v>
      </c>
      <c r="Z300" s="11">
        <v>178</v>
      </c>
      <c r="AA300" s="11">
        <v>1917.3458000000001</v>
      </c>
      <c r="AB300" s="11">
        <v>3.2845428000000001</v>
      </c>
      <c r="AC300" s="10">
        <v>1</v>
      </c>
      <c r="AG300" s="12">
        <f t="shared" si="9"/>
        <v>79.707165806696807</v>
      </c>
    </row>
    <row r="301" spans="1:33">
      <c r="A301" s="10" t="s">
        <v>381</v>
      </c>
      <c r="B301" s="10" t="s">
        <v>87</v>
      </c>
      <c r="C301" s="14">
        <v>0.68534722222102573</v>
      </c>
      <c r="D301" s="11">
        <v>3250.7093</v>
      </c>
      <c r="E301" s="11">
        <v>10.696543999999999</v>
      </c>
      <c r="F301" s="11">
        <v>2.4690435000000002</v>
      </c>
      <c r="G301" s="11">
        <v>0</v>
      </c>
      <c r="H301" s="11">
        <v>25.736411</v>
      </c>
      <c r="I301" s="11">
        <v>0</v>
      </c>
      <c r="J301" s="11">
        <v>0.48833115999999999</v>
      </c>
      <c r="K301" s="11">
        <v>4.0721058999999997E-2</v>
      </c>
      <c r="L301" s="11">
        <v>2154.9157</v>
      </c>
      <c r="M301" s="11">
        <v>78.918906000000007</v>
      </c>
      <c r="N301" s="11">
        <v>16.243072999999999</v>
      </c>
      <c r="O301" s="11">
        <v>120.67124</v>
      </c>
      <c r="P301" s="11">
        <v>49.268506000000002</v>
      </c>
      <c r="Q301" s="11">
        <f t="shared" si="8"/>
        <v>265.10172499999999</v>
      </c>
      <c r="R301" s="11">
        <v>13.165588</v>
      </c>
      <c r="S301" s="11">
        <v>37.074621</v>
      </c>
      <c r="T301" s="11">
        <v>39.200111999999997</v>
      </c>
      <c r="U301" s="11">
        <v>0</v>
      </c>
      <c r="V301" s="11">
        <v>2.6520625999999998</v>
      </c>
      <c r="W301" s="11">
        <v>1008.6942</v>
      </c>
      <c r="X301" s="11">
        <v>482.91208</v>
      </c>
      <c r="Y301" s="11">
        <v>-525.78213000000005</v>
      </c>
      <c r="Z301" s="11">
        <v>177</v>
      </c>
      <c r="AA301" s="11">
        <v>1917.3376000000001</v>
      </c>
      <c r="AB301" s="11">
        <v>3.2820854000000002</v>
      </c>
      <c r="AC301" s="10">
        <v>1</v>
      </c>
      <c r="AG301" s="12">
        <f t="shared" si="9"/>
        <v>79.497811377571892</v>
      </c>
    </row>
    <row r="302" spans="1:33">
      <c r="A302" s="10" t="s">
        <v>382</v>
      </c>
      <c r="B302" s="10" t="s">
        <v>87</v>
      </c>
      <c r="C302" s="14">
        <v>0.68586805555241881</v>
      </c>
      <c r="D302" s="11">
        <v>3250.7608</v>
      </c>
      <c r="E302" s="11">
        <v>12.139777</v>
      </c>
      <c r="F302" s="11">
        <v>0</v>
      </c>
      <c r="G302" s="11">
        <v>0</v>
      </c>
      <c r="H302" s="11">
        <v>25.463481000000002</v>
      </c>
      <c r="I302" s="11">
        <v>0</v>
      </c>
      <c r="J302" s="11">
        <v>0.28891074</v>
      </c>
      <c r="K302" s="11">
        <v>1.0378422E-2</v>
      </c>
      <c r="L302" s="11">
        <v>2186.6941000000002</v>
      </c>
      <c r="M302" s="11">
        <v>85.682248999999999</v>
      </c>
      <c r="N302" s="11">
        <v>14.057691</v>
      </c>
      <c r="O302" s="11">
        <v>119.18156999999999</v>
      </c>
      <c r="P302" s="11">
        <v>49.388275999999998</v>
      </c>
      <c r="Q302" s="11">
        <f t="shared" si="8"/>
        <v>268.30978600000003</v>
      </c>
      <c r="R302" s="11">
        <v>12.139777</v>
      </c>
      <c r="S302" s="11">
        <v>36.962367</v>
      </c>
      <c r="T302" s="11">
        <v>39.255718000000002</v>
      </c>
      <c r="U302" s="11">
        <v>0</v>
      </c>
      <c r="V302" s="11">
        <v>2.8014160000000001</v>
      </c>
      <c r="W302" s="11">
        <v>1004.1639</v>
      </c>
      <c r="X302" s="11">
        <v>485.16824000000003</v>
      </c>
      <c r="Y302" s="11">
        <v>-518.99570000000006</v>
      </c>
      <c r="Z302" s="11">
        <v>181</v>
      </c>
      <c r="AA302" s="11">
        <v>1917.3775000000001</v>
      </c>
      <c r="AB302" s="11">
        <v>3.2825403</v>
      </c>
      <c r="AC302" s="10">
        <v>1</v>
      </c>
      <c r="AG302" s="12">
        <f t="shared" si="9"/>
        <v>79.593867723316208</v>
      </c>
    </row>
    <row r="303" spans="1:33">
      <c r="A303" s="10" t="s">
        <v>383</v>
      </c>
      <c r="B303" s="10" t="s">
        <v>87</v>
      </c>
      <c r="C303" s="14">
        <v>0.68637731481430819</v>
      </c>
      <c r="D303" s="11">
        <v>3224.0873999999999</v>
      </c>
      <c r="E303" s="11">
        <v>11.877034999999999</v>
      </c>
      <c r="F303" s="11">
        <v>1.4149029</v>
      </c>
      <c r="G303" s="11">
        <v>0</v>
      </c>
      <c r="H303" s="11">
        <v>24.972479</v>
      </c>
      <c r="I303" s="11">
        <v>0</v>
      </c>
      <c r="J303" s="11">
        <v>0.23737489000000001</v>
      </c>
      <c r="K303" s="11">
        <v>2.835524E-2</v>
      </c>
      <c r="L303" s="11">
        <v>2114.4974000000002</v>
      </c>
      <c r="M303" s="11">
        <v>72.610466000000002</v>
      </c>
      <c r="N303" s="11">
        <v>13.545327</v>
      </c>
      <c r="O303" s="11">
        <v>119.37406</v>
      </c>
      <c r="P303" s="11">
        <v>49.649878000000001</v>
      </c>
      <c r="Q303" s="11">
        <f t="shared" si="8"/>
        <v>255.179731</v>
      </c>
      <c r="R303" s="11">
        <v>13.291938</v>
      </c>
      <c r="S303" s="11">
        <v>36.793191999999998</v>
      </c>
      <c r="T303" s="11">
        <v>38.807853999999999</v>
      </c>
      <c r="U303" s="11">
        <v>0</v>
      </c>
      <c r="V303" s="11">
        <v>2.9505243999999999</v>
      </c>
      <c r="W303" s="11">
        <v>1024.5505000000001</v>
      </c>
      <c r="X303" s="11">
        <v>487.42421999999999</v>
      </c>
      <c r="Y303" s="11">
        <v>-537.12630999999999</v>
      </c>
      <c r="Z303" s="11">
        <v>181</v>
      </c>
      <c r="AA303" s="11">
        <v>1917.3553999999999</v>
      </c>
      <c r="AB303" s="11">
        <v>3.2690120999999999</v>
      </c>
      <c r="AC303" s="10">
        <v>1</v>
      </c>
      <c r="AG303" s="12">
        <f t="shared" si="9"/>
        <v>79.114799867803001</v>
      </c>
    </row>
    <row r="304" spans="1:33">
      <c r="A304" s="10" t="s">
        <v>384</v>
      </c>
      <c r="B304" s="10" t="s">
        <v>87</v>
      </c>
      <c r="C304" s="14">
        <v>0.68689814814570127</v>
      </c>
      <c r="D304" s="11">
        <v>3161.9657999999999</v>
      </c>
      <c r="E304" s="11">
        <v>10.873702</v>
      </c>
      <c r="F304" s="11">
        <v>3.2935405000000002</v>
      </c>
      <c r="G304" s="11">
        <v>0</v>
      </c>
      <c r="H304" s="11">
        <v>24.750620000000001</v>
      </c>
      <c r="I304" s="11">
        <v>0</v>
      </c>
      <c r="J304" s="11">
        <v>0.37764829999999999</v>
      </c>
      <c r="K304" s="11">
        <v>2.6197648E-2</v>
      </c>
      <c r="L304" s="11">
        <v>2069.0927000000001</v>
      </c>
      <c r="M304" s="11">
        <v>63.834077000000001</v>
      </c>
      <c r="N304" s="11">
        <v>11.330261999999999</v>
      </c>
      <c r="O304" s="11">
        <v>116.89017</v>
      </c>
      <c r="P304" s="11">
        <v>49.564109000000002</v>
      </c>
      <c r="Q304" s="11">
        <f t="shared" si="8"/>
        <v>241.618618</v>
      </c>
      <c r="R304" s="11">
        <v>14.167242999999999</v>
      </c>
      <c r="S304" s="11">
        <v>36.655425000000001</v>
      </c>
      <c r="T304" s="11">
        <v>38.72269</v>
      </c>
      <c r="U304" s="11">
        <v>0</v>
      </c>
      <c r="V304" s="11">
        <v>2.8182531000000002</v>
      </c>
      <c r="W304" s="11">
        <v>1017.7549</v>
      </c>
      <c r="X304" s="11">
        <v>480.65598</v>
      </c>
      <c r="Y304" s="11">
        <v>-537.09891000000005</v>
      </c>
      <c r="Z304" s="11">
        <v>182</v>
      </c>
      <c r="AA304" s="11">
        <v>1917.3331000000001</v>
      </c>
      <c r="AB304" s="11">
        <v>3.2914078999999998</v>
      </c>
      <c r="AC304" s="10">
        <v>1</v>
      </c>
      <c r="AG304" s="12">
        <f t="shared" si="9"/>
        <v>78.74756798264481</v>
      </c>
    </row>
    <row r="305" spans="1:33">
      <c r="A305" s="10" t="s">
        <v>385</v>
      </c>
      <c r="B305" s="10" t="s">
        <v>87</v>
      </c>
      <c r="C305" s="14">
        <v>0.68740740740759065</v>
      </c>
      <c r="D305" s="11">
        <v>3087.5697</v>
      </c>
      <c r="E305" s="11">
        <v>10.477567000000001</v>
      </c>
      <c r="F305" s="11">
        <v>3.2560188999999999</v>
      </c>
      <c r="G305" s="11">
        <v>0</v>
      </c>
      <c r="H305" s="11">
        <v>24.814969999999999</v>
      </c>
      <c r="I305" s="11">
        <v>0</v>
      </c>
      <c r="J305" s="11">
        <v>0.25979067</v>
      </c>
      <c r="K305" s="11">
        <v>5.5299929999999997E-2</v>
      </c>
      <c r="L305" s="11">
        <v>2246.6718999999998</v>
      </c>
      <c r="M305" s="11">
        <v>104.41166</v>
      </c>
      <c r="N305" s="11">
        <v>11.114063</v>
      </c>
      <c r="O305" s="11">
        <v>115.43007</v>
      </c>
      <c r="P305" s="11">
        <v>48.938021999999997</v>
      </c>
      <c r="Q305" s="11">
        <f t="shared" si="8"/>
        <v>279.89381500000002</v>
      </c>
      <c r="R305" s="11">
        <v>13.733586000000001</v>
      </c>
      <c r="S305" s="11">
        <v>36.553617000000003</v>
      </c>
      <c r="T305" s="11">
        <v>38.771239000000001</v>
      </c>
      <c r="U305" s="11">
        <v>0</v>
      </c>
      <c r="V305" s="11">
        <v>2.7655770999999998</v>
      </c>
      <c r="W305" s="11">
        <v>1004.1639</v>
      </c>
      <c r="X305" s="11">
        <v>498.70461999999998</v>
      </c>
      <c r="Y305" s="11">
        <v>-505.45931999999999</v>
      </c>
      <c r="Z305" s="11">
        <v>178</v>
      </c>
      <c r="AA305" s="11">
        <v>1917.3347000000001</v>
      </c>
      <c r="AB305" s="11">
        <v>3.2880079000000002</v>
      </c>
      <c r="AC305" s="10">
        <v>1</v>
      </c>
      <c r="AG305" s="12">
        <f t="shared" si="9"/>
        <v>78.655733006150015</v>
      </c>
    </row>
    <row r="306" spans="1:33">
      <c r="A306" s="10" t="s">
        <v>386</v>
      </c>
      <c r="B306" s="10" t="s">
        <v>87</v>
      </c>
      <c r="C306" s="14">
        <v>0.68793981481576338</v>
      </c>
      <c r="D306" s="11">
        <v>3115.2298999999998</v>
      </c>
      <c r="E306" s="11">
        <v>10.626601000000001</v>
      </c>
      <c r="F306" s="11">
        <v>1.3896276000000001</v>
      </c>
      <c r="G306" s="11">
        <v>0</v>
      </c>
      <c r="H306" s="11">
        <v>25.015900999999999</v>
      </c>
      <c r="I306" s="11">
        <v>0</v>
      </c>
      <c r="J306" s="11">
        <v>0.28351777</v>
      </c>
      <c r="K306" s="11">
        <v>7.3279654999999999E-2</v>
      </c>
      <c r="L306" s="11">
        <v>2317.8274999999999</v>
      </c>
      <c r="M306" s="11">
        <v>111.19507</v>
      </c>
      <c r="N306" s="11">
        <v>11.400759000000001</v>
      </c>
      <c r="O306" s="11">
        <v>116.76806999999999</v>
      </c>
      <c r="P306" s="11">
        <v>49.312655999999997</v>
      </c>
      <c r="Q306" s="11">
        <f t="shared" si="8"/>
        <v>288.67655500000001</v>
      </c>
      <c r="R306" s="11">
        <v>12.016228999999999</v>
      </c>
      <c r="S306" s="11">
        <v>36.959066999999997</v>
      </c>
      <c r="T306" s="11">
        <v>39.133758</v>
      </c>
      <c r="U306" s="11">
        <v>0</v>
      </c>
      <c r="V306" s="11">
        <v>2.7655770999999998</v>
      </c>
      <c r="W306" s="11">
        <v>1004.1639</v>
      </c>
      <c r="X306" s="11">
        <v>478.40005000000002</v>
      </c>
      <c r="Y306" s="11">
        <v>-525.76388999999995</v>
      </c>
      <c r="Z306" s="11">
        <v>180</v>
      </c>
      <c r="AA306" s="11">
        <v>1917.3398</v>
      </c>
      <c r="AB306" s="11">
        <v>3.2822852</v>
      </c>
      <c r="AC306" s="10">
        <v>1</v>
      </c>
      <c r="AG306" s="12">
        <f t="shared" si="9"/>
        <v>79.434314388202509</v>
      </c>
    </row>
    <row r="307" spans="1:33">
      <c r="A307" s="10" t="s">
        <v>387</v>
      </c>
      <c r="B307" s="10" t="s">
        <v>87</v>
      </c>
      <c r="C307" s="14">
        <v>0.68843750000087311</v>
      </c>
      <c r="D307" s="11">
        <v>3118.3074999999999</v>
      </c>
      <c r="E307" s="11">
        <v>10.314838</v>
      </c>
      <c r="F307" s="11">
        <v>3.8275983999999998</v>
      </c>
      <c r="G307" s="11">
        <v>0</v>
      </c>
      <c r="H307" s="11">
        <v>24.881774</v>
      </c>
      <c r="I307" s="11">
        <v>0</v>
      </c>
      <c r="J307" s="11">
        <v>2.8799469000000001E-2</v>
      </c>
      <c r="K307" s="11">
        <v>9.0964120999999995E-2</v>
      </c>
      <c r="L307" s="11">
        <v>2090.1651000000002</v>
      </c>
      <c r="M307" s="11">
        <v>75.661462999999998</v>
      </c>
      <c r="N307" s="11">
        <v>12.965982</v>
      </c>
      <c r="O307" s="11">
        <v>115.47757</v>
      </c>
      <c r="P307" s="11">
        <v>50.065843999999998</v>
      </c>
      <c r="Q307" s="11">
        <f t="shared" si="8"/>
        <v>254.17085899999998</v>
      </c>
      <c r="R307" s="11">
        <v>14.142436</v>
      </c>
      <c r="S307" s="11">
        <v>37.512597999999997</v>
      </c>
      <c r="T307" s="11">
        <v>39.007223000000003</v>
      </c>
      <c r="U307" s="11">
        <v>0</v>
      </c>
      <c r="V307" s="11">
        <v>2.7236357</v>
      </c>
      <c r="W307" s="11">
        <v>1008.6942</v>
      </c>
      <c r="X307" s="11">
        <v>485.16824000000003</v>
      </c>
      <c r="Y307" s="11">
        <v>-523.52597000000003</v>
      </c>
      <c r="Z307" s="11">
        <v>181</v>
      </c>
      <c r="AA307" s="11">
        <v>1917.3576</v>
      </c>
      <c r="AB307" s="11">
        <v>3.3077747999999998</v>
      </c>
      <c r="AC307" s="10">
        <v>1</v>
      </c>
      <c r="AG307" s="12">
        <f t="shared" si="9"/>
        <v>79.79363544329901</v>
      </c>
    </row>
    <row r="308" spans="1:33">
      <c r="A308" s="10" t="s">
        <v>388</v>
      </c>
      <c r="B308" s="10" t="s">
        <v>87</v>
      </c>
      <c r="C308" s="14">
        <v>0.68893518518598285</v>
      </c>
      <c r="D308" s="11">
        <v>3130.8773000000001</v>
      </c>
      <c r="E308" s="11">
        <v>11.360640999999999</v>
      </c>
      <c r="F308" s="11">
        <v>6.2077627</v>
      </c>
      <c r="G308" s="11">
        <v>0</v>
      </c>
      <c r="H308" s="11">
        <v>24.704620999999999</v>
      </c>
      <c r="I308" s="11">
        <v>0</v>
      </c>
      <c r="J308" s="11">
        <v>0.10220681</v>
      </c>
      <c r="K308" s="11">
        <v>5.8801299000000001E-2</v>
      </c>
      <c r="L308" s="11">
        <v>1846.8825999999999</v>
      </c>
      <c r="M308" s="11">
        <v>29.489719000000001</v>
      </c>
      <c r="N308" s="11">
        <v>13.335755000000001</v>
      </c>
      <c r="O308" s="11">
        <v>115.33580000000001</v>
      </c>
      <c r="P308" s="11">
        <v>50.044688000000001</v>
      </c>
      <c r="Q308" s="11">
        <f t="shared" si="8"/>
        <v>208.205962</v>
      </c>
      <c r="R308" s="11">
        <v>17.568403</v>
      </c>
      <c r="S308" s="11">
        <v>38.321680999999998</v>
      </c>
      <c r="T308" s="11">
        <v>38.715477999999997</v>
      </c>
      <c r="U308" s="11">
        <v>0</v>
      </c>
      <c r="V308" s="11">
        <v>2.7236357</v>
      </c>
      <c r="W308" s="11">
        <v>1008.6942</v>
      </c>
      <c r="X308" s="11">
        <v>489.68033000000003</v>
      </c>
      <c r="Y308" s="11">
        <v>-519.01387999999997</v>
      </c>
      <c r="Z308" s="11">
        <v>180</v>
      </c>
      <c r="AA308" s="11">
        <v>1917.4029</v>
      </c>
      <c r="AB308" s="11">
        <v>3.2942759000000001</v>
      </c>
      <c r="AC308" s="10">
        <v>1</v>
      </c>
      <c r="AG308" s="12">
        <f t="shared" si="9"/>
        <v>80.283634689480905</v>
      </c>
    </row>
    <row r="309" spans="1:33">
      <c r="A309" s="10" t="s">
        <v>389</v>
      </c>
      <c r="B309" s="10" t="s">
        <v>87</v>
      </c>
      <c r="C309" s="14">
        <v>0.68943287037109258</v>
      </c>
      <c r="D309" s="11">
        <v>3109.5088999999998</v>
      </c>
      <c r="E309" s="11">
        <v>13.842927</v>
      </c>
      <c r="F309" s="11">
        <v>6.7445339000000004</v>
      </c>
      <c r="G309" s="11">
        <v>0</v>
      </c>
      <c r="H309" s="11">
        <v>24.781054999999999</v>
      </c>
      <c r="I309" s="11">
        <v>0</v>
      </c>
      <c r="J309" s="11">
        <v>8.7604782000000006E-2</v>
      </c>
      <c r="K309" s="11">
        <v>2.6798167000000001E-2</v>
      </c>
      <c r="L309" s="11">
        <v>1876.547</v>
      </c>
      <c r="M309" s="11">
        <v>43.109586999999998</v>
      </c>
      <c r="N309" s="11">
        <v>12.212676</v>
      </c>
      <c r="O309" s="11">
        <v>113.70541</v>
      </c>
      <c r="P309" s="11">
        <v>49.512925000000003</v>
      </c>
      <c r="Q309" s="11">
        <f t="shared" si="8"/>
        <v>218.54059799999999</v>
      </c>
      <c r="R309" s="11">
        <v>20.587461000000001</v>
      </c>
      <c r="S309" s="11">
        <v>38.439383999999997</v>
      </c>
      <c r="T309" s="11">
        <v>38.399779000000002</v>
      </c>
      <c r="U309" s="11">
        <v>0</v>
      </c>
      <c r="V309" s="11">
        <v>2.7655770999999998</v>
      </c>
      <c r="W309" s="11">
        <v>1004.1639</v>
      </c>
      <c r="X309" s="11">
        <v>485.16824000000003</v>
      </c>
      <c r="Y309" s="11">
        <v>-518.99570000000006</v>
      </c>
      <c r="Z309" s="11">
        <v>178</v>
      </c>
      <c r="AA309" s="11">
        <v>1917.3405</v>
      </c>
      <c r="AB309" s="11">
        <v>3.2977968999999998</v>
      </c>
      <c r="AC309" s="10">
        <v>1</v>
      </c>
      <c r="AG309" s="12">
        <f t="shared" si="9"/>
        <v>80.129748041684906</v>
      </c>
    </row>
    <row r="310" spans="1:33">
      <c r="A310" s="10" t="s">
        <v>390</v>
      </c>
      <c r="B310" s="10" t="s">
        <v>87</v>
      </c>
      <c r="C310" s="14">
        <v>0.68993055555620231</v>
      </c>
      <c r="D310" s="11">
        <v>3095.7444</v>
      </c>
      <c r="E310" s="11">
        <v>14.702839000000001</v>
      </c>
      <c r="F310" s="11">
        <v>2.6912763000000002</v>
      </c>
      <c r="G310" s="11">
        <v>0</v>
      </c>
      <c r="H310" s="11">
        <v>24.335539000000001</v>
      </c>
      <c r="I310" s="11">
        <v>0</v>
      </c>
      <c r="J310" s="11">
        <v>0.12223857</v>
      </c>
      <c r="K310" s="11">
        <v>1.1512919999999999E-2</v>
      </c>
      <c r="L310" s="11">
        <v>1987.7201</v>
      </c>
      <c r="M310" s="11">
        <v>60.504005999999997</v>
      </c>
      <c r="N310" s="11">
        <v>8.2967250999999997</v>
      </c>
      <c r="O310" s="11">
        <v>113.34663</v>
      </c>
      <c r="P310" s="11">
        <v>48.00694</v>
      </c>
      <c r="Q310" s="11">
        <f t="shared" si="8"/>
        <v>230.1543011</v>
      </c>
      <c r="R310" s="11">
        <v>17.394114999999999</v>
      </c>
      <c r="S310" s="11">
        <v>38.167732000000001</v>
      </c>
      <c r="T310" s="11">
        <v>38.295029999999997</v>
      </c>
      <c r="U310" s="11">
        <v>0</v>
      </c>
      <c r="V310" s="11">
        <v>2.7175448000000002</v>
      </c>
      <c r="W310" s="11">
        <v>1013.2246</v>
      </c>
      <c r="X310" s="11">
        <v>489.68033000000003</v>
      </c>
      <c r="Y310" s="11">
        <v>-523.54427999999996</v>
      </c>
      <c r="Z310" s="11">
        <v>182</v>
      </c>
      <c r="AA310" s="11">
        <v>1917.3408999999999</v>
      </c>
      <c r="AB310" s="11">
        <v>3.3019565000000002</v>
      </c>
      <c r="AC310" s="10">
        <v>1</v>
      </c>
      <c r="AG310" s="12">
        <f t="shared" si="9"/>
        <v>79.715855020688991</v>
      </c>
    </row>
    <row r="311" spans="1:33">
      <c r="A311" s="10" t="s">
        <v>391</v>
      </c>
      <c r="B311" s="10" t="s">
        <v>87</v>
      </c>
      <c r="C311" s="14">
        <v>0.69042824074131204</v>
      </c>
      <c r="D311" s="11">
        <v>3081.1033000000002</v>
      </c>
      <c r="E311" s="11">
        <v>13.448605000000001</v>
      </c>
      <c r="F311" s="11">
        <v>0.88243190000000005</v>
      </c>
      <c r="G311" s="11">
        <v>0</v>
      </c>
      <c r="H311" s="11">
        <v>23.994827000000001</v>
      </c>
      <c r="I311" s="11">
        <v>0</v>
      </c>
      <c r="J311" s="11">
        <v>9.6549372999999994E-2</v>
      </c>
      <c r="K311" s="11">
        <v>1.5443181E-2</v>
      </c>
      <c r="L311" s="11">
        <v>1995.9961000000001</v>
      </c>
      <c r="M311" s="11">
        <v>56.248375000000003</v>
      </c>
      <c r="N311" s="11">
        <v>9.8380592999999994</v>
      </c>
      <c r="O311" s="11">
        <v>114.229</v>
      </c>
      <c r="P311" s="11">
        <v>47.620255</v>
      </c>
      <c r="Q311" s="11">
        <f t="shared" si="8"/>
        <v>227.93568929999998</v>
      </c>
      <c r="R311" s="11">
        <v>14.331037</v>
      </c>
      <c r="S311" s="11">
        <v>37.674765000000001</v>
      </c>
      <c r="T311" s="11">
        <v>38.542208000000002</v>
      </c>
      <c r="U311" s="11">
        <v>0</v>
      </c>
      <c r="V311" s="11">
        <v>3.1269665</v>
      </c>
      <c r="W311" s="11">
        <v>1001.8987</v>
      </c>
      <c r="X311" s="11">
        <v>482.91208</v>
      </c>
      <c r="Y311" s="11">
        <v>-518.98659999999995</v>
      </c>
      <c r="Z311" s="11">
        <v>181</v>
      </c>
      <c r="AA311" s="11">
        <v>1917.3314</v>
      </c>
      <c r="AB311" s="11">
        <v>3.3028491999999998</v>
      </c>
      <c r="AC311" s="10">
        <v>1</v>
      </c>
      <c r="AG311" s="12">
        <f t="shared" si="9"/>
        <v>79.878286794575388</v>
      </c>
    </row>
    <row r="312" spans="1:33">
      <c r="A312" s="10" t="s">
        <v>392</v>
      </c>
      <c r="B312" s="10" t="s">
        <v>87</v>
      </c>
      <c r="C312" s="14">
        <v>0.69093750000320142</v>
      </c>
      <c r="D312" s="11">
        <v>3069.5603000000001</v>
      </c>
      <c r="E312" s="11">
        <v>11.563283999999999</v>
      </c>
      <c r="F312" s="11">
        <v>3.0733226</v>
      </c>
      <c r="G312" s="11">
        <v>0</v>
      </c>
      <c r="H312" s="11">
        <v>24.014590999999999</v>
      </c>
      <c r="I312" s="11">
        <v>0</v>
      </c>
      <c r="J312" s="11">
        <v>0.17794484999999999</v>
      </c>
      <c r="K312" s="11">
        <v>2.1997895999999999E-2</v>
      </c>
      <c r="L312" s="11">
        <v>1971.2986000000001</v>
      </c>
      <c r="M312" s="11">
        <v>43.011713999999998</v>
      </c>
      <c r="N312" s="11">
        <v>8.9880048000000006</v>
      </c>
      <c r="O312" s="11">
        <v>116.17112</v>
      </c>
      <c r="P312" s="11">
        <v>47.741664</v>
      </c>
      <c r="Q312" s="11">
        <f t="shared" si="8"/>
        <v>215.91250280000003</v>
      </c>
      <c r="R312" s="11">
        <v>14.636607</v>
      </c>
      <c r="S312" s="11">
        <v>37.553597000000003</v>
      </c>
      <c r="T312" s="11">
        <v>38.707247000000002</v>
      </c>
      <c r="U312" s="11">
        <v>0</v>
      </c>
      <c r="V312" s="11">
        <v>2.6520625999999998</v>
      </c>
      <c r="W312" s="11">
        <v>1008.6942</v>
      </c>
      <c r="X312" s="11">
        <v>489.68033000000003</v>
      </c>
      <c r="Y312" s="11">
        <v>-519.01387999999997</v>
      </c>
      <c r="Z312" s="11">
        <v>178</v>
      </c>
      <c r="AA312" s="11">
        <v>1917.3338000000001</v>
      </c>
      <c r="AB312" s="11">
        <v>3.2853623000000001</v>
      </c>
      <c r="AC312" s="10">
        <v>1</v>
      </c>
      <c r="AG312" s="12">
        <f t="shared" si="9"/>
        <v>79.442468854314598</v>
      </c>
    </row>
    <row r="313" spans="1:33">
      <c r="A313" s="10" t="s">
        <v>393</v>
      </c>
      <c r="B313" s="10" t="s">
        <v>87</v>
      </c>
      <c r="C313" s="14">
        <v>0.69143518518831115</v>
      </c>
      <c r="D313" s="11">
        <v>3061.4535999999998</v>
      </c>
      <c r="E313" s="11">
        <v>12.220526</v>
      </c>
      <c r="F313" s="11">
        <v>5.6518185000000001</v>
      </c>
      <c r="G313" s="11">
        <v>0</v>
      </c>
      <c r="H313" s="11">
        <v>24.739916000000001</v>
      </c>
      <c r="I313" s="11">
        <v>0</v>
      </c>
      <c r="J313" s="11">
        <v>0.13834729000000001</v>
      </c>
      <c r="K313" s="11">
        <v>2.7951576999999998E-2</v>
      </c>
      <c r="L313" s="11">
        <v>1893.5305000000001</v>
      </c>
      <c r="M313" s="11">
        <v>33.655332000000001</v>
      </c>
      <c r="N313" s="11">
        <v>12.618384000000001</v>
      </c>
      <c r="O313" s="11">
        <v>114.80813000000001</v>
      </c>
      <c r="P313" s="11">
        <v>47.391556000000001</v>
      </c>
      <c r="Q313" s="11">
        <f t="shared" si="8"/>
        <v>208.47340200000002</v>
      </c>
      <c r="R313" s="11">
        <v>17.872344999999999</v>
      </c>
      <c r="S313" s="11">
        <v>37.431210999999998</v>
      </c>
      <c r="T313" s="11">
        <v>38.887829000000004</v>
      </c>
      <c r="U313" s="11">
        <v>0</v>
      </c>
      <c r="V313" s="11">
        <v>2.7327718000000001</v>
      </c>
      <c r="W313" s="11">
        <v>1001.8987</v>
      </c>
      <c r="X313" s="11">
        <v>482.91208</v>
      </c>
      <c r="Y313" s="11">
        <v>-518.98659999999995</v>
      </c>
      <c r="Z313" s="11">
        <v>182</v>
      </c>
      <c r="AA313" s="11">
        <v>1917.3521000000001</v>
      </c>
      <c r="AB313" s="11">
        <v>3.2902537000000001</v>
      </c>
      <c r="AC313" s="10">
        <v>1</v>
      </c>
      <c r="AG313" s="12">
        <f t="shared" si="9"/>
        <v>79.572435406136691</v>
      </c>
    </row>
    <row r="314" spans="1:33">
      <c r="A314" s="10" t="s">
        <v>394</v>
      </c>
      <c r="B314" s="10" t="s">
        <v>87</v>
      </c>
      <c r="C314" s="14">
        <v>0.69193287037342088</v>
      </c>
      <c r="D314" s="11">
        <v>2989.6608999999999</v>
      </c>
      <c r="E314" s="11">
        <v>12.824908000000001</v>
      </c>
      <c r="F314" s="11">
        <v>7.5734271</v>
      </c>
      <c r="G314" s="11">
        <v>0</v>
      </c>
      <c r="H314" s="11">
        <v>24.887173000000001</v>
      </c>
      <c r="I314" s="11">
        <v>0</v>
      </c>
      <c r="J314" s="11">
        <v>8.1179193999999996E-2</v>
      </c>
      <c r="K314" s="11">
        <v>3.1365294000000002E-2</v>
      </c>
      <c r="L314" s="11">
        <v>1843.3009</v>
      </c>
      <c r="M314" s="11">
        <v>40.088334000000003</v>
      </c>
      <c r="N314" s="11">
        <v>10.471297</v>
      </c>
      <c r="O314" s="11">
        <v>110.16485</v>
      </c>
      <c r="P314" s="11">
        <v>46.188288</v>
      </c>
      <c r="Q314" s="11">
        <f t="shared" si="8"/>
        <v>206.912769</v>
      </c>
      <c r="R314" s="11">
        <v>20.398334999999999</v>
      </c>
      <c r="S314" s="11">
        <v>36.980677999999997</v>
      </c>
      <c r="T314" s="11">
        <v>38.882593999999997</v>
      </c>
      <c r="U314" s="11">
        <v>0</v>
      </c>
      <c r="V314" s="11">
        <v>2.7920398999999998</v>
      </c>
      <c r="W314" s="11">
        <v>1010.9595</v>
      </c>
      <c r="X314" s="11">
        <v>487.42421999999999</v>
      </c>
      <c r="Y314" s="11">
        <v>-523.53525000000002</v>
      </c>
      <c r="Z314" s="11">
        <v>180</v>
      </c>
      <c r="AA314" s="11">
        <v>1917.2927</v>
      </c>
      <c r="AB314" s="11">
        <v>3.3044581000000002</v>
      </c>
      <c r="AC314" s="10">
        <v>1</v>
      </c>
      <c r="AG314" s="12">
        <f t="shared" si="9"/>
        <v>79.163839162158794</v>
      </c>
    </row>
    <row r="315" spans="1:33">
      <c r="A315" s="10" t="s">
        <v>395</v>
      </c>
      <c r="B315" s="10" t="s">
        <v>87</v>
      </c>
      <c r="C315" s="14">
        <v>0.69246527777431766</v>
      </c>
      <c r="D315" s="11">
        <v>2983.7221</v>
      </c>
      <c r="E315" s="11">
        <v>12.200086000000001</v>
      </c>
      <c r="F315" s="11">
        <v>6.3124171999999996</v>
      </c>
      <c r="G315" s="11">
        <v>0</v>
      </c>
      <c r="H315" s="11">
        <v>24.570927999999999</v>
      </c>
      <c r="I315" s="11">
        <v>0</v>
      </c>
      <c r="J315" s="11">
        <v>0.29557601999999999</v>
      </c>
      <c r="K315" s="11">
        <v>1.4770535E-2</v>
      </c>
      <c r="L315" s="11">
        <v>1843.3207</v>
      </c>
      <c r="M315" s="11">
        <v>36.879803000000003</v>
      </c>
      <c r="N315" s="11">
        <v>12.89157</v>
      </c>
      <c r="O315" s="11">
        <v>110.80656</v>
      </c>
      <c r="P315" s="11">
        <v>46.257325000000002</v>
      </c>
      <c r="Q315" s="11">
        <f t="shared" si="8"/>
        <v>206.83525800000001</v>
      </c>
      <c r="R315" s="11">
        <v>18.512502999999999</v>
      </c>
      <c r="S315" s="11">
        <v>36.992733000000001</v>
      </c>
      <c r="T315" s="11">
        <v>39.024656999999998</v>
      </c>
      <c r="U315" s="11">
        <v>0</v>
      </c>
      <c r="V315" s="11">
        <v>2.7624916000000002</v>
      </c>
      <c r="W315" s="11">
        <v>1006.4292</v>
      </c>
      <c r="X315" s="11">
        <v>485.16824000000003</v>
      </c>
      <c r="Y315" s="11">
        <v>-521.26095999999995</v>
      </c>
      <c r="Z315" s="11">
        <v>178</v>
      </c>
      <c r="AA315" s="11">
        <v>1917.3341</v>
      </c>
      <c r="AB315" s="11">
        <v>3.2936318</v>
      </c>
      <c r="AC315" s="10">
        <v>1</v>
      </c>
      <c r="AG315" s="12">
        <f t="shared" si="9"/>
        <v>79.287608783575507</v>
      </c>
    </row>
    <row r="316" spans="1:33">
      <c r="A316" s="10" t="s">
        <v>396</v>
      </c>
      <c r="B316" s="10" t="s">
        <v>87</v>
      </c>
      <c r="C316" s="14">
        <v>0.69299768518249039</v>
      </c>
      <c r="D316" s="11">
        <v>2969.8899000000001</v>
      </c>
      <c r="E316" s="11">
        <v>11.213210999999999</v>
      </c>
      <c r="F316" s="11">
        <v>4.1807527999999996</v>
      </c>
      <c r="G316" s="11">
        <v>0</v>
      </c>
      <c r="H316" s="11">
        <v>24.329224</v>
      </c>
      <c r="I316" s="11">
        <v>0</v>
      </c>
      <c r="J316" s="11">
        <v>0.31623606999999998</v>
      </c>
      <c r="K316" s="11">
        <v>5.3811676000000003E-3</v>
      </c>
      <c r="L316" s="11">
        <v>1887.2056</v>
      </c>
      <c r="M316" s="11">
        <v>38.518926999999998</v>
      </c>
      <c r="N316" s="11">
        <v>11.573255</v>
      </c>
      <c r="O316" s="11">
        <v>113.10326999999999</v>
      </c>
      <c r="P316" s="11">
        <v>46.812286</v>
      </c>
      <c r="Q316" s="11">
        <f t="shared" si="8"/>
        <v>210.00773799999999</v>
      </c>
      <c r="R316" s="11">
        <v>15.393962999999999</v>
      </c>
      <c r="S316" s="11">
        <v>36.805529</v>
      </c>
      <c r="T316" s="11">
        <v>39.109540000000003</v>
      </c>
      <c r="U316" s="11">
        <v>0</v>
      </c>
      <c r="V316" s="11">
        <v>2.7236357</v>
      </c>
      <c r="W316" s="11">
        <v>1008.6942</v>
      </c>
      <c r="X316" s="11">
        <v>487.42421999999999</v>
      </c>
      <c r="Y316" s="11">
        <v>-521.26999000000001</v>
      </c>
      <c r="Z316" s="11">
        <v>177</v>
      </c>
      <c r="AA316" s="11">
        <v>1917.3390999999999</v>
      </c>
      <c r="AB316" s="11">
        <v>3.2735135999999998</v>
      </c>
      <c r="AC316" s="10">
        <v>1</v>
      </c>
      <c r="AG316" s="12">
        <f t="shared" si="9"/>
        <v>79.149419504303765</v>
      </c>
    </row>
    <row r="317" spans="1:33">
      <c r="A317" s="10" t="s">
        <v>397</v>
      </c>
      <c r="B317" s="10" t="s">
        <v>87</v>
      </c>
      <c r="C317" s="14">
        <v>0.69349537036760012</v>
      </c>
      <c r="D317" s="11">
        <v>3029.616</v>
      </c>
      <c r="E317" s="11">
        <v>10.470266000000001</v>
      </c>
      <c r="F317" s="11">
        <v>2.8735765</v>
      </c>
      <c r="G317" s="11">
        <v>0</v>
      </c>
      <c r="H317" s="11">
        <v>24.575398</v>
      </c>
      <c r="I317" s="11">
        <v>0</v>
      </c>
      <c r="J317" s="11">
        <v>0.35996298999999998</v>
      </c>
      <c r="K317" s="11">
        <v>3.7788553000000003E-2</v>
      </c>
      <c r="L317" s="11">
        <v>1925.9387999999999</v>
      </c>
      <c r="M317" s="11">
        <v>37.314537999999999</v>
      </c>
      <c r="N317" s="11">
        <v>12.839031</v>
      </c>
      <c r="O317" s="11">
        <v>117.77414</v>
      </c>
      <c r="P317" s="11">
        <v>47.956380000000003</v>
      </c>
      <c r="Q317" s="11">
        <f t="shared" si="8"/>
        <v>215.88408899999999</v>
      </c>
      <c r="R317" s="11">
        <v>13.343842</v>
      </c>
      <c r="S317" s="11">
        <v>37.134354000000002</v>
      </c>
      <c r="T317" s="11">
        <v>38.965218</v>
      </c>
      <c r="U317" s="11">
        <v>0</v>
      </c>
      <c r="V317" s="11">
        <v>2.7236357</v>
      </c>
      <c r="W317" s="11">
        <v>1008.6942</v>
      </c>
      <c r="X317" s="11">
        <v>480.65598</v>
      </c>
      <c r="Y317" s="11">
        <v>-528.03823999999997</v>
      </c>
      <c r="Z317" s="11">
        <v>182</v>
      </c>
      <c r="AA317" s="11">
        <v>1917.3590999999999</v>
      </c>
      <c r="AB317" s="11">
        <v>3.2896010000000002</v>
      </c>
      <c r="AC317" s="10">
        <v>1</v>
      </c>
      <c r="AG317" s="12">
        <f t="shared" si="9"/>
        <v>79.344183288104304</v>
      </c>
    </row>
    <row r="318" spans="1:33">
      <c r="A318" s="10" t="s">
        <v>398</v>
      </c>
      <c r="B318" s="10" t="s">
        <v>87</v>
      </c>
      <c r="C318" s="14">
        <v>0.69399305555270985</v>
      </c>
      <c r="D318" s="11">
        <v>3027.8447000000001</v>
      </c>
      <c r="E318" s="11">
        <v>10.865974</v>
      </c>
      <c r="F318" s="11">
        <v>1.3678625</v>
      </c>
      <c r="G318" s="11">
        <v>0</v>
      </c>
      <c r="H318" s="11">
        <v>24.657077000000001</v>
      </c>
      <c r="I318" s="11">
        <v>0</v>
      </c>
      <c r="J318" s="11">
        <v>6.9551377999999997E-2</v>
      </c>
      <c r="K318" s="11">
        <v>3.5701321000000001E-2</v>
      </c>
      <c r="L318" s="11">
        <v>2095.7835</v>
      </c>
      <c r="M318" s="11">
        <v>76.273518999999993</v>
      </c>
      <c r="N318" s="11">
        <v>12.777028</v>
      </c>
      <c r="O318" s="11">
        <v>116.37199</v>
      </c>
      <c r="P318" s="11">
        <v>47.862141999999999</v>
      </c>
      <c r="Q318" s="11">
        <f t="shared" si="8"/>
        <v>253.28467899999998</v>
      </c>
      <c r="R318" s="11">
        <v>12.233836999999999</v>
      </c>
      <c r="S318" s="11">
        <v>37.108747000000001</v>
      </c>
      <c r="T318" s="11">
        <v>39.041303999999997</v>
      </c>
      <c r="U318" s="11">
        <v>0</v>
      </c>
      <c r="V318" s="11">
        <v>2.7655770999999998</v>
      </c>
      <c r="W318" s="11">
        <v>1004.1639</v>
      </c>
      <c r="X318" s="11">
        <v>480.65598</v>
      </c>
      <c r="Y318" s="11">
        <v>-523.50796000000003</v>
      </c>
      <c r="Z318" s="11">
        <v>181</v>
      </c>
      <c r="AA318" s="11">
        <v>1917.3342</v>
      </c>
      <c r="AB318" s="11">
        <v>3.2756444999999998</v>
      </c>
      <c r="AC318" s="10">
        <v>1</v>
      </c>
      <c r="AG318" s="12">
        <f t="shared" si="9"/>
        <v>79.457019004519893</v>
      </c>
    </row>
    <row r="319" spans="1:33">
      <c r="A319" s="10" t="s">
        <v>399</v>
      </c>
      <c r="B319" s="10" t="s">
        <v>87</v>
      </c>
      <c r="C319" s="14">
        <v>0.69449074073781958</v>
      </c>
      <c r="D319" s="11">
        <v>3110.5841999999998</v>
      </c>
      <c r="E319" s="11">
        <v>11.115625</v>
      </c>
      <c r="F319" s="11">
        <v>0.74961188999999995</v>
      </c>
      <c r="G319" s="11">
        <v>0</v>
      </c>
      <c r="H319" s="11">
        <v>24.423767999999999</v>
      </c>
      <c r="I319" s="11">
        <v>0</v>
      </c>
      <c r="J319" s="11">
        <v>0.10679681000000001</v>
      </c>
      <c r="K319" s="11">
        <v>5.0130824999999997E-2</v>
      </c>
      <c r="L319" s="11">
        <v>2164.7953000000002</v>
      </c>
      <c r="M319" s="11">
        <v>85.325162000000006</v>
      </c>
      <c r="N319" s="11">
        <v>13.243677</v>
      </c>
      <c r="O319" s="11">
        <v>118.93496</v>
      </c>
      <c r="P319" s="11">
        <v>48.486235999999998</v>
      </c>
      <c r="Q319" s="11">
        <f t="shared" si="8"/>
        <v>265.99003500000003</v>
      </c>
      <c r="R319" s="11">
        <v>11.865237</v>
      </c>
      <c r="S319" s="11">
        <v>37.279502000000001</v>
      </c>
      <c r="T319" s="11">
        <v>38.836278</v>
      </c>
      <c r="U319" s="11">
        <v>0</v>
      </c>
      <c r="V319" s="11">
        <v>2.7686625999999999</v>
      </c>
      <c r="W319" s="11">
        <v>1001.8987</v>
      </c>
      <c r="X319" s="11">
        <v>482.91208</v>
      </c>
      <c r="Y319" s="11">
        <v>-518.98659999999995</v>
      </c>
      <c r="Z319" s="11">
        <v>179</v>
      </c>
      <c r="AA319" s="11">
        <v>1917.3373999999999</v>
      </c>
      <c r="AB319" s="11">
        <v>3.2965179</v>
      </c>
      <c r="AC319" s="10">
        <v>1</v>
      </c>
      <c r="AG319" s="12">
        <f t="shared" si="9"/>
        <v>79.442224146752494</v>
      </c>
    </row>
    <row r="320" spans="1:33">
      <c r="A320" s="10" t="s">
        <v>400</v>
      </c>
      <c r="B320" s="10" t="s">
        <v>87</v>
      </c>
      <c r="C320" s="14">
        <v>0.69499999999970896</v>
      </c>
      <c r="D320" s="11">
        <v>3134.9922999999999</v>
      </c>
      <c r="E320" s="11">
        <v>11.865201000000001</v>
      </c>
      <c r="F320" s="11">
        <v>0</v>
      </c>
      <c r="G320" s="11">
        <v>0</v>
      </c>
      <c r="H320" s="11">
        <v>24.032824999999999</v>
      </c>
      <c r="I320" s="11">
        <v>0</v>
      </c>
      <c r="J320" s="11">
        <v>0.10623517</v>
      </c>
      <c r="K320" s="11">
        <v>7.0047125999999999E-3</v>
      </c>
      <c r="L320" s="11">
        <v>2260.8429999999998</v>
      </c>
      <c r="M320" s="11">
        <v>101.65262</v>
      </c>
      <c r="N320" s="11">
        <v>10.082748</v>
      </c>
      <c r="O320" s="11">
        <v>118.05759999999999</v>
      </c>
      <c r="P320" s="11">
        <v>48.824767999999999</v>
      </c>
      <c r="Q320" s="11">
        <f t="shared" si="8"/>
        <v>278.61773599999998</v>
      </c>
      <c r="R320" s="11">
        <v>11.865201000000001</v>
      </c>
      <c r="S320" s="11">
        <v>37.543391</v>
      </c>
      <c r="T320" s="11">
        <v>38.649196000000003</v>
      </c>
      <c r="U320" s="11">
        <v>0</v>
      </c>
      <c r="V320" s="11">
        <v>2.6579931999999999</v>
      </c>
      <c r="W320" s="11">
        <v>1004.1639</v>
      </c>
      <c r="X320" s="11">
        <v>480.65598</v>
      </c>
      <c r="Y320" s="11">
        <v>-523.50796000000003</v>
      </c>
      <c r="Z320" s="11">
        <v>178</v>
      </c>
      <c r="AA320" s="11">
        <v>1917.3354999999999</v>
      </c>
      <c r="AB320" s="11">
        <v>3.2968160000000002</v>
      </c>
      <c r="AC320" s="10">
        <v>1</v>
      </c>
      <c r="AG320" s="12">
        <f t="shared" si="9"/>
        <v>79.421626630188257</v>
      </c>
    </row>
    <row r="321" spans="1:33">
      <c r="A321" s="10" t="s">
        <v>401</v>
      </c>
      <c r="B321" s="10" t="s">
        <v>87</v>
      </c>
      <c r="C321" s="14">
        <v>0.69549768518481869</v>
      </c>
      <c r="D321" s="11">
        <v>3089.2692000000002</v>
      </c>
      <c r="E321" s="11">
        <v>13.345928000000001</v>
      </c>
      <c r="F321" s="11">
        <v>0</v>
      </c>
      <c r="G321" s="11">
        <v>0</v>
      </c>
      <c r="H321" s="11">
        <v>23.674838000000001</v>
      </c>
      <c r="I321" s="11">
        <v>0</v>
      </c>
      <c r="J321" s="11">
        <v>0.11094699</v>
      </c>
      <c r="K321" s="11">
        <v>6.7952639999999996E-3</v>
      </c>
      <c r="L321" s="11">
        <v>2052.1722</v>
      </c>
      <c r="M321" s="11">
        <v>64.963943999999998</v>
      </c>
      <c r="N321" s="11">
        <v>7.5622607999999998</v>
      </c>
      <c r="O321" s="11">
        <v>115.98181</v>
      </c>
      <c r="P321" s="11">
        <v>48.378225</v>
      </c>
      <c r="Q321" s="11">
        <f t="shared" si="8"/>
        <v>236.8862398</v>
      </c>
      <c r="R321" s="11">
        <v>13.345928000000001</v>
      </c>
      <c r="S321" s="11">
        <v>37.787534000000001</v>
      </c>
      <c r="T321" s="11">
        <v>38.061903000000001</v>
      </c>
      <c r="U321" s="11">
        <v>0</v>
      </c>
      <c r="V321" s="11">
        <v>2.8119223999999998</v>
      </c>
      <c r="W321" s="11">
        <v>1022.2853</v>
      </c>
      <c r="X321" s="11">
        <v>485.16824000000003</v>
      </c>
      <c r="Y321" s="11">
        <v>-537.11703</v>
      </c>
      <c r="Z321" s="11">
        <v>182</v>
      </c>
      <c r="AA321" s="11">
        <v>1917.3105</v>
      </c>
      <c r="AB321" s="11">
        <v>3.3098467999999999</v>
      </c>
      <c r="AC321" s="10">
        <v>1</v>
      </c>
      <c r="AG321" s="12">
        <f t="shared" si="9"/>
        <v>79.202906014805393</v>
      </c>
    </row>
    <row r="322" spans="1:33">
      <c r="A322" s="10" t="s">
        <v>402</v>
      </c>
      <c r="B322" s="10" t="s">
        <v>87</v>
      </c>
      <c r="C322" s="14">
        <v>0.69599537036992842</v>
      </c>
      <c r="D322" s="11">
        <v>2957.2491</v>
      </c>
      <c r="E322" s="11">
        <v>14.565382</v>
      </c>
      <c r="F322" s="11">
        <v>0.93314699999999995</v>
      </c>
      <c r="G322" s="11">
        <v>0</v>
      </c>
      <c r="H322" s="11">
        <v>23.726944</v>
      </c>
      <c r="I322" s="11">
        <v>0</v>
      </c>
      <c r="J322" s="11">
        <v>5.6432784999999999E-2</v>
      </c>
      <c r="K322" s="11">
        <v>1.6412177E-2</v>
      </c>
      <c r="L322" s="11">
        <v>1955.9775</v>
      </c>
      <c r="M322" s="11">
        <v>65.087270000000004</v>
      </c>
      <c r="N322" s="11">
        <v>8.3636575000000004</v>
      </c>
      <c r="O322" s="11">
        <v>109.9667</v>
      </c>
      <c r="P322" s="11">
        <v>46.616117000000003</v>
      </c>
      <c r="Q322" s="11">
        <f t="shared" si="8"/>
        <v>230.03374450000001</v>
      </c>
      <c r="R322" s="11">
        <v>15.498529</v>
      </c>
      <c r="S322" s="11">
        <v>37.875058000000003</v>
      </c>
      <c r="T322" s="11">
        <v>37.846482000000002</v>
      </c>
      <c r="U322" s="11">
        <v>0</v>
      </c>
      <c r="V322" s="11">
        <v>2.8372449999999998</v>
      </c>
      <c r="W322" s="11">
        <v>1004.1639</v>
      </c>
      <c r="X322" s="11">
        <v>487.42421999999999</v>
      </c>
      <c r="Y322" s="11">
        <v>-516.73972000000003</v>
      </c>
      <c r="Z322" s="11">
        <v>178</v>
      </c>
      <c r="AA322" s="11">
        <v>1917.3025</v>
      </c>
      <c r="AB322" s="11">
        <v>3.3174245</v>
      </c>
      <c r="AC322" s="10">
        <v>1</v>
      </c>
      <c r="AG322" s="12">
        <f t="shared" si="9"/>
        <v>79.077040866246193</v>
      </c>
    </row>
    <row r="323" spans="1:33">
      <c r="A323" s="10" t="s">
        <v>403</v>
      </c>
      <c r="B323" s="10" t="s">
        <v>87</v>
      </c>
      <c r="C323" s="14">
        <v>0.69652777777810115</v>
      </c>
      <c r="D323" s="11">
        <v>2896.9571000000001</v>
      </c>
      <c r="E323" s="11">
        <v>13.426940999999999</v>
      </c>
      <c r="F323" s="11">
        <v>2.0072749000000001</v>
      </c>
      <c r="G323" s="11">
        <v>0</v>
      </c>
      <c r="H323" s="11">
        <v>23.517997000000001</v>
      </c>
      <c r="I323" s="11">
        <v>0</v>
      </c>
      <c r="J323" s="11">
        <v>2.3262508000000001E-2</v>
      </c>
      <c r="K323" s="11">
        <v>6.6928155000000003E-2</v>
      </c>
      <c r="L323" s="11">
        <v>1834.5323000000001</v>
      </c>
      <c r="M323" s="11">
        <v>51.112267000000003</v>
      </c>
      <c r="N323" s="11">
        <v>10.639488999999999</v>
      </c>
      <c r="O323" s="11">
        <v>106.77546</v>
      </c>
      <c r="P323" s="11">
        <v>44.943491999999999</v>
      </c>
      <c r="Q323" s="11">
        <f t="shared" si="8"/>
        <v>213.470708</v>
      </c>
      <c r="R323" s="11">
        <v>15.434215999999999</v>
      </c>
      <c r="S323" s="11">
        <v>37.452801000000001</v>
      </c>
      <c r="T323" s="11">
        <v>37.909311000000002</v>
      </c>
      <c r="U323" s="11">
        <v>0</v>
      </c>
      <c r="V323" s="11">
        <v>2.8277489999999998</v>
      </c>
      <c r="W323" s="11">
        <v>1010.9595</v>
      </c>
      <c r="X323" s="11">
        <v>491.93637000000001</v>
      </c>
      <c r="Y323" s="11">
        <v>-519.0231</v>
      </c>
      <c r="Z323" s="11">
        <v>187</v>
      </c>
      <c r="AA323" s="11">
        <v>1917.3224</v>
      </c>
      <c r="AB323" s="11">
        <v>3.3045602000000001</v>
      </c>
      <c r="AC323" s="10">
        <v>1</v>
      </c>
      <c r="AG323" s="12">
        <f t="shared" si="9"/>
        <v>78.688261251156291</v>
      </c>
    </row>
    <row r="324" spans="1:33">
      <c r="A324" s="10" t="s">
        <v>404</v>
      </c>
      <c r="B324" s="10" t="s">
        <v>87</v>
      </c>
      <c r="C324" s="14">
        <v>0.69706018518627388</v>
      </c>
      <c r="D324" s="11">
        <v>2915.2294999999999</v>
      </c>
      <c r="E324" s="11">
        <v>10.728864</v>
      </c>
      <c r="F324" s="11">
        <v>2.5281718999999998</v>
      </c>
      <c r="G324" s="11">
        <v>0</v>
      </c>
      <c r="H324" s="11">
        <v>23.759063000000001</v>
      </c>
      <c r="I324" s="11">
        <v>0</v>
      </c>
      <c r="J324" s="11">
        <v>0.27367820999999998</v>
      </c>
      <c r="K324" s="11">
        <v>0.12882029</v>
      </c>
      <c r="L324" s="11">
        <v>1923.9323999999999</v>
      </c>
      <c r="M324" s="11">
        <v>58.098509999999997</v>
      </c>
      <c r="N324" s="11">
        <v>12.136773</v>
      </c>
      <c r="O324" s="11">
        <v>108.8943</v>
      </c>
      <c r="P324" s="11">
        <v>44.542034000000001</v>
      </c>
      <c r="Q324" s="11">
        <f t="shared" si="8"/>
        <v>223.671617</v>
      </c>
      <c r="R324" s="11">
        <v>13.257035999999999</v>
      </c>
      <c r="S324" s="11">
        <v>37.104553000000003</v>
      </c>
      <c r="T324" s="11">
        <v>38.242006000000003</v>
      </c>
      <c r="U324" s="11">
        <v>0</v>
      </c>
      <c r="V324" s="11">
        <v>2.8634461999999998</v>
      </c>
      <c r="W324" s="11">
        <v>1010.9595</v>
      </c>
      <c r="X324" s="11">
        <v>491.93637000000001</v>
      </c>
      <c r="Y324" s="11">
        <v>-519.0231</v>
      </c>
      <c r="Z324" s="11">
        <v>181</v>
      </c>
      <c r="AA324" s="11">
        <v>1917.3354999999999</v>
      </c>
      <c r="AB324" s="11">
        <v>3.2848242999999999</v>
      </c>
      <c r="AC324" s="10">
        <v>1</v>
      </c>
      <c r="AG324" s="12">
        <f t="shared" si="9"/>
        <v>78.720030411440007</v>
      </c>
    </row>
    <row r="325" spans="1:33">
      <c r="A325" s="10" t="s">
        <v>405</v>
      </c>
      <c r="B325" s="10" t="s">
        <v>87</v>
      </c>
      <c r="C325" s="14">
        <v>0.69759259259444661</v>
      </c>
      <c r="D325" s="11">
        <v>2957.6396</v>
      </c>
      <c r="E325" s="11">
        <v>9.5818182000000007</v>
      </c>
      <c r="F325" s="11">
        <v>2.7189473999999998</v>
      </c>
      <c r="G325" s="11">
        <v>0</v>
      </c>
      <c r="H325" s="11">
        <v>24.036156999999999</v>
      </c>
      <c r="I325" s="11">
        <v>0</v>
      </c>
      <c r="J325" s="11">
        <v>0.29178781999999998</v>
      </c>
      <c r="K325" s="11">
        <v>0.10515956999999999</v>
      </c>
      <c r="L325" s="11">
        <v>1926.2814000000001</v>
      </c>
      <c r="M325" s="11">
        <v>47.024745000000003</v>
      </c>
      <c r="N325" s="11">
        <v>12.099232000000001</v>
      </c>
      <c r="O325" s="11">
        <v>111.70769</v>
      </c>
      <c r="P325" s="11">
        <v>45.154862999999999</v>
      </c>
      <c r="Q325" s="11">
        <f t="shared" si="8"/>
        <v>215.98653000000002</v>
      </c>
      <c r="R325" s="11">
        <v>12.300765999999999</v>
      </c>
      <c r="S325" s="11">
        <v>36.95429</v>
      </c>
      <c r="T325" s="11">
        <v>38.559832</v>
      </c>
      <c r="U325" s="11">
        <v>0</v>
      </c>
      <c r="V325" s="11">
        <v>2.8372449999999998</v>
      </c>
      <c r="W325" s="11">
        <v>1004.1639</v>
      </c>
      <c r="X325" s="11">
        <v>498.70461999999998</v>
      </c>
      <c r="Y325" s="11">
        <v>-505.45931999999999</v>
      </c>
      <c r="Z325" s="11">
        <v>178</v>
      </c>
      <c r="AA325" s="11">
        <v>1917.3395</v>
      </c>
      <c r="AB325" s="11">
        <v>3.2882533</v>
      </c>
      <c r="AC325" s="10">
        <v>1</v>
      </c>
      <c r="AG325" s="12">
        <f t="shared" si="9"/>
        <v>78.86503113999899</v>
      </c>
    </row>
    <row r="326" spans="1:33">
      <c r="A326" s="10" t="s">
        <v>406</v>
      </c>
      <c r="B326" s="10" t="s">
        <v>87</v>
      </c>
      <c r="C326" s="14">
        <v>0.69812500000261934</v>
      </c>
      <c r="D326" s="11">
        <v>2948.4241999999999</v>
      </c>
      <c r="E326" s="11">
        <v>10.097139</v>
      </c>
      <c r="F326" s="11">
        <v>3.0089193000000001</v>
      </c>
      <c r="G326" s="11">
        <v>0</v>
      </c>
      <c r="H326" s="11">
        <v>24.401720000000001</v>
      </c>
      <c r="I326" s="11">
        <v>0</v>
      </c>
      <c r="J326" s="11">
        <v>0.30380194999999999</v>
      </c>
      <c r="K326" s="11">
        <v>5.9093826000000002E-2</v>
      </c>
      <c r="L326" s="11">
        <v>1966.8712</v>
      </c>
      <c r="M326" s="11">
        <v>50.350637999999996</v>
      </c>
      <c r="N326" s="11">
        <v>12.121669000000001</v>
      </c>
      <c r="O326" s="11">
        <v>113.17789999999999</v>
      </c>
      <c r="P326" s="11">
        <v>45.346587</v>
      </c>
      <c r="Q326" s="11">
        <f t="shared" si="8"/>
        <v>220.99679399999999</v>
      </c>
      <c r="R326" s="11">
        <v>13.106058000000001</v>
      </c>
      <c r="S326" s="11">
        <v>36.927008999999998</v>
      </c>
      <c r="T326" s="11">
        <v>38.527959000000003</v>
      </c>
      <c r="U326" s="11">
        <v>0</v>
      </c>
      <c r="V326" s="11">
        <v>2.9380945999999999</v>
      </c>
      <c r="W326" s="11">
        <v>1008.6942</v>
      </c>
      <c r="X326" s="11">
        <v>487.42421999999999</v>
      </c>
      <c r="Y326" s="11">
        <v>-521.26999000000001</v>
      </c>
      <c r="Z326" s="11">
        <v>179</v>
      </c>
      <c r="AA326" s="11">
        <v>1917.3531</v>
      </c>
      <c r="AB326" s="11">
        <v>3.3057818999999999</v>
      </c>
      <c r="AC326" s="10">
        <v>1</v>
      </c>
      <c r="AG326" s="12">
        <f t="shared" si="9"/>
        <v>78.91047888680761</v>
      </c>
    </row>
    <row r="327" spans="1:33">
      <c r="A327" s="10" t="s">
        <v>407</v>
      </c>
      <c r="B327" s="10" t="s">
        <v>87</v>
      </c>
      <c r="C327" s="14">
        <v>0.69862268518772908</v>
      </c>
      <c r="D327" s="11">
        <v>2916.9513999999999</v>
      </c>
      <c r="E327" s="11">
        <v>11.507467</v>
      </c>
      <c r="F327" s="11">
        <v>3.1173282000000002</v>
      </c>
      <c r="G327" s="11">
        <v>0</v>
      </c>
      <c r="H327" s="11">
        <v>23.904384</v>
      </c>
      <c r="I327" s="11">
        <v>0</v>
      </c>
      <c r="J327" s="11">
        <v>4.1331636999999997E-2</v>
      </c>
      <c r="K327" s="11">
        <v>1.1679413E-2</v>
      </c>
      <c r="L327" s="11">
        <v>1850.1614</v>
      </c>
      <c r="M327" s="11">
        <v>42.899718</v>
      </c>
      <c r="N327" s="11">
        <v>11.321099</v>
      </c>
      <c r="O327" s="11">
        <v>109.69076</v>
      </c>
      <c r="P327" s="11">
        <v>44.986666999999997</v>
      </c>
      <c r="Q327" s="11">
        <f t="shared" si="8"/>
        <v>208.89824399999998</v>
      </c>
      <c r="R327" s="11">
        <v>14.624796</v>
      </c>
      <c r="S327" s="11">
        <v>36.751865000000002</v>
      </c>
      <c r="T327" s="11">
        <v>38.267789999999998</v>
      </c>
      <c r="U327" s="11">
        <v>0</v>
      </c>
      <c r="V327" s="11">
        <v>2.7594064</v>
      </c>
      <c r="W327" s="11">
        <v>1008.6942</v>
      </c>
      <c r="X327" s="11">
        <v>489.68033000000003</v>
      </c>
      <c r="Y327" s="11">
        <v>-519.01387999999997</v>
      </c>
      <c r="Z327" s="11">
        <v>180</v>
      </c>
      <c r="AA327" s="11">
        <v>1917.3324</v>
      </c>
      <c r="AB327" s="11">
        <v>3.294136</v>
      </c>
      <c r="AC327" s="10">
        <v>1</v>
      </c>
      <c r="AG327" s="12">
        <f t="shared" si="9"/>
        <v>78.280520723424999</v>
      </c>
    </row>
    <row r="328" spans="1:33">
      <c r="A328" s="10" t="s">
        <v>408</v>
      </c>
      <c r="B328" s="10" t="s">
        <v>87</v>
      </c>
      <c r="C328" s="14">
        <v>0.69915509259590181</v>
      </c>
      <c r="D328" s="11">
        <v>2928.9034000000001</v>
      </c>
      <c r="E328" s="11">
        <v>12.412986</v>
      </c>
      <c r="F328" s="11">
        <v>1.8420989999999999</v>
      </c>
      <c r="G328" s="11">
        <v>0</v>
      </c>
      <c r="H328" s="11">
        <v>23.307886</v>
      </c>
      <c r="I328" s="11">
        <v>0</v>
      </c>
      <c r="J328" s="11">
        <v>0.13448919000000001</v>
      </c>
      <c r="K328" s="11">
        <v>4.9919170999999998E-2</v>
      </c>
      <c r="L328" s="11">
        <v>2038.9237000000001</v>
      </c>
      <c r="M328" s="11">
        <v>72.343559999999997</v>
      </c>
      <c r="N328" s="11">
        <v>9.9221412000000004</v>
      </c>
      <c r="O328" s="11">
        <v>111.2469</v>
      </c>
      <c r="P328" s="11">
        <v>44.935752999999998</v>
      </c>
      <c r="Q328" s="11">
        <f t="shared" ref="Q328:Q391" si="10">M328+N328+O328+P328</f>
        <v>238.44835420000001</v>
      </c>
      <c r="R328" s="11">
        <v>14.255084999999999</v>
      </c>
      <c r="S328" s="11">
        <v>36.851877000000002</v>
      </c>
      <c r="T328" s="11">
        <v>37.954518999999998</v>
      </c>
      <c r="U328" s="11">
        <v>0</v>
      </c>
      <c r="V328" s="11">
        <v>2.7624916000000002</v>
      </c>
      <c r="W328" s="11">
        <v>1006.4292</v>
      </c>
      <c r="X328" s="11">
        <v>514.49707000000001</v>
      </c>
      <c r="Y328" s="11">
        <v>-491.93212999999997</v>
      </c>
      <c r="Z328" s="11">
        <v>179</v>
      </c>
      <c r="AA328" s="11">
        <v>1917.3561999999999</v>
      </c>
      <c r="AB328" s="11">
        <v>3.2905668000000001</v>
      </c>
      <c r="AC328" s="10">
        <v>1</v>
      </c>
      <c r="AG328" s="12">
        <f t="shared" ref="AG328:AG391" si="11">SUM(S328:T328,V328)+SUM(D328:P328)/10000</f>
        <v>78.093289883356107</v>
      </c>
    </row>
    <row r="329" spans="1:33">
      <c r="A329" s="10" t="s">
        <v>409</v>
      </c>
      <c r="B329" s="10" t="s">
        <v>87</v>
      </c>
      <c r="C329" s="14">
        <v>0.69968749999679858</v>
      </c>
      <c r="D329" s="11">
        <v>2979.9202</v>
      </c>
      <c r="E329" s="11">
        <v>13.736634</v>
      </c>
      <c r="F329" s="11">
        <v>0.30274441000000002</v>
      </c>
      <c r="G329" s="11">
        <v>0</v>
      </c>
      <c r="H329" s="11">
        <v>23.426711999999998</v>
      </c>
      <c r="I329" s="11">
        <v>0</v>
      </c>
      <c r="J329" s="11">
        <v>0.19942361</v>
      </c>
      <c r="K329" s="11">
        <v>5.3235137000000002E-2</v>
      </c>
      <c r="L329" s="11">
        <v>2121.3849</v>
      </c>
      <c r="M329" s="11">
        <v>85.065218999999999</v>
      </c>
      <c r="N329" s="11">
        <v>10.625723000000001</v>
      </c>
      <c r="O329" s="11">
        <v>114.0625</v>
      </c>
      <c r="P329" s="11">
        <v>45.346248000000003</v>
      </c>
      <c r="Q329" s="11">
        <f t="shared" si="10"/>
        <v>255.09969000000001</v>
      </c>
      <c r="R329" s="11">
        <v>14.039377999999999</v>
      </c>
      <c r="S329" s="11">
        <v>37.022739000000001</v>
      </c>
      <c r="T329" s="11">
        <v>37.796076999999997</v>
      </c>
      <c r="U329" s="11">
        <v>0</v>
      </c>
      <c r="V329" s="11">
        <v>2.6848496000000002</v>
      </c>
      <c r="W329" s="11">
        <v>1010.9595</v>
      </c>
      <c r="X329" s="11">
        <v>491.93637000000001</v>
      </c>
      <c r="Y329" s="11">
        <v>-519.0231</v>
      </c>
      <c r="Z329" s="11">
        <v>178</v>
      </c>
      <c r="AA329" s="11">
        <v>1917.3285000000001</v>
      </c>
      <c r="AB329" s="11">
        <v>3.3033717</v>
      </c>
      <c r="AC329" s="10">
        <v>1</v>
      </c>
      <c r="AG329" s="12">
        <f t="shared" si="11"/>
        <v>78.043077953915699</v>
      </c>
    </row>
    <row r="330" spans="1:33">
      <c r="A330" s="10" t="s">
        <v>410</v>
      </c>
      <c r="B330" s="10" t="s">
        <v>87</v>
      </c>
      <c r="C330" s="14">
        <v>0.70018518518190831</v>
      </c>
      <c r="D330" s="11">
        <v>3090.2213000000002</v>
      </c>
      <c r="E330" s="11">
        <v>14.693669</v>
      </c>
      <c r="F330" s="11">
        <v>0</v>
      </c>
      <c r="G330" s="11">
        <v>0</v>
      </c>
      <c r="H330" s="11">
        <v>23.947296000000001</v>
      </c>
      <c r="I330" s="11">
        <v>0</v>
      </c>
      <c r="J330" s="11">
        <v>0.30535366000000003</v>
      </c>
      <c r="K330" s="11">
        <v>3.6743998999999999E-2</v>
      </c>
      <c r="L330" s="11">
        <v>2298.0173</v>
      </c>
      <c r="M330" s="11">
        <v>101.96125000000001</v>
      </c>
      <c r="N330" s="11">
        <v>11.319706</v>
      </c>
      <c r="O330" s="11">
        <v>119.471</v>
      </c>
      <c r="P330" s="11">
        <v>46.239234000000003</v>
      </c>
      <c r="Q330" s="11">
        <f t="shared" si="10"/>
        <v>278.99119000000002</v>
      </c>
      <c r="R330" s="11">
        <v>14.693669</v>
      </c>
      <c r="S330" s="11">
        <v>37.345345000000002</v>
      </c>
      <c r="T330" s="11">
        <v>38.086061000000001</v>
      </c>
      <c r="U330" s="11">
        <v>0</v>
      </c>
      <c r="V330" s="11">
        <v>2.5143965000000001</v>
      </c>
      <c r="W330" s="11">
        <v>1004.1639</v>
      </c>
      <c r="X330" s="11">
        <v>485.16824000000003</v>
      </c>
      <c r="Y330" s="11">
        <v>-518.99570000000006</v>
      </c>
      <c r="Z330" s="11">
        <v>181</v>
      </c>
      <c r="AA330" s="11">
        <v>1917.3382999999999</v>
      </c>
      <c r="AB330" s="11">
        <v>3.2923741</v>
      </c>
      <c r="AC330" s="10">
        <v>1</v>
      </c>
      <c r="AG330" s="12">
        <f t="shared" si="11"/>
        <v>78.516423785265914</v>
      </c>
    </row>
    <row r="331" spans="1:33">
      <c r="A331" s="10" t="s">
        <v>411</v>
      </c>
      <c r="B331" s="10" t="s">
        <v>87</v>
      </c>
      <c r="C331" s="14">
        <v>0.70068287036701804</v>
      </c>
      <c r="D331" s="11">
        <v>3165.9535999999998</v>
      </c>
      <c r="E331" s="11">
        <v>13.607918</v>
      </c>
      <c r="F331" s="11">
        <v>0</v>
      </c>
      <c r="G331" s="11">
        <v>0</v>
      </c>
      <c r="H331" s="11">
        <v>24.009710999999999</v>
      </c>
      <c r="I331" s="11">
        <v>0</v>
      </c>
      <c r="J331" s="11">
        <v>0.47245341000000002</v>
      </c>
      <c r="K331" s="11">
        <v>0</v>
      </c>
      <c r="L331" s="11">
        <v>2283.9688000000001</v>
      </c>
      <c r="M331" s="11">
        <v>97.323665000000005</v>
      </c>
      <c r="N331" s="11">
        <v>12.673793999999999</v>
      </c>
      <c r="O331" s="11">
        <v>121.14986</v>
      </c>
      <c r="P331" s="11">
        <v>46.523167000000001</v>
      </c>
      <c r="Q331" s="11">
        <f t="shared" si="10"/>
        <v>277.67048599999998</v>
      </c>
      <c r="R331" s="11">
        <v>13.607918</v>
      </c>
      <c r="S331" s="11">
        <v>37.158689000000003</v>
      </c>
      <c r="T331" s="11">
        <v>37.810369000000001</v>
      </c>
      <c r="U331" s="11">
        <v>0</v>
      </c>
      <c r="V331" s="11">
        <v>2.2043227999999999</v>
      </c>
      <c r="W331" s="11">
        <v>1024.5505000000001</v>
      </c>
      <c r="X331" s="11">
        <v>487.42421999999999</v>
      </c>
      <c r="Y331" s="11">
        <v>-537.12630999999999</v>
      </c>
      <c r="Z331" s="11">
        <v>180</v>
      </c>
      <c r="AA331" s="11">
        <v>1917.3353999999999</v>
      </c>
      <c r="AB331" s="11">
        <v>3.2907747000000001</v>
      </c>
      <c r="AC331" s="10">
        <v>1</v>
      </c>
      <c r="AG331" s="12">
        <f t="shared" si="11"/>
        <v>77.749949096841007</v>
      </c>
    </row>
    <row r="332" spans="1:33">
      <c r="A332" s="10" t="s">
        <v>412</v>
      </c>
      <c r="B332" s="10" t="s">
        <v>87</v>
      </c>
      <c r="C332" s="14">
        <v>0.70119212962890742</v>
      </c>
      <c r="D332" s="11">
        <v>3258.3411999999998</v>
      </c>
      <c r="E332" s="11">
        <v>11.891995</v>
      </c>
      <c r="F332" s="11">
        <v>0.751363</v>
      </c>
      <c r="G332" s="11">
        <v>0</v>
      </c>
      <c r="H332" s="11">
        <v>24.068225000000002</v>
      </c>
      <c r="I332" s="11">
        <v>0</v>
      </c>
      <c r="J332" s="11">
        <v>0.75515571999999997</v>
      </c>
      <c r="K332" s="11">
        <v>0</v>
      </c>
      <c r="L332" s="11">
        <v>2341.4386</v>
      </c>
      <c r="M332" s="11">
        <v>83.670271</v>
      </c>
      <c r="N332" s="11">
        <v>12.016882000000001</v>
      </c>
      <c r="O332" s="11">
        <v>126.11219</v>
      </c>
      <c r="P332" s="11">
        <v>47.542248000000001</v>
      </c>
      <c r="Q332" s="11">
        <f t="shared" si="10"/>
        <v>269.34159099999999</v>
      </c>
      <c r="R332" s="11">
        <v>12.643357999999999</v>
      </c>
      <c r="S332" s="11">
        <v>37.072628000000002</v>
      </c>
      <c r="T332" s="11">
        <v>37.886254999999998</v>
      </c>
      <c r="U332" s="11">
        <v>0</v>
      </c>
      <c r="V332" s="11">
        <v>2.2217121</v>
      </c>
      <c r="W332" s="11">
        <v>1008.6942</v>
      </c>
      <c r="X332" s="11">
        <v>487.42421999999999</v>
      </c>
      <c r="Y332" s="11">
        <v>-521.26999000000001</v>
      </c>
      <c r="Z332" s="11">
        <v>177</v>
      </c>
      <c r="AA332" s="11">
        <v>1917.3746000000001</v>
      </c>
      <c r="AB332" s="11">
        <v>3.2735661999999999</v>
      </c>
      <c r="AC332" s="10">
        <v>1</v>
      </c>
      <c r="AG332" s="12">
        <f t="shared" si="11"/>
        <v>77.771253912972</v>
      </c>
    </row>
    <row r="333" spans="1:33">
      <c r="A333" s="10" t="s">
        <v>413</v>
      </c>
      <c r="B333" s="10" t="s">
        <v>87</v>
      </c>
      <c r="C333" s="14">
        <v>0.7016782407372375</v>
      </c>
      <c r="D333" s="11">
        <v>3277.2046</v>
      </c>
      <c r="E333" s="11">
        <v>10.896951</v>
      </c>
      <c r="F333" s="11">
        <v>0.43869022000000002</v>
      </c>
      <c r="G333" s="11">
        <v>0</v>
      </c>
      <c r="H333" s="11">
        <v>24.411805000000001</v>
      </c>
      <c r="I333" s="11">
        <v>0</v>
      </c>
      <c r="J333" s="11">
        <v>1.1491678000000001</v>
      </c>
      <c r="K333" s="11">
        <v>2.1103490000000001E-3</v>
      </c>
      <c r="L333" s="11">
        <v>2614.9016999999999</v>
      </c>
      <c r="M333" s="11">
        <v>127.82244</v>
      </c>
      <c r="N333" s="11">
        <v>15.086736999999999</v>
      </c>
      <c r="O333" s="11">
        <v>131.09313</v>
      </c>
      <c r="P333" s="11">
        <v>48.421985999999997</v>
      </c>
      <c r="Q333" s="11">
        <f t="shared" si="10"/>
        <v>322.42429299999998</v>
      </c>
      <c r="R333" s="11">
        <v>11.335641000000001</v>
      </c>
      <c r="S333" s="11">
        <v>37.109895999999999</v>
      </c>
      <c r="T333" s="11">
        <v>37.875911000000002</v>
      </c>
      <c r="U333" s="11">
        <v>0</v>
      </c>
      <c r="V333" s="11">
        <v>2.2217121</v>
      </c>
      <c r="W333" s="11">
        <v>1008.6942</v>
      </c>
      <c r="X333" s="11">
        <v>491.93637000000001</v>
      </c>
      <c r="Y333" s="11">
        <v>-516.75783999999999</v>
      </c>
      <c r="Z333" s="11">
        <v>181</v>
      </c>
      <c r="AA333" s="11">
        <v>1917.3617999999999</v>
      </c>
      <c r="AB333" s="11">
        <v>3.2820852</v>
      </c>
      <c r="AC333" s="10">
        <v>1</v>
      </c>
      <c r="AG333" s="12">
        <f t="shared" si="11"/>
        <v>77.832662031736902</v>
      </c>
    </row>
    <row r="334" spans="1:33">
      <c r="A334" s="10" t="s">
        <v>414</v>
      </c>
      <c r="B334" s="10" t="s">
        <v>87</v>
      </c>
      <c r="C334" s="14">
        <v>0.70218749999912689</v>
      </c>
      <c r="D334" s="11">
        <v>3337.8027000000002</v>
      </c>
      <c r="E334" s="11">
        <v>12.664248000000001</v>
      </c>
      <c r="F334" s="11">
        <v>0</v>
      </c>
      <c r="G334" s="11">
        <v>0</v>
      </c>
      <c r="H334" s="11">
        <v>24.990594000000002</v>
      </c>
      <c r="I334" s="11">
        <v>0</v>
      </c>
      <c r="J334" s="11">
        <v>1.3862905000000001</v>
      </c>
      <c r="K334" s="11">
        <v>8.0432674999999999E-4</v>
      </c>
      <c r="L334" s="11">
        <v>2882.0783999999999</v>
      </c>
      <c r="M334" s="11">
        <v>146.35814999999999</v>
      </c>
      <c r="N334" s="11">
        <v>10.415229</v>
      </c>
      <c r="O334" s="11">
        <v>136.77542</v>
      </c>
      <c r="P334" s="11">
        <v>49.706201</v>
      </c>
      <c r="Q334" s="11">
        <f t="shared" si="10"/>
        <v>343.25500000000005</v>
      </c>
      <c r="R334" s="11">
        <v>12.664248000000001</v>
      </c>
      <c r="S334" s="11">
        <v>37.269043000000003</v>
      </c>
      <c r="T334" s="11">
        <v>38.002357000000003</v>
      </c>
      <c r="U334" s="11">
        <v>0</v>
      </c>
      <c r="V334" s="11">
        <v>2.1498352999999999</v>
      </c>
      <c r="W334" s="11">
        <v>1008.6942</v>
      </c>
      <c r="X334" s="11">
        <v>487.42421999999999</v>
      </c>
      <c r="Y334" s="11">
        <v>-521.26999000000001</v>
      </c>
      <c r="Z334" s="11">
        <v>178</v>
      </c>
      <c r="AA334" s="11">
        <v>1917.3516</v>
      </c>
      <c r="AB334" s="11">
        <v>3.2796780999999999</v>
      </c>
      <c r="AC334" s="10">
        <v>1</v>
      </c>
      <c r="AG334" s="12">
        <f t="shared" si="11"/>
        <v>78.081453103682676</v>
      </c>
    </row>
    <row r="335" spans="1:33">
      <c r="A335" s="10" t="s">
        <v>415</v>
      </c>
      <c r="B335" s="10" t="s">
        <v>87</v>
      </c>
      <c r="C335" s="14">
        <v>0.70271990740729962</v>
      </c>
      <c r="D335" s="11">
        <v>3350.1066000000001</v>
      </c>
      <c r="E335" s="11">
        <v>15.659383</v>
      </c>
      <c r="F335" s="11">
        <v>0</v>
      </c>
      <c r="G335" s="11">
        <v>0</v>
      </c>
      <c r="H335" s="11">
        <v>24.981394000000002</v>
      </c>
      <c r="I335" s="11">
        <v>0</v>
      </c>
      <c r="J335" s="11">
        <v>1.0313589999999999</v>
      </c>
      <c r="K335" s="11">
        <v>0</v>
      </c>
      <c r="L335" s="11">
        <v>2814.8595</v>
      </c>
      <c r="M335" s="11">
        <v>153.24602999999999</v>
      </c>
      <c r="N335" s="11">
        <v>10.465743</v>
      </c>
      <c r="O335" s="11">
        <v>137.05305000000001</v>
      </c>
      <c r="P335" s="11">
        <v>52.610546999999997</v>
      </c>
      <c r="Q335" s="11">
        <f t="shared" si="10"/>
        <v>353.37536999999998</v>
      </c>
      <c r="R335" s="11">
        <v>15.659383</v>
      </c>
      <c r="S335" s="11">
        <v>38.063139</v>
      </c>
      <c r="T335" s="11">
        <v>37.139561</v>
      </c>
      <c r="U335" s="11">
        <v>0</v>
      </c>
      <c r="V335" s="11">
        <v>2.1931115999999999</v>
      </c>
      <c r="W335" s="11">
        <v>1001.8987</v>
      </c>
      <c r="X335" s="11">
        <v>482.91208</v>
      </c>
      <c r="Y335" s="11">
        <v>-518.98659999999995</v>
      </c>
      <c r="Z335" s="11">
        <v>178</v>
      </c>
      <c r="AA335" s="11">
        <v>1917.3388</v>
      </c>
      <c r="AB335" s="11">
        <v>3.3142463000000002</v>
      </c>
      <c r="AC335" s="10">
        <v>1</v>
      </c>
      <c r="AG335" s="12">
        <f t="shared" si="11"/>
        <v>78.051812960599989</v>
      </c>
    </row>
    <row r="336" spans="1:33">
      <c r="A336" s="10" t="s">
        <v>416</v>
      </c>
      <c r="B336" s="10" t="s">
        <v>87</v>
      </c>
      <c r="C336" s="14">
        <v>0.70321759259240935</v>
      </c>
      <c r="D336" s="11">
        <v>3573.6309999999999</v>
      </c>
      <c r="E336" s="11">
        <v>16.835156000000001</v>
      </c>
      <c r="F336" s="11">
        <v>0</v>
      </c>
      <c r="G336" s="11">
        <v>0</v>
      </c>
      <c r="H336" s="11">
        <v>24.866841999999998</v>
      </c>
      <c r="I336" s="11">
        <v>0</v>
      </c>
      <c r="J336" s="11">
        <v>1.1852138999999999</v>
      </c>
      <c r="K336" s="11">
        <v>0</v>
      </c>
      <c r="L336" s="11">
        <v>2799.7042000000001</v>
      </c>
      <c r="M336" s="11">
        <v>131.74579</v>
      </c>
      <c r="N336" s="11">
        <v>3.1592487</v>
      </c>
      <c r="O336" s="11">
        <v>150.30804000000001</v>
      </c>
      <c r="P336" s="11">
        <v>57.276097</v>
      </c>
      <c r="Q336" s="11">
        <f t="shared" si="10"/>
        <v>342.48917569999998</v>
      </c>
      <c r="R336" s="11">
        <v>16.835156000000001</v>
      </c>
      <c r="S336" s="11">
        <v>38.326746999999997</v>
      </c>
      <c r="T336" s="11">
        <v>37.557352999999999</v>
      </c>
      <c r="U336" s="11">
        <v>0</v>
      </c>
      <c r="V336" s="11">
        <v>2.1450276000000001</v>
      </c>
      <c r="W336" s="11">
        <v>1013.2246</v>
      </c>
      <c r="X336" s="11">
        <v>500.96066000000002</v>
      </c>
      <c r="Y336" s="11">
        <v>-512.26395000000002</v>
      </c>
      <c r="Z336" s="11">
        <v>178</v>
      </c>
      <c r="AA336" s="11">
        <v>1917.3127999999999</v>
      </c>
      <c r="AB336" s="11">
        <v>3.3157941000000002</v>
      </c>
      <c r="AC336" s="10">
        <v>1</v>
      </c>
      <c r="AG336" s="12">
        <f t="shared" si="11"/>
        <v>78.704998758759999</v>
      </c>
    </row>
    <row r="337" spans="1:33">
      <c r="A337" s="10" t="s">
        <v>417</v>
      </c>
      <c r="B337" s="10" t="s">
        <v>87</v>
      </c>
      <c r="C337" s="14">
        <v>0.70371527777751908</v>
      </c>
      <c r="D337" s="11">
        <v>4078.0156999999999</v>
      </c>
      <c r="E337" s="11">
        <v>15.201941</v>
      </c>
      <c r="F337" s="11">
        <v>0</v>
      </c>
      <c r="G337" s="11">
        <v>0</v>
      </c>
      <c r="H337" s="11">
        <v>25.765207</v>
      </c>
      <c r="I337" s="11">
        <v>0</v>
      </c>
      <c r="J337" s="11">
        <v>2.2754254</v>
      </c>
      <c r="K337" s="11">
        <v>1.2861025999999999E-2</v>
      </c>
      <c r="L337" s="11">
        <v>2469.7876999999999</v>
      </c>
      <c r="M337" s="11">
        <v>79.686175000000006</v>
      </c>
      <c r="N337" s="11">
        <v>9.1612779999999994</v>
      </c>
      <c r="O337" s="11">
        <v>179.52751000000001</v>
      </c>
      <c r="P337" s="11">
        <v>65.214704999999995</v>
      </c>
      <c r="Q337" s="11">
        <f t="shared" si="10"/>
        <v>333.58966799999996</v>
      </c>
      <c r="R337" s="11">
        <v>15.201941</v>
      </c>
      <c r="S337" s="11">
        <v>38.400993999999997</v>
      </c>
      <c r="T337" s="11">
        <v>38.694763999999999</v>
      </c>
      <c r="U337" s="11">
        <v>0</v>
      </c>
      <c r="V337" s="11">
        <v>1.4159014999999999</v>
      </c>
      <c r="W337" s="11">
        <v>1026.8155999999999</v>
      </c>
      <c r="X337" s="11">
        <v>491.93637000000001</v>
      </c>
      <c r="Y337" s="11">
        <v>-534.87918000000002</v>
      </c>
      <c r="Z337" s="11">
        <v>178</v>
      </c>
      <c r="AA337" s="11">
        <v>1917.3575000000001</v>
      </c>
      <c r="AB337" s="11">
        <v>3.2694874</v>
      </c>
      <c r="AC337" s="10">
        <v>1</v>
      </c>
      <c r="AG337" s="12">
        <f t="shared" si="11"/>
        <v>79.204124350242594</v>
      </c>
    </row>
    <row r="338" spans="1:33">
      <c r="A338" s="10" t="s">
        <v>418</v>
      </c>
      <c r="B338" s="10" t="s">
        <v>87</v>
      </c>
      <c r="C338" s="14">
        <v>0.70424768518569181</v>
      </c>
      <c r="D338" s="11">
        <v>5042.7631000000001</v>
      </c>
      <c r="E338" s="11">
        <v>11.993724</v>
      </c>
      <c r="F338" s="11">
        <v>0</v>
      </c>
      <c r="G338" s="11">
        <v>0</v>
      </c>
      <c r="H338" s="11">
        <v>27.704733999999998</v>
      </c>
      <c r="I338" s="11">
        <v>0</v>
      </c>
      <c r="J338" s="11">
        <v>5.4367020000000004</v>
      </c>
      <c r="K338" s="11">
        <v>1.2994041E-2</v>
      </c>
      <c r="L338" s="11">
        <v>2926.8602000000001</v>
      </c>
      <c r="M338" s="11">
        <v>51.620170000000002</v>
      </c>
      <c r="N338" s="11">
        <v>5.9395945000000001</v>
      </c>
      <c r="O338" s="11">
        <v>238.89590999999999</v>
      </c>
      <c r="P338" s="11">
        <v>73.999538999999999</v>
      </c>
      <c r="Q338" s="11">
        <f t="shared" si="10"/>
        <v>370.45521350000001</v>
      </c>
      <c r="R338" s="11">
        <v>11.993724</v>
      </c>
      <c r="S338" s="11">
        <v>37.858429000000001</v>
      </c>
      <c r="T338" s="11">
        <v>40.763174999999997</v>
      </c>
      <c r="U338" s="11">
        <v>0</v>
      </c>
      <c r="V338" s="11">
        <v>0.22826382000000001</v>
      </c>
      <c r="W338" s="11">
        <v>1017.7549</v>
      </c>
      <c r="X338" s="11">
        <v>487.42421999999999</v>
      </c>
      <c r="Y338" s="11">
        <v>-530.33065999999997</v>
      </c>
      <c r="Z338" s="11">
        <v>185</v>
      </c>
      <c r="AA338" s="11">
        <v>1917.3385000000001</v>
      </c>
      <c r="AB338" s="11">
        <v>3.2734690999999998</v>
      </c>
      <c r="AC338" s="10">
        <v>1</v>
      </c>
      <c r="AG338" s="12">
        <f t="shared" si="11"/>
        <v>79.688390486754088</v>
      </c>
    </row>
    <row r="339" spans="1:33">
      <c r="A339" s="10" t="s">
        <v>419</v>
      </c>
      <c r="B339" s="10" t="s">
        <v>87</v>
      </c>
      <c r="C339" s="14">
        <v>0.70474537037080154</v>
      </c>
      <c r="D339" s="11">
        <v>6503.7651999999998</v>
      </c>
      <c r="E339" s="11">
        <v>9.3655477000000005</v>
      </c>
      <c r="F339" s="11">
        <v>9.0835139999999992</v>
      </c>
      <c r="G339" s="11">
        <v>0.87902294999999997</v>
      </c>
      <c r="H339" s="11">
        <v>29.961956000000001</v>
      </c>
      <c r="I339" s="11">
        <v>0</v>
      </c>
      <c r="J339" s="11">
        <v>12.418716</v>
      </c>
      <c r="K339" s="11">
        <v>0</v>
      </c>
      <c r="L339" s="11">
        <v>3192.8440999999998</v>
      </c>
      <c r="M339" s="11">
        <v>0</v>
      </c>
      <c r="N339" s="11">
        <v>28.513736999999999</v>
      </c>
      <c r="O339" s="11">
        <v>340.17932000000002</v>
      </c>
      <c r="P339" s="11">
        <v>83.844052000000005</v>
      </c>
      <c r="Q339" s="11">
        <f t="shared" si="10"/>
        <v>452.53710899999999</v>
      </c>
      <c r="R339" s="11">
        <v>18.449062000000001</v>
      </c>
      <c r="S339" s="11">
        <v>37.481845</v>
      </c>
      <c r="T339" s="11">
        <v>41.081761999999998</v>
      </c>
      <c r="U339" s="11">
        <v>0</v>
      </c>
      <c r="V339" s="11">
        <v>-1.684633</v>
      </c>
      <c r="W339" s="11">
        <v>1008.6942</v>
      </c>
      <c r="X339" s="11">
        <v>487.42421999999999</v>
      </c>
      <c r="Y339" s="11">
        <v>-521.26999000000001</v>
      </c>
      <c r="Z339" s="11">
        <v>182</v>
      </c>
      <c r="AA339" s="11">
        <v>1917.326</v>
      </c>
      <c r="AB339" s="11">
        <v>3.2696233000000001</v>
      </c>
      <c r="AC339" s="10">
        <v>1</v>
      </c>
      <c r="AG339" s="12">
        <f t="shared" si="11"/>
        <v>77.90005951656498</v>
      </c>
    </row>
    <row r="340" spans="1:33">
      <c r="A340" s="10" t="s">
        <v>420</v>
      </c>
      <c r="B340" s="10" t="s">
        <v>87</v>
      </c>
      <c r="C340" s="14">
        <v>0.70525462963269092</v>
      </c>
      <c r="D340" s="11">
        <v>6753.0779000000002</v>
      </c>
      <c r="E340" s="11">
        <v>7.6992053</v>
      </c>
      <c r="F340" s="11">
        <v>24.568721</v>
      </c>
      <c r="G340" s="11">
        <v>0.97894833000000003</v>
      </c>
      <c r="H340" s="11">
        <v>29.883613</v>
      </c>
      <c r="I340" s="11">
        <v>0</v>
      </c>
      <c r="J340" s="11">
        <v>16.065773</v>
      </c>
      <c r="K340" s="11">
        <v>0</v>
      </c>
      <c r="L340" s="11">
        <v>3740.1143000000002</v>
      </c>
      <c r="M340" s="11">
        <v>0</v>
      </c>
      <c r="N340" s="11">
        <v>25.621714999999998</v>
      </c>
      <c r="O340" s="11">
        <v>388.71760999999998</v>
      </c>
      <c r="P340" s="11">
        <v>82.852393000000006</v>
      </c>
      <c r="Q340" s="11">
        <f t="shared" si="10"/>
        <v>497.19171799999998</v>
      </c>
      <c r="R340" s="11">
        <v>32.267926000000003</v>
      </c>
      <c r="S340" s="11">
        <v>35.599603000000002</v>
      </c>
      <c r="T340" s="11">
        <v>39.183309000000001</v>
      </c>
      <c r="U340" s="11">
        <v>0</v>
      </c>
      <c r="V340" s="11">
        <v>13.145384999999999</v>
      </c>
      <c r="W340" s="11">
        <v>1006.4292</v>
      </c>
      <c r="X340" s="11">
        <v>507.72879</v>
      </c>
      <c r="Y340" s="11">
        <v>-498.70040999999998</v>
      </c>
      <c r="Z340" s="11">
        <v>181</v>
      </c>
      <c r="AA340" s="11">
        <v>1917.4659999999999</v>
      </c>
      <c r="AB340" s="11">
        <v>3.1786075</v>
      </c>
      <c r="AC340" s="10">
        <v>1</v>
      </c>
      <c r="AG340" s="12">
        <f t="shared" si="11"/>
        <v>89.035255017863008</v>
      </c>
    </row>
    <row r="341" spans="1:33">
      <c r="A341" s="10" t="s">
        <v>421</v>
      </c>
      <c r="B341" s="10" t="s">
        <v>87</v>
      </c>
      <c r="C341" s="14">
        <v>0.70575231481780065</v>
      </c>
      <c r="D341" s="11">
        <v>5275.6432999999997</v>
      </c>
      <c r="E341" s="11">
        <v>6.2353123999999998</v>
      </c>
      <c r="F341" s="11">
        <v>28.864881</v>
      </c>
      <c r="G341" s="11">
        <v>0.91105364</v>
      </c>
      <c r="H341" s="11">
        <v>25.559238000000001</v>
      </c>
      <c r="I341" s="11">
        <v>0</v>
      </c>
      <c r="J341" s="11">
        <v>13.481629999999999</v>
      </c>
      <c r="K341" s="11">
        <v>7.6570176000000004E-2</v>
      </c>
      <c r="L341" s="11">
        <v>3211.2118</v>
      </c>
      <c r="M341" s="11">
        <v>0</v>
      </c>
      <c r="N341" s="11">
        <v>28.540485</v>
      </c>
      <c r="O341" s="11">
        <v>330.02805000000001</v>
      </c>
      <c r="P341" s="11">
        <v>66.696731</v>
      </c>
      <c r="Q341" s="11">
        <f t="shared" si="10"/>
        <v>425.265266</v>
      </c>
      <c r="R341" s="11">
        <v>35.100194000000002</v>
      </c>
      <c r="S341" s="11">
        <v>28.744259</v>
      </c>
      <c r="T341" s="11">
        <v>32.764519</v>
      </c>
      <c r="U341" s="11">
        <v>0</v>
      </c>
      <c r="V341" s="11">
        <v>7.4888200999999999</v>
      </c>
      <c r="W341" s="11">
        <v>1008.6942</v>
      </c>
      <c r="X341" s="11">
        <v>528.03345000000002</v>
      </c>
      <c r="Y341" s="11">
        <v>-480.66077000000001</v>
      </c>
      <c r="Z341" s="11">
        <v>178</v>
      </c>
      <c r="AA341" s="11">
        <v>1917.8407</v>
      </c>
      <c r="AB341" s="11">
        <v>2.8268578</v>
      </c>
      <c r="AC341" s="10">
        <v>1</v>
      </c>
      <c r="AG341" s="12">
        <f t="shared" si="11"/>
        <v>69.896323005121602</v>
      </c>
    </row>
    <row r="342" spans="1:33">
      <c r="A342" s="10" t="s">
        <v>422</v>
      </c>
      <c r="B342" s="10" t="s">
        <v>87</v>
      </c>
      <c r="C342" s="14">
        <v>0.70625000000291038</v>
      </c>
      <c r="D342" s="11">
        <v>2663.4007999999999</v>
      </c>
      <c r="E342" s="11">
        <v>4.6545474000000002</v>
      </c>
      <c r="F342" s="11">
        <v>18.426003000000001</v>
      </c>
      <c r="G342" s="11">
        <v>0</v>
      </c>
      <c r="H342" s="11">
        <v>17.791025000000001</v>
      </c>
      <c r="I342" s="11">
        <v>0</v>
      </c>
      <c r="J342" s="11">
        <v>5.8362604999999999</v>
      </c>
      <c r="K342" s="11">
        <v>8.2655056000000005E-2</v>
      </c>
      <c r="L342" s="11">
        <v>2148.6844999999998</v>
      </c>
      <c r="M342" s="11">
        <v>3.5133326999999999</v>
      </c>
      <c r="N342" s="11">
        <v>8.3445613000000005</v>
      </c>
      <c r="O342" s="11">
        <v>185.0016</v>
      </c>
      <c r="P342" s="11">
        <v>41.245265000000003</v>
      </c>
      <c r="Q342" s="11">
        <f t="shared" si="10"/>
        <v>238.104759</v>
      </c>
      <c r="R342" s="11">
        <v>23.080551</v>
      </c>
      <c r="S342" s="11">
        <v>19.090527999999999</v>
      </c>
      <c r="T342" s="11">
        <v>24.610707999999999</v>
      </c>
      <c r="U342" s="11">
        <v>0</v>
      </c>
      <c r="V342" s="11">
        <v>3.1913676</v>
      </c>
      <c r="W342" s="11">
        <v>1006.4292</v>
      </c>
      <c r="X342" s="11">
        <v>541.56970000000001</v>
      </c>
      <c r="Y342" s="11">
        <v>-464.85950000000003</v>
      </c>
      <c r="Z342" s="11">
        <v>180</v>
      </c>
      <c r="AA342" s="11">
        <v>1917.9215999999999</v>
      </c>
      <c r="AB342" s="11">
        <v>2.1961020000000002</v>
      </c>
      <c r="AC342" s="10">
        <v>1</v>
      </c>
      <c r="AG342" s="12">
        <f t="shared" si="11"/>
        <v>47.402301654995597</v>
      </c>
    </row>
    <row r="343" spans="1:33">
      <c r="A343" s="10" t="s">
        <v>423</v>
      </c>
      <c r="B343" s="10" t="s">
        <v>87</v>
      </c>
      <c r="C343" s="14">
        <v>0.70674768518802011</v>
      </c>
      <c r="D343" s="11">
        <v>833.99302</v>
      </c>
      <c r="E343" s="11">
        <v>3.1729487999999999</v>
      </c>
      <c r="F343" s="11">
        <v>3.8971672000000002</v>
      </c>
      <c r="G343" s="11">
        <v>0</v>
      </c>
      <c r="H343" s="11">
        <v>9.5314621000000006</v>
      </c>
      <c r="I343" s="11">
        <v>5.0198402000000003E-3</v>
      </c>
      <c r="J343" s="11">
        <v>0.57968624000000002</v>
      </c>
      <c r="K343" s="11">
        <v>7.3753216999999996E-2</v>
      </c>
      <c r="L343" s="11">
        <v>981.23805000000004</v>
      </c>
      <c r="M343" s="11">
        <v>6.4616208000000004</v>
      </c>
      <c r="N343" s="11">
        <v>6.5512826000000004</v>
      </c>
      <c r="O343" s="11">
        <v>65.658759000000003</v>
      </c>
      <c r="P343" s="11">
        <v>19.805263</v>
      </c>
      <c r="Q343" s="11">
        <f t="shared" si="10"/>
        <v>98.476925399999999</v>
      </c>
      <c r="R343" s="11">
        <v>7.0701159999999996</v>
      </c>
      <c r="S343" s="11">
        <v>9.4036437999999993</v>
      </c>
      <c r="T343" s="11">
        <v>17.29766</v>
      </c>
      <c r="U343" s="11">
        <v>0</v>
      </c>
      <c r="V343" s="11">
        <v>1.1752514999999999</v>
      </c>
      <c r="W343" s="11">
        <v>1008.6942</v>
      </c>
      <c r="X343" s="11">
        <v>537.05762000000004</v>
      </c>
      <c r="Y343" s="11">
        <v>-471.63659999999999</v>
      </c>
      <c r="Z343" s="11">
        <v>179</v>
      </c>
      <c r="AA343" s="11">
        <v>1917.9434000000001</v>
      </c>
      <c r="AB343" s="11">
        <v>1.6350399</v>
      </c>
      <c r="AC343" s="10">
        <v>1</v>
      </c>
      <c r="AG343" s="12">
        <f t="shared" si="11"/>
        <v>28.069652103279719</v>
      </c>
    </row>
    <row r="344" spans="1:33">
      <c r="A344" s="10" t="s">
        <v>424</v>
      </c>
      <c r="B344" s="10" t="s">
        <v>87</v>
      </c>
      <c r="C344" s="14">
        <v>0.70724537037312984</v>
      </c>
      <c r="D344" s="11">
        <v>247.72092000000001</v>
      </c>
      <c r="E344" s="11">
        <v>1.8675763000000001</v>
      </c>
      <c r="F344" s="11">
        <v>0</v>
      </c>
      <c r="G344" s="11">
        <v>0</v>
      </c>
      <c r="H344" s="11">
        <v>4.4698447999999997</v>
      </c>
      <c r="I344" s="11">
        <v>1.1431541999999999E-2</v>
      </c>
      <c r="J344" s="11">
        <v>0</v>
      </c>
      <c r="K344" s="11">
        <v>0</v>
      </c>
      <c r="L344" s="11">
        <v>365.02030999999999</v>
      </c>
      <c r="M344" s="11">
        <v>3.5078277999999998</v>
      </c>
      <c r="N344" s="11">
        <v>2.8874059999999999</v>
      </c>
      <c r="O344" s="11">
        <v>21.945625</v>
      </c>
      <c r="P344" s="11">
        <v>8.9430084999999995</v>
      </c>
      <c r="Q344" s="11">
        <f t="shared" si="10"/>
        <v>37.283867299999997</v>
      </c>
      <c r="R344" s="11">
        <v>1.8675763000000001</v>
      </c>
      <c r="S344" s="11">
        <v>3.9349208</v>
      </c>
      <c r="T344" s="11">
        <v>13.695145999999999</v>
      </c>
      <c r="U344" s="11">
        <v>0.1153993</v>
      </c>
      <c r="V344" s="11">
        <v>0.63180877999999996</v>
      </c>
      <c r="W344" s="11">
        <v>1004.1639</v>
      </c>
      <c r="X344" s="11">
        <v>532.54552999999999</v>
      </c>
      <c r="Y344" s="11">
        <v>-471.61840999999998</v>
      </c>
      <c r="Z344" s="11">
        <v>181</v>
      </c>
      <c r="AA344" s="11">
        <v>1917.9491</v>
      </c>
      <c r="AB344" s="11">
        <v>1.406312</v>
      </c>
      <c r="AC344" s="10">
        <v>1</v>
      </c>
      <c r="AG344" s="12">
        <f t="shared" si="11"/>
        <v>18.3275129749942</v>
      </c>
    </row>
    <row r="345" spans="1:33">
      <c r="A345" s="10" t="s">
        <v>425</v>
      </c>
      <c r="B345" s="10" t="s">
        <v>87</v>
      </c>
      <c r="C345" s="14">
        <v>0.70774305555823958</v>
      </c>
      <c r="D345" s="11">
        <v>96.622459000000006</v>
      </c>
      <c r="E345" s="11">
        <v>1.1262744</v>
      </c>
      <c r="F345" s="11">
        <v>0</v>
      </c>
      <c r="G345" s="11">
        <v>0</v>
      </c>
      <c r="H345" s="11">
        <v>1.8023806</v>
      </c>
      <c r="I345" s="11">
        <v>1.9793933E-2</v>
      </c>
      <c r="J345" s="11">
        <v>3.1842045000000001E-3</v>
      </c>
      <c r="K345" s="11">
        <v>3.0091163000000001E-3</v>
      </c>
      <c r="L345" s="11">
        <v>135.37678</v>
      </c>
      <c r="M345" s="11">
        <v>1.9198803</v>
      </c>
      <c r="N345" s="11">
        <v>0.94278903000000003</v>
      </c>
      <c r="O345" s="11">
        <v>7.3948609999999997</v>
      </c>
      <c r="P345" s="11">
        <v>3.7720421000000002</v>
      </c>
      <c r="Q345" s="11">
        <f t="shared" si="10"/>
        <v>14.02957243</v>
      </c>
      <c r="R345" s="11">
        <v>1.1262744</v>
      </c>
      <c r="S345" s="11">
        <v>1.3081526000000001</v>
      </c>
      <c r="T345" s="11">
        <v>11.966708000000001</v>
      </c>
      <c r="U345" s="11">
        <v>2.5947342999999998</v>
      </c>
      <c r="V345" s="11">
        <v>0.48523492000000001</v>
      </c>
      <c r="W345" s="11">
        <v>1006.4292</v>
      </c>
      <c r="X345" s="11">
        <v>525.77733999999998</v>
      </c>
      <c r="Y345" s="11">
        <v>-480.65186</v>
      </c>
      <c r="Z345" s="11">
        <v>179</v>
      </c>
      <c r="AA345" s="11">
        <v>1917.9528</v>
      </c>
      <c r="AB345" s="11">
        <v>1.3072419</v>
      </c>
      <c r="AC345" s="10">
        <v>1</v>
      </c>
      <c r="AG345" s="12">
        <f t="shared" si="11"/>
        <v>13.78499386536838</v>
      </c>
    </row>
    <row r="346" spans="1:33">
      <c r="A346" s="10" t="s">
        <v>426</v>
      </c>
      <c r="B346" s="10" t="s">
        <v>87</v>
      </c>
      <c r="C346" s="14">
        <v>0.708252314812853</v>
      </c>
      <c r="D346" s="11">
        <v>38.161389999999997</v>
      </c>
      <c r="E346" s="11">
        <v>0.53013909999999997</v>
      </c>
      <c r="F346" s="11">
        <v>0</v>
      </c>
      <c r="G346" s="11">
        <v>0</v>
      </c>
      <c r="H346" s="11">
        <v>0.82694016000000004</v>
      </c>
      <c r="I346" s="11">
        <v>2.7207973999999999E-2</v>
      </c>
      <c r="J346" s="11">
        <v>0</v>
      </c>
      <c r="K346" s="11">
        <v>3.3237595000000002E-2</v>
      </c>
      <c r="L346" s="11">
        <v>50.655258000000003</v>
      </c>
      <c r="M346" s="11">
        <v>0.75815146</v>
      </c>
      <c r="N346" s="11">
        <v>0.28710264000000002</v>
      </c>
      <c r="O346" s="11">
        <v>2.8784288</v>
      </c>
      <c r="P346" s="11">
        <v>1.7421614000000001</v>
      </c>
      <c r="Q346" s="11">
        <f t="shared" si="10"/>
        <v>5.6658442999999998</v>
      </c>
      <c r="R346" s="11">
        <v>0.53013909999999997</v>
      </c>
      <c r="S346" s="11">
        <v>0.41209316000000001</v>
      </c>
      <c r="T346" s="11">
        <v>11.60937</v>
      </c>
      <c r="U346" s="11">
        <v>4.0265998999999999</v>
      </c>
      <c r="V346" s="11">
        <v>0.22980206</v>
      </c>
      <c r="W346" s="11">
        <v>1004.1639</v>
      </c>
      <c r="X346" s="11">
        <v>519.00915999999995</v>
      </c>
      <c r="Y346" s="11">
        <v>-485.15478000000002</v>
      </c>
      <c r="Z346" s="11">
        <v>178</v>
      </c>
      <c r="AA346" s="11">
        <v>1917.9555</v>
      </c>
      <c r="AB346" s="11">
        <v>1.2623644000000001</v>
      </c>
      <c r="AC346" s="10">
        <v>1</v>
      </c>
      <c r="AG346" s="12">
        <f t="shared" si="11"/>
        <v>12.2608552217129</v>
      </c>
    </row>
    <row r="347" spans="1:33">
      <c r="A347" s="10" t="s">
        <v>427</v>
      </c>
      <c r="B347" s="10" t="s">
        <v>87</v>
      </c>
      <c r="C347" s="14">
        <v>0.70874999999796273</v>
      </c>
      <c r="D347" s="11">
        <v>15.286935</v>
      </c>
      <c r="E347" s="11">
        <v>0.35060063000000002</v>
      </c>
      <c r="F347" s="11">
        <v>0.10113508</v>
      </c>
      <c r="G347" s="11">
        <v>0</v>
      </c>
      <c r="H347" s="11">
        <v>6.4227174999999997E-2</v>
      </c>
      <c r="I347" s="11">
        <v>2.5406110999999999E-2</v>
      </c>
      <c r="J347" s="11">
        <v>0</v>
      </c>
      <c r="K347" s="11">
        <v>3.2063041E-2</v>
      </c>
      <c r="L347" s="11">
        <v>17.923582</v>
      </c>
      <c r="M347" s="11">
        <v>0.21201339</v>
      </c>
      <c r="N347" s="11">
        <v>0.10217513</v>
      </c>
      <c r="O347" s="11">
        <v>0.96135968000000005</v>
      </c>
      <c r="P347" s="11">
        <v>0.81889904000000002</v>
      </c>
      <c r="Q347" s="11">
        <f t="shared" si="10"/>
        <v>2.09444724</v>
      </c>
      <c r="R347" s="11">
        <v>0.45173571000000001</v>
      </c>
      <c r="S347" s="11">
        <v>9.7959778999999997E-2</v>
      </c>
      <c r="T347" s="11">
        <v>11.990826999999999</v>
      </c>
      <c r="U347" s="11">
        <v>4.6097032000000002</v>
      </c>
      <c r="V347" s="11">
        <v>0.41361658000000001</v>
      </c>
      <c r="W347" s="11">
        <v>999.63354000000004</v>
      </c>
      <c r="X347" s="11">
        <v>516.75305000000003</v>
      </c>
      <c r="Y347" s="11">
        <v>-482.88049000000001</v>
      </c>
      <c r="Z347" s="11">
        <v>178</v>
      </c>
      <c r="AA347" s="11">
        <v>1917.9570000000001</v>
      </c>
      <c r="AB347" s="11">
        <v>1.2447246999999999</v>
      </c>
      <c r="AC347" s="10">
        <v>1</v>
      </c>
      <c r="AG347" s="12">
        <f t="shared" si="11"/>
        <v>12.505991198627699</v>
      </c>
    </row>
    <row r="348" spans="1:33">
      <c r="A348" s="10" t="s">
        <v>428</v>
      </c>
      <c r="B348" s="10" t="s">
        <v>87</v>
      </c>
      <c r="C348" s="14">
        <v>0.70924768518307246</v>
      </c>
      <c r="D348" s="11">
        <v>6.0115765000000003</v>
      </c>
      <c r="E348" s="11">
        <v>0.34096342000000002</v>
      </c>
      <c r="F348" s="11">
        <v>0.11014346999999999</v>
      </c>
      <c r="G348" s="11">
        <v>8.4679326999999999E-2</v>
      </c>
      <c r="H348" s="11">
        <v>2.8120190999999999E-2</v>
      </c>
      <c r="I348" s="11">
        <v>2.8421973E-2</v>
      </c>
      <c r="J348" s="11">
        <v>0</v>
      </c>
      <c r="K348" s="11">
        <v>2.7132713999999999E-2</v>
      </c>
      <c r="L348" s="11">
        <v>5.9789668999999996</v>
      </c>
      <c r="M348" s="11">
        <v>2.7872294000000001E-3</v>
      </c>
      <c r="N348" s="11">
        <v>2.5473393E-2</v>
      </c>
      <c r="O348" s="11">
        <v>0.28581537000000001</v>
      </c>
      <c r="P348" s="11">
        <v>0.43339884000000001</v>
      </c>
      <c r="Q348" s="11">
        <f t="shared" si="10"/>
        <v>0.74747483240000001</v>
      </c>
      <c r="R348" s="11">
        <v>0.45110688999999998</v>
      </c>
      <c r="S348" s="11">
        <v>0</v>
      </c>
      <c r="T348" s="11">
        <v>12.628023000000001</v>
      </c>
      <c r="U348" s="11">
        <v>4.4051292999999996</v>
      </c>
      <c r="V348" s="11">
        <v>0.23031482</v>
      </c>
      <c r="W348" s="11">
        <v>999.63354000000004</v>
      </c>
      <c r="X348" s="11">
        <v>507.72879</v>
      </c>
      <c r="Y348" s="11">
        <v>-491.90474999999998</v>
      </c>
      <c r="Z348" s="11">
        <v>178</v>
      </c>
      <c r="AA348" s="11">
        <v>1917.9581000000001</v>
      </c>
      <c r="AB348" s="11">
        <v>1.2384944</v>
      </c>
      <c r="AC348" s="10">
        <v>1</v>
      </c>
      <c r="AG348" s="12">
        <f t="shared" si="11"/>
        <v>12.859673567932742</v>
      </c>
    </row>
    <row r="349" spans="1:33">
      <c r="A349" s="10" t="s">
        <v>429</v>
      </c>
      <c r="B349" s="10" t="s">
        <v>87</v>
      </c>
      <c r="C349" s="14">
        <v>0.70974537036818219</v>
      </c>
      <c r="D349" s="11">
        <v>3.2643138</v>
      </c>
      <c r="E349" s="11">
        <v>0.85608956000000003</v>
      </c>
      <c r="F349" s="11">
        <v>0.12297761</v>
      </c>
      <c r="G349" s="11">
        <v>0.10381004000000001</v>
      </c>
      <c r="H349" s="11">
        <v>4.6764476999999999E-2</v>
      </c>
      <c r="I349" s="11">
        <v>1.9705785999999999E-2</v>
      </c>
      <c r="J349" s="11">
        <v>0</v>
      </c>
      <c r="K349" s="11">
        <v>0</v>
      </c>
      <c r="L349" s="11">
        <v>2.5927004999999999</v>
      </c>
      <c r="M349" s="11">
        <v>0</v>
      </c>
      <c r="N349" s="11">
        <v>0</v>
      </c>
      <c r="O349" s="11">
        <v>5.4716006999999997E-2</v>
      </c>
      <c r="P349" s="11">
        <v>0.41438134999999998</v>
      </c>
      <c r="Q349" s="11">
        <f t="shared" si="10"/>
        <v>0.46909735699999999</v>
      </c>
      <c r="R349" s="11">
        <v>0.97906716999999999</v>
      </c>
      <c r="S349" s="11">
        <v>0</v>
      </c>
      <c r="T349" s="11">
        <v>12.937333000000001</v>
      </c>
      <c r="U349" s="11">
        <v>5.5064703000000002</v>
      </c>
      <c r="V349" s="11">
        <v>0.19362240999999999</v>
      </c>
      <c r="W349" s="11">
        <v>999.63354000000004</v>
      </c>
      <c r="X349" s="11">
        <v>512.24096999999995</v>
      </c>
      <c r="Y349" s="11">
        <v>-487.39258000000001</v>
      </c>
      <c r="Z349" s="11">
        <v>180</v>
      </c>
      <c r="AA349" s="11">
        <v>1917.9576</v>
      </c>
      <c r="AB349" s="11">
        <v>1.2382248</v>
      </c>
      <c r="AC349" s="10">
        <v>1</v>
      </c>
      <c r="AG349" s="12">
        <f t="shared" si="11"/>
        <v>13.131702955913001</v>
      </c>
    </row>
    <row r="350" spans="1:33">
      <c r="A350" s="10" t="s">
        <v>430</v>
      </c>
      <c r="B350" s="10" t="s">
        <v>87</v>
      </c>
      <c r="C350" s="14">
        <v>0.71024305555329192</v>
      </c>
      <c r="D350" s="11">
        <v>2.5311737999999999</v>
      </c>
      <c r="E350" s="11">
        <v>1.0430638000000001</v>
      </c>
      <c r="F350" s="11">
        <v>0.12051571</v>
      </c>
      <c r="G350" s="11">
        <v>0.11520320000000001</v>
      </c>
      <c r="H350" s="11">
        <v>3.9342553000000002E-2</v>
      </c>
      <c r="I350" s="11">
        <v>2.3472073999999999E-2</v>
      </c>
      <c r="J350" s="11">
        <v>2.5265016999999998E-3</v>
      </c>
      <c r="K350" s="11">
        <v>0</v>
      </c>
      <c r="L350" s="11">
        <v>1.7204078</v>
      </c>
      <c r="M350" s="11">
        <v>0</v>
      </c>
      <c r="N350" s="11">
        <v>0</v>
      </c>
      <c r="O350" s="11">
        <v>4.1897802999999997E-2</v>
      </c>
      <c r="P350" s="11">
        <v>0.51318567000000004</v>
      </c>
      <c r="Q350" s="11">
        <f t="shared" si="10"/>
        <v>0.55508347300000005</v>
      </c>
      <c r="R350" s="11">
        <v>1.1635795</v>
      </c>
      <c r="S350" s="11">
        <v>0</v>
      </c>
      <c r="T350" s="11">
        <v>12.790747</v>
      </c>
      <c r="U350" s="11">
        <v>4.3504329999999998</v>
      </c>
      <c r="V350" s="11">
        <v>0.30400602999999998</v>
      </c>
      <c r="W350" s="11">
        <v>997.36841000000004</v>
      </c>
      <c r="X350" s="11">
        <v>523.52135999999996</v>
      </c>
      <c r="Y350" s="11">
        <v>-473.84705000000002</v>
      </c>
      <c r="Z350" s="11">
        <v>182</v>
      </c>
      <c r="AA350" s="11">
        <v>1917.9581000000001</v>
      </c>
      <c r="AB350" s="11">
        <v>1.2357834999999999</v>
      </c>
      <c r="AC350" s="10">
        <v>1</v>
      </c>
      <c r="AG350" s="12">
        <f t="shared" si="11"/>
        <v>13.09536810889117</v>
      </c>
    </row>
    <row r="351" spans="1:33">
      <c r="A351" s="10" t="s">
        <v>431</v>
      </c>
      <c r="B351" s="10" t="s">
        <v>87</v>
      </c>
      <c r="C351" s="14">
        <v>0.71075231481518131</v>
      </c>
      <c r="D351" s="11">
        <v>2.4955674999999999</v>
      </c>
      <c r="E351" s="11">
        <v>1.1567407999999999</v>
      </c>
      <c r="F351" s="11">
        <v>0.13484897000000001</v>
      </c>
      <c r="G351" s="11">
        <v>4.4234060999999998E-2</v>
      </c>
      <c r="H351" s="11">
        <v>2.0475818E-2</v>
      </c>
      <c r="I351" s="11">
        <v>1.7779555999999998E-2</v>
      </c>
      <c r="J351" s="11">
        <v>8.1593920999999993E-3</v>
      </c>
      <c r="K351" s="11">
        <v>0</v>
      </c>
      <c r="L351" s="11">
        <v>1.6187119000000001</v>
      </c>
      <c r="M351" s="11">
        <v>0</v>
      </c>
      <c r="N351" s="11">
        <v>0</v>
      </c>
      <c r="O351" s="11">
        <v>1.5477423000000001E-3</v>
      </c>
      <c r="P351" s="11">
        <v>0.46279313</v>
      </c>
      <c r="Q351" s="11">
        <f t="shared" si="10"/>
        <v>0.46434087229999998</v>
      </c>
      <c r="R351" s="11">
        <v>1.2915897999999999</v>
      </c>
      <c r="S351" s="11">
        <v>0</v>
      </c>
      <c r="T351" s="11">
        <v>11.642015000000001</v>
      </c>
      <c r="U351" s="11">
        <v>5.1151860999999998</v>
      </c>
      <c r="V351" s="11">
        <v>0.22980206</v>
      </c>
      <c r="W351" s="11">
        <v>1004.1639</v>
      </c>
      <c r="X351" s="11">
        <v>521.26526000000001</v>
      </c>
      <c r="Y351" s="11">
        <v>-482.89868000000001</v>
      </c>
      <c r="Z351" s="11">
        <v>180</v>
      </c>
      <c r="AA351" s="11">
        <v>1917.9567</v>
      </c>
      <c r="AB351" s="11">
        <v>1.2275389999999999</v>
      </c>
      <c r="AC351" s="10">
        <v>1</v>
      </c>
      <c r="AG351" s="12">
        <f t="shared" si="11"/>
        <v>11.872413145886942</v>
      </c>
    </row>
    <row r="352" spans="1:33">
      <c r="A352" s="10" t="s">
        <v>432</v>
      </c>
      <c r="B352" s="10" t="s">
        <v>87</v>
      </c>
      <c r="C352" s="14">
        <v>0.71125000000029104</v>
      </c>
      <c r="D352" s="11">
        <v>2.8020797000000002</v>
      </c>
      <c r="E352" s="11">
        <v>0.66270817999999998</v>
      </c>
      <c r="F352" s="11">
        <v>0.17682207999999999</v>
      </c>
      <c r="G352" s="11">
        <v>4.2036091999999997E-2</v>
      </c>
      <c r="H352" s="11">
        <v>7.4460610000000003E-3</v>
      </c>
      <c r="I352" s="11">
        <v>2.6994246E-2</v>
      </c>
      <c r="J352" s="11">
        <v>6.1767567999999997E-3</v>
      </c>
      <c r="K352" s="11">
        <v>0</v>
      </c>
      <c r="L352" s="11">
        <v>1.7182617</v>
      </c>
      <c r="M352" s="11">
        <v>0</v>
      </c>
      <c r="N352" s="11">
        <v>0</v>
      </c>
      <c r="O352" s="11">
        <v>4.9440001000000001E-3</v>
      </c>
      <c r="P352" s="11">
        <v>0.44547772000000002</v>
      </c>
      <c r="Q352" s="11">
        <f t="shared" si="10"/>
        <v>0.45042172010000003</v>
      </c>
      <c r="R352" s="11">
        <v>0.83953025999999997</v>
      </c>
      <c r="S352" s="11">
        <v>0</v>
      </c>
      <c r="T352" s="11">
        <v>10.027233000000001</v>
      </c>
      <c r="U352" s="11">
        <v>5.5993398000000001</v>
      </c>
      <c r="V352" s="11">
        <v>0.30265389999999998</v>
      </c>
      <c r="W352" s="11">
        <v>1006.4292</v>
      </c>
      <c r="X352" s="11">
        <v>525.77733999999998</v>
      </c>
      <c r="Y352" s="11">
        <v>-480.65186</v>
      </c>
      <c r="Z352" s="11">
        <v>183</v>
      </c>
      <c r="AA352" s="11">
        <v>1917.9547</v>
      </c>
      <c r="AB352" s="11">
        <v>1.2220134</v>
      </c>
      <c r="AC352" s="10">
        <v>1</v>
      </c>
      <c r="AG352" s="12">
        <f t="shared" si="11"/>
        <v>10.33047619465359</v>
      </c>
    </row>
    <row r="353" spans="1:33">
      <c r="A353" s="10" t="s">
        <v>433</v>
      </c>
      <c r="B353" s="10" t="s">
        <v>87</v>
      </c>
      <c r="C353" s="14">
        <v>0.71174768518540077</v>
      </c>
      <c r="D353" s="11">
        <v>2.9072653000000002</v>
      </c>
      <c r="E353" s="11">
        <v>0.62547295000000003</v>
      </c>
      <c r="F353" s="11">
        <v>0.18994792999999999</v>
      </c>
      <c r="G353" s="11">
        <v>4.7895213999999998E-2</v>
      </c>
      <c r="H353" s="11">
        <v>1.7459526999999999E-2</v>
      </c>
      <c r="I353" s="11">
        <v>2.7407449E-2</v>
      </c>
      <c r="J353" s="11">
        <v>0</v>
      </c>
      <c r="K353" s="11">
        <v>0</v>
      </c>
      <c r="L353" s="11">
        <v>1.8931715</v>
      </c>
      <c r="M353" s="11">
        <v>0</v>
      </c>
      <c r="N353" s="11">
        <v>0</v>
      </c>
      <c r="O353" s="11">
        <v>6.4185430000000002E-2</v>
      </c>
      <c r="P353" s="11">
        <v>0.40563091000000001</v>
      </c>
      <c r="Q353" s="11">
        <f t="shared" si="10"/>
        <v>0.46981634</v>
      </c>
      <c r="R353" s="11">
        <v>0.81542088999999995</v>
      </c>
      <c r="S353" s="11">
        <v>0</v>
      </c>
      <c r="T353" s="11">
        <v>8.5298178999999994</v>
      </c>
      <c r="U353" s="11">
        <v>5.7526735999999996</v>
      </c>
      <c r="V353" s="11">
        <v>0.23031482</v>
      </c>
      <c r="W353" s="11">
        <v>999.63354000000004</v>
      </c>
      <c r="X353" s="11">
        <v>525.77733999999998</v>
      </c>
      <c r="Y353" s="11">
        <v>-473.8562</v>
      </c>
      <c r="Z353" s="11">
        <v>180</v>
      </c>
      <c r="AA353" s="11">
        <v>1917.9537</v>
      </c>
      <c r="AB353" s="11">
        <v>1.2222202</v>
      </c>
      <c r="AC353" s="10">
        <v>1</v>
      </c>
      <c r="AG353" s="12">
        <f t="shared" si="11"/>
        <v>8.7607505636210004</v>
      </c>
    </row>
    <row r="354" spans="1:33">
      <c r="A354" s="10" t="s">
        <v>434</v>
      </c>
      <c r="B354" s="10" t="s">
        <v>87</v>
      </c>
      <c r="C354" s="14">
        <v>0.7122453703705105</v>
      </c>
      <c r="D354" s="11">
        <v>3.0098227</v>
      </c>
      <c r="E354" s="11">
        <v>0.48208872000000003</v>
      </c>
      <c r="F354" s="11">
        <v>0.18014649999999999</v>
      </c>
      <c r="G354" s="11">
        <v>1.7453795000000001E-2</v>
      </c>
      <c r="H354" s="11">
        <v>2.2801906E-2</v>
      </c>
      <c r="I354" s="11">
        <v>2.6595058000000001E-2</v>
      </c>
      <c r="J354" s="11">
        <v>0</v>
      </c>
      <c r="K354" s="11">
        <v>0</v>
      </c>
      <c r="L354" s="11">
        <v>2.0191946999999999</v>
      </c>
      <c r="M354" s="11">
        <v>0</v>
      </c>
      <c r="N354" s="11">
        <v>0</v>
      </c>
      <c r="O354" s="11">
        <v>9.6429589999999996E-2</v>
      </c>
      <c r="P354" s="11">
        <v>0.33033496000000001</v>
      </c>
      <c r="Q354" s="11">
        <f t="shared" si="10"/>
        <v>0.42676455000000002</v>
      </c>
      <c r="R354" s="11">
        <v>0.66223520999999996</v>
      </c>
      <c r="S354" s="11">
        <v>0</v>
      </c>
      <c r="T354" s="11">
        <v>7.8893667000000001</v>
      </c>
      <c r="U354" s="11">
        <v>6.2769285999999997</v>
      </c>
      <c r="V354" s="11">
        <v>0.30366800999999999</v>
      </c>
      <c r="W354" s="11">
        <v>999.63354000000004</v>
      </c>
      <c r="X354" s="11">
        <v>519.00915999999995</v>
      </c>
      <c r="Y354" s="11">
        <v>-480.62439000000001</v>
      </c>
      <c r="Z354" s="11">
        <v>181</v>
      </c>
      <c r="AA354" s="11">
        <v>1917.9556</v>
      </c>
      <c r="AB354" s="11">
        <v>1.2214708000000001</v>
      </c>
      <c r="AC354" s="10">
        <v>1</v>
      </c>
      <c r="AG354" s="12">
        <f t="shared" si="11"/>
        <v>8.1936531967928996</v>
      </c>
    </row>
    <row r="355" spans="1:33">
      <c r="A355" s="10" t="s">
        <v>435</v>
      </c>
      <c r="B355" s="10" t="s">
        <v>87</v>
      </c>
      <c r="C355" s="14">
        <v>0.71277777777868323</v>
      </c>
      <c r="D355" s="11">
        <v>2.9014389</v>
      </c>
      <c r="E355" s="11">
        <v>0.44418471999999998</v>
      </c>
      <c r="F355" s="11">
        <v>0.13227351000000001</v>
      </c>
      <c r="G355" s="11">
        <v>1.736379E-2</v>
      </c>
      <c r="H355" s="11">
        <v>1.7646307999999999E-2</v>
      </c>
      <c r="I355" s="11">
        <v>1.6975174999999999E-2</v>
      </c>
      <c r="J355" s="11">
        <v>0</v>
      </c>
      <c r="K355" s="11">
        <v>0</v>
      </c>
      <c r="L355" s="11">
        <v>2.0475797</v>
      </c>
      <c r="M355" s="11">
        <v>0</v>
      </c>
      <c r="N355" s="11">
        <v>0</v>
      </c>
      <c r="O355" s="11">
        <v>0.12200458</v>
      </c>
      <c r="P355" s="11">
        <v>0.30633163000000002</v>
      </c>
      <c r="Q355" s="11">
        <f t="shared" si="10"/>
        <v>0.42833621</v>
      </c>
      <c r="R355" s="11">
        <v>0.57645822999999996</v>
      </c>
      <c r="S355" s="11">
        <v>0</v>
      </c>
      <c r="T355" s="11">
        <v>6.9067572999999998</v>
      </c>
      <c r="U355" s="11">
        <v>6.0222819999999997</v>
      </c>
      <c r="V355" s="11">
        <v>0.66754449000000005</v>
      </c>
      <c r="W355" s="11">
        <v>1006.4292</v>
      </c>
      <c r="X355" s="11">
        <v>523.52135999999996</v>
      </c>
      <c r="Y355" s="11">
        <v>-482.90784000000002</v>
      </c>
      <c r="Z355" s="11">
        <v>179</v>
      </c>
      <c r="AA355" s="11">
        <v>1917.9526000000001</v>
      </c>
      <c r="AB355" s="11">
        <v>1.2126764000000001</v>
      </c>
      <c r="AC355" s="10">
        <v>1</v>
      </c>
      <c r="AG355" s="12">
        <f t="shared" si="11"/>
        <v>7.5749023698312996</v>
      </c>
    </row>
    <row r="356" spans="1:33">
      <c r="A356" s="10" t="s">
        <v>436</v>
      </c>
      <c r="B356" s="10" t="s">
        <v>87</v>
      </c>
      <c r="C356" s="14">
        <v>0.71331018518685596</v>
      </c>
      <c r="D356" s="11">
        <v>2.7020083000000001</v>
      </c>
      <c r="E356" s="11">
        <v>0.38580051999999998</v>
      </c>
      <c r="F356" s="11">
        <v>0.12047436</v>
      </c>
      <c r="G356" s="11">
        <v>5.108535E-3</v>
      </c>
      <c r="H356" s="11">
        <v>9.0589373999999997E-3</v>
      </c>
      <c r="I356" s="11">
        <v>1.8202501999999999E-2</v>
      </c>
      <c r="J356" s="11">
        <v>0</v>
      </c>
      <c r="K356" s="11">
        <v>0</v>
      </c>
      <c r="L356" s="11">
        <v>1.923082</v>
      </c>
      <c r="M356" s="11">
        <v>0</v>
      </c>
      <c r="N356" s="11">
        <v>0</v>
      </c>
      <c r="O356" s="11">
        <v>9.5202939E-2</v>
      </c>
      <c r="P356" s="11">
        <v>0.22196007000000001</v>
      </c>
      <c r="Q356" s="11">
        <f t="shared" si="10"/>
        <v>0.317163009</v>
      </c>
      <c r="R356" s="11">
        <v>0.50627487000000004</v>
      </c>
      <c r="S356" s="11">
        <v>0</v>
      </c>
      <c r="T356" s="11">
        <v>5.2607784999999998</v>
      </c>
      <c r="U356" s="11">
        <v>5.8722626</v>
      </c>
      <c r="V356" s="11">
        <v>0.22980206</v>
      </c>
      <c r="W356" s="11">
        <v>1004.1639</v>
      </c>
      <c r="X356" s="11">
        <v>523.52135999999996</v>
      </c>
      <c r="Y356" s="11">
        <v>-480.64258000000001</v>
      </c>
      <c r="Z356" s="11">
        <v>181</v>
      </c>
      <c r="AA356" s="11">
        <v>1917.9525000000001</v>
      </c>
      <c r="AB356" s="11">
        <v>1.2013625000000001</v>
      </c>
      <c r="AC356" s="10">
        <v>1</v>
      </c>
      <c r="AG356" s="12">
        <f t="shared" si="11"/>
        <v>5.4911286498163401</v>
      </c>
    </row>
    <row r="357" spans="1:33">
      <c r="A357" s="10" t="s">
        <v>437</v>
      </c>
      <c r="B357" s="10" t="s">
        <v>87</v>
      </c>
      <c r="C357" s="14">
        <v>0.71380787037196569</v>
      </c>
      <c r="D357" s="11">
        <v>2.3954567999999998</v>
      </c>
      <c r="E357" s="11">
        <v>0.54469632000000001</v>
      </c>
      <c r="F357" s="11">
        <v>0.12567617</v>
      </c>
      <c r="G357" s="11">
        <v>9.882376999999999E-4</v>
      </c>
      <c r="H357" s="11">
        <v>1.6092001999999999E-3</v>
      </c>
      <c r="I357" s="11">
        <v>1.0550907999999999E-2</v>
      </c>
      <c r="J357" s="11">
        <v>0</v>
      </c>
      <c r="K357" s="11">
        <v>0</v>
      </c>
      <c r="L357" s="11">
        <v>1.7039032000000001</v>
      </c>
      <c r="M357" s="11">
        <v>0</v>
      </c>
      <c r="N357" s="11">
        <v>3.7133612000000003E-2</v>
      </c>
      <c r="O357" s="11">
        <v>6.5768198999999999E-2</v>
      </c>
      <c r="P357" s="11">
        <v>0.24417700000000001</v>
      </c>
      <c r="Q357" s="11">
        <f t="shared" si="10"/>
        <v>0.34707881100000004</v>
      </c>
      <c r="R357" s="11">
        <v>0.67037248999999999</v>
      </c>
      <c r="S357" s="11">
        <v>0</v>
      </c>
      <c r="T357" s="11">
        <v>3.3518241999999998</v>
      </c>
      <c r="U357" s="11">
        <v>6.1555124000000001</v>
      </c>
      <c r="V357" s="11">
        <v>0.26610572999999998</v>
      </c>
      <c r="W357" s="11">
        <v>1006.4292</v>
      </c>
      <c r="X357" s="11">
        <v>528.03345000000002</v>
      </c>
      <c r="Y357" s="11">
        <v>-478.39575000000002</v>
      </c>
      <c r="Z357" s="11">
        <v>179</v>
      </c>
      <c r="AA357" s="11">
        <v>1917.9492</v>
      </c>
      <c r="AB357" s="11">
        <v>1.1975172000000001</v>
      </c>
      <c r="AC357" s="10">
        <v>1</v>
      </c>
      <c r="AG357" s="12">
        <f t="shared" si="11"/>
        <v>3.6184429259646897</v>
      </c>
    </row>
    <row r="358" spans="1:33">
      <c r="A358" s="10" t="s">
        <v>438</v>
      </c>
      <c r="B358" s="10" t="s">
        <v>87</v>
      </c>
      <c r="C358" s="14">
        <v>0.71434027778013842</v>
      </c>
      <c r="D358" s="11">
        <v>1.9837507000000001</v>
      </c>
      <c r="E358" s="11">
        <v>0.45773377999999998</v>
      </c>
      <c r="F358" s="11">
        <v>0.12073543</v>
      </c>
      <c r="G358" s="11">
        <v>0</v>
      </c>
      <c r="H358" s="11">
        <v>1.3660561999999999E-3</v>
      </c>
      <c r="I358" s="11">
        <v>7.7693229000000003E-3</v>
      </c>
      <c r="J358" s="11">
        <v>0</v>
      </c>
      <c r="K358" s="11">
        <v>0</v>
      </c>
      <c r="L358" s="11">
        <v>1.3615918</v>
      </c>
      <c r="M358" s="11">
        <v>0</v>
      </c>
      <c r="N358" s="11">
        <v>4.3706600999999998E-2</v>
      </c>
      <c r="O358" s="11">
        <v>6.0850913E-2</v>
      </c>
      <c r="P358" s="11">
        <v>0.13181033</v>
      </c>
      <c r="Q358" s="11">
        <f t="shared" si="10"/>
        <v>0.23636784399999999</v>
      </c>
      <c r="R358" s="11">
        <v>0.57846920000000002</v>
      </c>
      <c r="S358" s="11">
        <v>0</v>
      </c>
      <c r="T358" s="11">
        <v>2.0421849000000001</v>
      </c>
      <c r="U358" s="11">
        <v>5.4445104000000004</v>
      </c>
      <c r="V358" s="11">
        <v>0.30231590000000003</v>
      </c>
      <c r="W358" s="11">
        <v>1008.6942</v>
      </c>
      <c r="X358" s="11">
        <v>516.75305000000003</v>
      </c>
      <c r="Y358" s="11">
        <v>-491.94116000000002</v>
      </c>
      <c r="Z358" s="11">
        <v>179</v>
      </c>
      <c r="AA358" s="11">
        <v>1917.9502</v>
      </c>
      <c r="AB358" s="11">
        <v>1.1980185999999999</v>
      </c>
      <c r="AC358" s="10">
        <v>1</v>
      </c>
      <c r="AG358" s="12">
        <f t="shared" si="11"/>
        <v>2.3449177314933101</v>
      </c>
    </row>
    <row r="359" spans="1:33">
      <c r="A359" s="10" t="s">
        <v>439</v>
      </c>
      <c r="B359" s="10" t="s">
        <v>87</v>
      </c>
      <c r="C359" s="14">
        <v>0.71487268518831115</v>
      </c>
      <c r="D359" s="11">
        <v>1.7739940999999999</v>
      </c>
      <c r="E359" s="11">
        <v>0.38446430999999998</v>
      </c>
      <c r="F359" s="11">
        <v>0.13188521</v>
      </c>
      <c r="G359" s="11">
        <v>0</v>
      </c>
      <c r="H359" s="11">
        <v>1.9039904000000001E-3</v>
      </c>
      <c r="I359" s="11">
        <v>7.8586372000000008E-3</v>
      </c>
      <c r="J359" s="11">
        <v>0</v>
      </c>
      <c r="K359" s="11">
        <v>0</v>
      </c>
      <c r="L359" s="11">
        <v>1.1475527999999999</v>
      </c>
      <c r="M359" s="11">
        <v>0</v>
      </c>
      <c r="N359" s="11">
        <v>3.7170099999999998E-2</v>
      </c>
      <c r="O359" s="11">
        <v>6.5909845999999994E-2</v>
      </c>
      <c r="P359" s="11">
        <v>6.6867275000000004E-2</v>
      </c>
      <c r="Q359" s="11">
        <f t="shared" si="10"/>
        <v>0.16994722099999998</v>
      </c>
      <c r="R359" s="11">
        <v>0.51634952000000001</v>
      </c>
      <c r="S359" s="11">
        <v>0</v>
      </c>
      <c r="T359" s="11">
        <v>1.4762246999999999</v>
      </c>
      <c r="U359" s="11">
        <v>6.0186627000000001</v>
      </c>
      <c r="V359" s="11">
        <v>0.26580854999999998</v>
      </c>
      <c r="W359" s="11">
        <v>1008.6942</v>
      </c>
      <c r="X359" s="11">
        <v>528.03345000000002</v>
      </c>
      <c r="Y359" s="11">
        <v>-480.66077000000001</v>
      </c>
      <c r="Z359" s="11">
        <v>181</v>
      </c>
      <c r="AA359" s="11">
        <v>1917.9474</v>
      </c>
      <c r="AB359" s="11">
        <v>1.1973461999999999</v>
      </c>
      <c r="AC359" s="10">
        <v>1</v>
      </c>
      <c r="AG359" s="12">
        <f t="shared" si="11"/>
        <v>1.74239501062686</v>
      </c>
    </row>
    <row r="360" spans="1:33">
      <c r="A360" s="10" t="s">
        <v>440</v>
      </c>
      <c r="B360" s="10" t="s">
        <v>87</v>
      </c>
      <c r="C360" s="14">
        <v>0.71537037037342088</v>
      </c>
      <c r="D360" s="11">
        <v>1.695414</v>
      </c>
      <c r="E360" s="11">
        <v>0.22145933000000001</v>
      </c>
      <c r="F360" s="11">
        <v>0.10713308000000001</v>
      </c>
      <c r="G360" s="11">
        <v>5.3378342000000002E-2</v>
      </c>
      <c r="H360" s="11">
        <v>4.5446257999999997E-5</v>
      </c>
      <c r="I360" s="11">
        <v>1.3750241999999999E-2</v>
      </c>
      <c r="J360" s="11">
        <v>0</v>
      </c>
      <c r="K360" s="11">
        <v>0</v>
      </c>
      <c r="L360" s="11">
        <v>0.97867519000000003</v>
      </c>
      <c r="M360" s="11">
        <v>0</v>
      </c>
      <c r="N360" s="11">
        <v>0</v>
      </c>
      <c r="O360" s="11">
        <v>6.6013061999999997E-2</v>
      </c>
      <c r="P360" s="11">
        <v>6.0570892000000001E-2</v>
      </c>
      <c r="Q360" s="11">
        <f t="shared" si="10"/>
        <v>0.126583954</v>
      </c>
      <c r="R360" s="11">
        <v>0.32859240000000001</v>
      </c>
      <c r="S360" s="11">
        <v>0</v>
      </c>
      <c r="T360" s="11">
        <v>1.1994043000000001</v>
      </c>
      <c r="U360" s="11">
        <v>5.4973868000000001</v>
      </c>
      <c r="V360" s="11">
        <v>0.22877655999999999</v>
      </c>
      <c r="W360" s="11">
        <v>1013.2246</v>
      </c>
      <c r="X360" s="11">
        <v>519.00915999999995</v>
      </c>
      <c r="Y360" s="11">
        <v>-494.21544999999998</v>
      </c>
      <c r="Z360" s="11">
        <v>181</v>
      </c>
      <c r="AA360" s="11">
        <v>1917.9503</v>
      </c>
      <c r="AB360" s="11">
        <v>1.1957439000000001</v>
      </c>
      <c r="AC360" s="10">
        <v>1</v>
      </c>
      <c r="AG360" s="12">
        <f t="shared" si="11"/>
        <v>1.428500503958426</v>
      </c>
    </row>
    <row r="361" spans="1:33">
      <c r="A361" s="10" t="s">
        <v>441</v>
      </c>
      <c r="B361" s="10" t="s">
        <v>87</v>
      </c>
      <c r="C361" s="14">
        <v>0.71586805555853061</v>
      </c>
      <c r="D361" s="11">
        <v>1.6069073</v>
      </c>
      <c r="E361" s="11">
        <v>0.22816733</v>
      </c>
      <c r="F361" s="11">
        <v>0.13517404999999999</v>
      </c>
      <c r="G361" s="11">
        <v>4.6169460000000002E-2</v>
      </c>
      <c r="H361" s="11">
        <v>1.1430240000000001E-3</v>
      </c>
      <c r="I361" s="11">
        <v>1.0338936E-2</v>
      </c>
      <c r="J361" s="11">
        <v>0</v>
      </c>
      <c r="K361" s="11">
        <v>0</v>
      </c>
      <c r="L361" s="11">
        <v>0.96418720000000002</v>
      </c>
      <c r="M361" s="11">
        <v>0</v>
      </c>
      <c r="N361" s="11">
        <v>0</v>
      </c>
      <c r="O361" s="11">
        <v>4.4700222999999997E-2</v>
      </c>
      <c r="P361" s="11">
        <v>4.1158965999999998E-2</v>
      </c>
      <c r="Q361" s="11">
        <f t="shared" si="10"/>
        <v>8.5859189000000002E-2</v>
      </c>
      <c r="R361" s="11">
        <v>0.36334137</v>
      </c>
      <c r="S361" s="11">
        <v>0</v>
      </c>
      <c r="T361" s="11">
        <v>1.0373365000000001</v>
      </c>
      <c r="U361" s="11">
        <v>6.5971317999999997</v>
      </c>
      <c r="V361" s="11">
        <v>0.26759178</v>
      </c>
      <c r="W361" s="11">
        <v>995.10326999999995</v>
      </c>
      <c r="X361" s="11">
        <v>516.75305000000003</v>
      </c>
      <c r="Y361" s="11">
        <v>-478.35021999999998</v>
      </c>
      <c r="Z361" s="11">
        <v>177</v>
      </c>
      <c r="AA361" s="11">
        <v>1917.9481000000001</v>
      </c>
      <c r="AB361" s="11">
        <v>1.1957978</v>
      </c>
      <c r="AC361" s="10">
        <v>1</v>
      </c>
      <c r="AG361" s="12">
        <f t="shared" si="11"/>
        <v>1.3052360746489002</v>
      </c>
    </row>
    <row r="362" spans="1:33">
      <c r="A362" s="10" t="s">
        <v>442</v>
      </c>
      <c r="B362" s="10" t="s">
        <v>87</v>
      </c>
      <c r="C362" s="14">
        <v>0.71637731481314404</v>
      </c>
      <c r="D362" s="11">
        <v>1.4259374</v>
      </c>
      <c r="E362" s="11">
        <v>0.18208353999999999</v>
      </c>
      <c r="F362" s="11">
        <v>0.1418951</v>
      </c>
      <c r="G362" s="11">
        <v>4.0909023000000003E-2</v>
      </c>
      <c r="H362" s="11">
        <v>0</v>
      </c>
      <c r="I362" s="11">
        <v>3.6503882000000001E-3</v>
      </c>
      <c r="J362" s="11">
        <v>0</v>
      </c>
      <c r="K362" s="11">
        <v>0</v>
      </c>
      <c r="L362" s="11">
        <v>0.83249925999999996</v>
      </c>
      <c r="M362" s="11">
        <v>0</v>
      </c>
      <c r="N362" s="11">
        <v>0</v>
      </c>
      <c r="O362" s="11">
        <v>6.9762699999999997E-3</v>
      </c>
      <c r="P362" s="11">
        <v>7.8604317000000007E-2</v>
      </c>
      <c r="Q362" s="11">
        <f t="shared" si="10"/>
        <v>8.5580587000000014E-2</v>
      </c>
      <c r="R362" s="11">
        <v>0.32397864999999998</v>
      </c>
      <c r="S362" s="11">
        <v>0</v>
      </c>
      <c r="T362" s="11">
        <v>0.91616825999999996</v>
      </c>
      <c r="U362" s="11">
        <v>5.6391840999999996</v>
      </c>
      <c r="V362" s="11">
        <v>0.26759178</v>
      </c>
      <c r="W362" s="11">
        <v>995.10326999999995</v>
      </c>
      <c r="X362" s="11">
        <v>516.75305000000003</v>
      </c>
      <c r="Y362" s="11">
        <v>-478.35021999999998</v>
      </c>
      <c r="Z362" s="11">
        <v>181</v>
      </c>
      <c r="AA362" s="11">
        <v>1917.9469999999999</v>
      </c>
      <c r="AB362" s="11">
        <v>1.1977859</v>
      </c>
      <c r="AC362" s="10">
        <v>1</v>
      </c>
      <c r="AG362" s="12">
        <f t="shared" si="11"/>
        <v>1.18403129552982</v>
      </c>
    </row>
    <row r="363" spans="1:33">
      <c r="A363" s="10" t="s">
        <v>443</v>
      </c>
      <c r="B363" s="10" t="s">
        <v>87</v>
      </c>
      <c r="C363" s="14">
        <v>0.71687499999825377</v>
      </c>
      <c r="D363" s="11">
        <v>1.2825146000000001</v>
      </c>
      <c r="E363" s="11">
        <v>0.19760406999999999</v>
      </c>
      <c r="F363" s="11">
        <v>0.17327221000000001</v>
      </c>
      <c r="G363" s="11">
        <v>0</v>
      </c>
      <c r="H363" s="11">
        <v>0</v>
      </c>
      <c r="I363" s="11">
        <v>0</v>
      </c>
      <c r="J363" s="11">
        <v>0</v>
      </c>
      <c r="K363" s="11">
        <v>0</v>
      </c>
      <c r="L363" s="11">
        <v>0.79616341000000002</v>
      </c>
      <c r="M363" s="11">
        <v>0</v>
      </c>
      <c r="N363" s="11">
        <v>0</v>
      </c>
      <c r="O363" s="11">
        <v>8.0463614999999999E-3</v>
      </c>
      <c r="P363" s="11">
        <v>0.20975458999999999</v>
      </c>
      <c r="Q363" s="11">
        <f t="shared" si="10"/>
        <v>0.21780095149999998</v>
      </c>
      <c r="R363" s="11">
        <v>0.37087628</v>
      </c>
      <c r="S363" s="11">
        <v>0</v>
      </c>
      <c r="T363" s="11">
        <v>0.81658998000000005</v>
      </c>
      <c r="U363" s="11">
        <v>6.0498947000000003</v>
      </c>
      <c r="V363" s="11">
        <v>0.22980206</v>
      </c>
      <c r="W363" s="11">
        <v>1004.1639</v>
      </c>
      <c r="X363" s="11">
        <v>523.52135999999996</v>
      </c>
      <c r="Y363" s="11">
        <v>-480.64258000000001</v>
      </c>
      <c r="Z363" s="11">
        <v>182</v>
      </c>
      <c r="AA363" s="11">
        <v>1917.9491</v>
      </c>
      <c r="AB363" s="11">
        <v>1.1967913999999999</v>
      </c>
      <c r="AC363" s="10">
        <v>1</v>
      </c>
      <c r="AG363" s="12">
        <f t="shared" si="11"/>
        <v>1.0466587755241499</v>
      </c>
    </row>
    <row r="364" spans="1:33">
      <c r="A364" s="10" t="s">
        <v>444</v>
      </c>
      <c r="B364" s="10" t="s">
        <v>87</v>
      </c>
      <c r="C364" s="14">
        <v>0.7173726851833635</v>
      </c>
      <c r="D364" s="11">
        <v>1.2740989</v>
      </c>
      <c r="E364" s="11">
        <v>0.14151366000000001</v>
      </c>
      <c r="F364" s="11">
        <v>0.16465882000000001</v>
      </c>
      <c r="G364" s="11">
        <v>0</v>
      </c>
      <c r="H364" s="11">
        <v>0</v>
      </c>
      <c r="I364" s="11">
        <v>1.9292357999999999E-3</v>
      </c>
      <c r="J364" s="11">
        <v>0</v>
      </c>
      <c r="K364" s="11">
        <v>0</v>
      </c>
      <c r="L364" s="11">
        <v>0.80256735000000001</v>
      </c>
      <c r="M364" s="11">
        <v>0</v>
      </c>
      <c r="N364" s="11">
        <v>0</v>
      </c>
      <c r="O364" s="11">
        <v>6.4074637000000002E-3</v>
      </c>
      <c r="P364" s="11">
        <v>0.27850557999999997</v>
      </c>
      <c r="Q364" s="11">
        <f t="shared" si="10"/>
        <v>0.28491304369999998</v>
      </c>
      <c r="R364" s="11">
        <v>0.30617249000000002</v>
      </c>
      <c r="S364" s="11">
        <v>0</v>
      </c>
      <c r="T364" s="11">
        <v>0.72890840999999995</v>
      </c>
      <c r="U364" s="11">
        <v>6.0082550000000001</v>
      </c>
      <c r="V364" s="11">
        <v>0.55881459</v>
      </c>
      <c r="W364" s="11">
        <v>1004.1639</v>
      </c>
      <c r="X364" s="11">
        <v>525.77733999999998</v>
      </c>
      <c r="Y364" s="11">
        <v>-478.38659999999999</v>
      </c>
      <c r="Z364" s="11">
        <v>179</v>
      </c>
      <c r="AA364" s="11">
        <v>1917.9484</v>
      </c>
      <c r="AB364" s="11">
        <v>1.196509</v>
      </c>
      <c r="AC364" s="10">
        <v>1</v>
      </c>
      <c r="AG364" s="12">
        <f t="shared" si="11"/>
        <v>1.2879899681009499</v>
      </c>
    </row>
    <row r="365" spans="1:33">
      <c r="A365" s="10" t="s">
        <v>445</v>
      </c>
      <c r="B365" s="10" t="s">
        <v>87</v>
      </c>
      <c r="C365" s="14">
        <v>0.71790509259153623</v>
      </c>
      <c r="D365" s="11">
        <v>1.3028682</v>
      </c>
      <c r="E365" s="11">
        <v>7.8491896000000005E-2</v>
      </c>
      <c r="F365" s="11">
        <v>0.13830207999999999</v>
      </c>
      <c r="G365" s="11">
        <v>0</v>
      </c>
      <c r="H365" s="11">
        <v>0</v>
      </c>
      <c r="I365" s="11">
        <v>6.6065769999999998E-3</v>
      </c>
      <c r="J365" s="11">
        <v>0</v>
      </c>
      <c r="K365" s="11">
        <v>0</v>
      </c>
      <c r="L365" s="11">
        <v>0.84009946999999996</v>
      </c>
      <c r="M365" s="11">
        <v>0</v>
      </c>
      <c r="N365" s="11">
        <v>0</v>
      </c>
      <c r="O365" s="11">
        <v>3.8977774999999999E-2</v>
      </c>
      <c r="P365" s="11">
        <v>0.23962148</v>
      </c>
      <c r="Q365" s="11">
        <f t="shared" si="10"/>
        <v>0.27859925499999999</v>
      </c>
      <c r="R365" s="11">
        <v>0.21679398</v>
      </c>
      <c r="S365" s="11">
        <v>0</v>
      </c>
      <c r="T365" s="11">
        <v>0.66983095000000004</v>
      </c>
      <c r="U365" s="11">
        <v>5.5684912999999998</v>
      </c>
      <c r="V365" s="11">
        <v>0.30265389999999998</v>
      </c>
      <c r="W365" s="11">
        <v>1006.4292</v>
      </c>
      <c r="X365" s="11">
        <v>523.52135999999996</v>
      </c>
      <c r="Y365" s="11">
        <v>-482.90784000000002</v>
      </c>
      <c r="Z365" s="11">
        <v>181</v>
      </c>
      <c r="AA365" s="11">
        <v>1917.9485</v>
      </c>
      <c r="AB365" s="11">
        <v>1.1947569</v>
      </c>
      <c r="AC365" s="10">
        <v>1</v>
      </c>
      <c r="AG365" s="12">
        <f t="shared" si="11"/>
        <v>0.97274934674780011</v>
      </c>
    </row>
    <row r="366" spans="1:33">
      <c r="A366" s="10" t="s">
        <v>446</v>
      </c>
      <c r="B366" s="10" t="s">
        <v>87</v>
      </c>
      <c r="C366" s="14">
        <v>0.71843749999970896</v>
      </c>
      <c r="D366" s="11">
        <v>1.1879321</v>
      </c>
      <c r="E366" s="11">
        <v>6.2937976000000007E-2</v>
      </c>
      <c r="F366" s="11">
        <v>0.10928024</v>
      </c>
      <c r="G366" s="11">
        <v>0</v>
      </c>
      <c r="H366" s="11">
        <v>0</v>
      </c>
      <c r="I366" s="11">
        <v>6.7484715000000004E-3</v>
      </c>
      <c r="J366" s="11">
        <v>0</v>
      </c>
      <c r="K366" s="11">
        <v>0</v>
      </c>
      <c r="L366" s="11">
        <v>0.73141782</v>
      </c>
      <c r="M366" s="11">
        <v>0</v>
      </c>
      <c r="N366" s="11">
        <v>0</v>
      </c>
      <c r="O366" s="11">
        <v>4.0286954E-2</v>
      </c>
      <c r="P366" s="11">
        <v>0.27419580999999998</v>
      </c>
      <c r="Q366" s="11">
        <f t="shared" si="10"/>
        <v>0.31448276399999997</v>
      </c>
      <c r="R366" s="11">
        <v>0.17221822000000001</v>
      </c>
      <c r="S366" s="11">
        <v>0</v>
      </c>
      <c r="T366" s="11">
        <v>0.61085615999999998</v>
      </c>
      <c r="U366" s="11">
        <v>6.5742322</v>
      </c>
      <c r="V366" s="11">
        <v>0.30265389999999998</v>
      </c>
      <c r="W366" s="11">
        <v>1006.4292</v>
      </c>
      <c r="X366" s="11">
        <v>521.26526000000001</v>
      </c>
      <c r="Y366" s="11">
        <v>-485.16394000000003</v>
      </c>
      <c r="Z366" s="11">
        <v>182</v>
      </c>
      <c r="AA366" s="11">
        <v>1917.9492</v>
      </c>
      <c r="AB366" s="11">
        <v>1.1969825000000001</v>
      </c>
      <c r="AC366" s="10">
        <v>1</v>
      </c>
      <c r="AG366" s="12">
        <f t="shared" si="11"/>
        <v>0.91375133993714985</v>
      </c>
    </row>
    <row r="367" spans="1:33">
      <c r="A367" s="10" t="s">
        <v>447</v>
      </c>
      <c r="B367" s="10" t="s">
        <v>87</v>
      </c>
      <c r="C367" s="14">
        <v>0.71893518518481869</v>
      </c>
      <c r="D367" s="11">
        <v>1.1283067</v>
      </c>
      <c r="E367" s="11">
        <v>0.17255342000000001</v>
      </c>
      <c r="F367" s="11">
        <v>9.9849334999999997E-2</v>
      </c>
      <c r="G367" s="11">
        <v>0</v>
      </c>
      <c r="H367" s="11">
        <v>0</v>
      </c>
      <c r="I367" s="11">
        <v>8.7903203999999992E-3</v>
      </c>
      <c r="J367" s="11">
        <v>0</v>
      </c>
      <c r="K367" s="11">
        <v>0</v>
      </c>
      <c r="L367" s="11">
        <v>0.69797693999999999</v>
      </c>
      <c r="M367" s="11">
        <v>0</v>
      </c>
      <c r="N367" s="11">
        <v>0</v>
      </c>
      <c r="O367" s="11">
        <v>4.2613292999999997E-2</v>
      </c>
      <c r="P367" s="11">
        <v>0.22077674</v>
      </c>
      <c r="Q367" s="11">
        <f t="shared" si="10"/>
        <v>0.26339003299999997</v>
      </c>
      <c r="R367" s="11">
        <v>0.27240275000000003</v>
      </c>
      <c r="S367" s="11">
        <v>0</v>
      </c>
      <c r="T367" s="11">
        <v>0.55869806</v>
      </c>
      <c r="U367" s="11">
        <v>4.6903381</v>
      </c>
      <c r="V367" s="11">
        <v>0.19060497000000001</v>
      </c>
      <c r="W367" s="11">
        <v>1031.3461</v>
      </c>
      <c r="X367" s="11">
        <v>523.52135999999996</v>
      </c>
      <c r="Y367" s="11">
        <v>-507.82470999999998</v>
      </c>
      <c r="Z367" s="11">
        <v>178</v>
      </c>
      <c r="AA367" s="11">
        <v>1917.9487999999999</v>
      </c>
      <c r="AB367" s="11">
        <v>1.1971069000000001</v>
      </c>
      <c r="AC367" s="10">
        <v>1</v>
      </c>
      <c r="AG367" s="12">
        <f t="shared" si="11"/>
        <v>0.74954011667484</v>
      </c>
    </row>
    <row r="368" spans="1:33">
      <c r="A368" s="10" t="s">
        <v>448</v>
      </c>
      <c r="B368" s="10" t="s">
        <v>87</v>
      </c>
      <c r="C368" s="14">
        <v>0.71943287036992842</v>
      </c>
      <c r="D368" s="11">
        <v>1.0725074000000001</v>
      </c>
      <c r="E368" s="11">
        <v>0.25753366</v>
      </c>
      <c r="F368" s="11">
        <v>9.6348797999999999E-2</v>
      </c>
      <c r="G368" s="11">
        <v>0</v>
      </c>
      <c r="H368" s="11">
        <v>0</v>
      </c>
      <c r="I368" s="11">
        <v>3.8850636E-3</v>
      </c>
      <c r="J368" s="11">
        <v>0</v>
      </c>
      <c r="K368" s="11">
        <v>0</v>
      </c>
      <c r="L368" s="11">
        <v>0.73346794999999998</v>
      </c>
      <c r="M368" s="11">
        <v>0</v>
      </c>
      <c r="N368" s="11">
        <v>0</v>
      </c>
      <c r="O368" s="11">
        <v>7.4989553000000004E-3</v>
      </c>
      <c r="P368" s="11">
        <v>0.29811073999999999</v>
      </c>
      <c r="Q368" s="11">
        <f t="shared" si="10"/>
        <v>0.30560969529999998</v>
      </c>
      <c r="R368" s="11">
        <v>0.35388246000000001</v>
      </c>
      <c r="S368" s="11">
        <v>0</v>
      </c>
      <c r="T368" s="11">
        <v>0.50557209000000003</v>
      </c>
      <c r="U368" s="11">
        <v>5.3952112000000003</v>
      </c>
      <c r="V368" s="11">
        <v>0.22928931999999999</v>
      </c>
      <c r="W368" s="11">
        <v>1008.6942</v>
      </c>
      <c r="X368" s="11">
        <v>523.52135999999996</v>
      </c>
      <c r="Y368" s="11">
        <v>-485.17284999999998</v>
      </c>
      <c r="Z368" s="11">
        <v>187</v>
      </c>
      <c r="AA368" s="11">
        <v>1917.9486999999999</v>
      </c>
      <c r="AB368" s="11">
        <v>1.1938199</v>
      </c>
      <c r="AC368" s="10">
        <v>1</v>
      </c>
      <c r="AG368" s="12">
        <f t="shared" si="11"/>
        <v>0.73510834525669</v>
      </c>
    </row>
    <row r="369" spans="1:33">
      <c r="A369" s="10" t="s">
        <v>449</v>
      </c>
      <c r="B369" s="10" t="s">
        <v>87</v>
      </c>
      <c r="C369" s="14">
        <v>0.71994212963181781</v>
      </c>
      <c r="D369" s="11">
        <v>1.1421436</v>
      </c>
      <c r="E369" s="11">
        <v>0.18803030000000001</v>
      </c>
      <c r="F369" s="11">
        <v>0.10316588</v>
      </c>
      <c r="G369" s="11">
        <v>0</v>
      </c>
      <c r="H369" s="11">
        <v>0</v>
      </c>
      <c r="I369" s="11">
        <v>1.2096948E-2</v>
      </c>
      <c r="J369" s="11">
        <v>2.4475347000000001E-3</v>
      </c>
      <c r="K369" s="11">
        <v>0</v>
      </c>
      <c r="L369" s="11">
        <v>0.85256949999999998</v>
      </c>
      <c r="M369" s="11">
        <v>0</v>
      </c>
      <c r="N369" s="11">
        <v>0</v>
      </c>
      <c r="O369" s="11">
        <v>1.3667937999999999E-2</v>
      </c>
      <c r="P369" s="11">
        <v>0.16892044000000001</v>
      </c>
      <c r="Q369" s="11">
        <f t="shared" si="10"/>
        <v>0.182588378</v>
      </c>
      <c r="R369" s="11">
        <v>0.29119616999999998</v>
      </c>
      <c r="S369" s="11">
        <v>0</v>
      </c>
      <c r="T369" s="11">
        <v>0.45936368999999999</v>
      </c>
      <c r="U369" s="11">
        <v>6.4892383000000002</v>
      </c>
      <c r="V369" s="11">
        <v>0.26759178</v>
      </c>
      <c r="W369" s="11">
        <v>995.10326999999995</v>
      </c>
      <c r="X369" s="11">
        <v>521.26526000000001</v>
      </c>
      <c r="Y369" s="11">
        <v>-473.83801</v>
      </c>
      <c r="Z369" s="11">
        <v>179</v>
      </c>
      <c r="AA369" s="11">
        <v>1917.9485</v>
      </c>
      <c r="AB369" s="11">
        <v>1.1946140000000001</v>
      </c>
      <c r="AC369" s="10">
        <v>1</v>
      </c>
      <c r="AG369" s="12">
        <f t="shared" si="11"/>
        <v>0.72720377421407001</v>
      </c>
    </row>
    <row r="370" spans="1:33">
      <c r="A370" s="10" t="s">
        <v>450</v>
      </c>
      <c r="B370" s="10" t="s">
        <v>87</v>
      </c>
      <c r="C370" s="14">
        <v>0.72043981481692754</v>
      </c>
      <c r="D370" s="11">
        <v>1.0134529999999999</v>
      </c>
      <c r="E370" s="11">
        <v>0.21784957999999999</v>
      </c>
      <c r="F370" s="11">
        <v>0.11987841</v>
      </c>
      <c r="G370" s="11">
        <v>0</v>
      </c>
      <c r="H370" s="11">
        <v>2.7874917999999999E-3</v>
      </c>
      <c r="I370" s="11">
        <v>1.4445792000000001E-2</v>
      </c>
      <c r="J370" s="11">
        <v>4.0027127999999997E-3</v>
      </c>
      <c r="K370" s="11">
        <v>1.5566480000000001E-3</v>
      </c>
      <c r="L370" s="11">
        <v>0.78637093999999996</v>
      </c>
      <c r="M370" s="11">
        <v>8.8393648000000002E-4</v>
      </c>
      <c r="N370" s="11">
        <v>0</v>
      </c>
      <c r="O370" s="11">
        <v>1.3221722E-2</v>
      </c>
      <c r="P370" s="11">
        <v>0.21659249</v>
      </c>
      <c r="Q370" s="11">
        <f t="shared" si="10"/>
        <v>0.23069814848</v>
      </c>
      <c r="R370" s="11">
        <v>0.33772798999999998</v>
      </c>
      <c r="S370" s="11">
        <v>0</v>
      </c>
      <c r="T370" s="11">
        <v>0.43745832000000001</v>
      </c>
      <c r="U370" s="11">
        <v>6.7136044000000004</v>
      </c>
      <c r="V370" s="11">
        <v>0.26640295000000003</v>
      </c>
      <c r="W370" s="11">
        <v>1004.1639</v>
      </c>
      <c r="X370" s="11">
        <v>523.52135999999996</v>
      </c>
      <c r="Y370" s="11">
        <v>-480.64258000000001</v>
      </c>
      <c r="Z370" s="11">
        <v>181</v>
      </c>
      <c r="AA370" s="11">
        <v>1917.9476</v>
      </c>
      <c r="AB370" s="11">
        <v>1.194631</v>
      </c>
      <c r="AC370" s="10">
        <v>1</v>
      </c>
      <c r="AG370" s="12">
        <f t="shared" si="11"/>
        <v>0.70410037427230798</v>
      </c>
    </row>
    <row r="371" spans="1:33">
      <c r="A371" s="10" t="s">
        <v>451</v>
      </c>
      <c r="B371" s="10" t="s">
        <v>87</v>
      </c>
      <c r="C371" s="14">
        <v>0.72093750000203727</v>
      </c>
      <c r="D371" s="11">
        <v>1.0268622000000001</v>
      </c>
      <c r="E371" s="11">
        <v>0.25224901999999999</v>
      </c>
      <c r="F371" s="11">
        <v>0.14632866</v>
      </c>
      <c r="G371" s="11">
        <v>0</v>
      </c>
      <c r="H371" s="11">
        <v>0</v>
      </c>
      <c r="I371" s="11">
        <v>3.5606791999999998E-2</v>
      </c>
      <c r="J371" s="11">
        <v>5.1794902000000002E-3</v>
      </c>
      <c r="K371" s="11">
        <v>0</v>
      </c>
      <c r="L371" s="11">
        <v>0.77650669000000005</v>
      </c>
      <c r="M371" s="11">
        <v>1.7196277999999999E-2</v>
      </c>
      <c r="N371" s="11">
        <v>0</v>
      </c>
      <c r="O371" s="11">
        <v>8.7488240999999994E-2</v>
      </c>
      <c r="P371" s="11">
        <v>0.25125475000000003</v>
      </c>
      <c r="Q371" s="11">
        <f t="shared" si="10"/>
        <v>0.355939269</v>
      </c>
      <c r="R371" s="11">
        <v>0.39857767</v>
      </c>
      <c r="S371" s="11">
        <v>0</v>
      </c>
      <c r="T371" s="11">
        <v>0.41727364</v>
      </c>
      <c r="U371" s="11">
        <v>6.1151274000000004</v>
      </c>
      <c r="V371" s="11">
        <v>0.19168262999999999</v>
      </c>
      <c r="W371" s="11">
        <v>1020.0201</v>
      </c>
      <c r="X371" s="11">
        <v>541.56970000000001</v>
      </c>
      <c r="Y371" s="11">
        <v>-478.45044000000001</v>
      </c>
      <c r="Z371" s="11">
        <v>180</v>
      </c>
      <c r="AA371" s="11">
        <v>1917.9481000000001</v>
      </c>
      <c r="AB371" s="11">
        <v>1.1947464999999999</v>
      </c>
      <c r="AC371" s="10">
        <v>1</v>
      </c>
      <c r="AG371" s="12">
        <f t="shared" si="11"/>
        <v>0.60921613721211998</v>
      </c>
    </row>
    <row r="372" spans="1:33">
      <c r="A372" s="10" t="s">
        <v>452</v>
      </c>
      <c r="B372" s="10" t="s">
        <v>87</v>
      </c>
      <c r="C372" s="14">
        <v>0.721435185187147</v>
      </c>
      <c r="D372" s="11">
        <v>0.96047495999999999</v>
      </c>
      <c r="E372" s="11">
        <v>0.39903546000000001</v>
      </c>
      <c r="F372" s="11">
        <v>0.13873619000000001</v>
      </c>
      <c r="G372" s="11">
        <v>0</v>
      </c>
      <c r="H372" s="11">
        <v>3.925105E-4</v>
      </c>
      <c r="I372" s="11">
        <v>3.1768419999999999E-2</v>
      </c>
      <c r="J372" s="11">
        <v>0</v>
      </c>
      <c r="K372" s="11">
        <v>6.1022089999999995E-4</v>
      </c>
      <c r="L372" s="11">
        <v>0.66800426999999996</v>
      </c>
      <c r="M372" s="11">
        <v>1.2384891E-2</v>
      </c>
      <c r="N372" s="11">
        <v>3.5654354000000002E-3</v>
      </c>
      <c r="O372" s="11">
        <v>8.3298375999999993E-2</v>
      </c>
      <c r="P372" s="11">
        <v>0.20910092999999999</v>
      </c>
      <c r="Q372" s="11">
        <f t="shared" si="10"/>
        <v>0.30834963240000002</v>
      </c>
      <c r="R372" s="11">
        <v>0.53777165999999998</v>
      </c>
      <c r="S372" s="11">
        <v>0</v>
      </c>
      <c r="T372" s="11">
        <v>0.40237991000000001</v>
      </c>
      <c r="U372" s="11">
        <v>6.4291673999999999</v>
      </c>
      <c r="V372" s="11">
        <v>0.34032878</v>
      </c>
      <c r="W372" s="11">
        <v>999.63354000000004</v>
      </c>
      <c r="X372" s="11">
        <v>521.26526000000001</v>
      </c>
      <c r="Y372" s="11">
        <v>-478.36829</v>
      </c>
      <c r="Z372" s="11">
        <v>179</v>
      </c>
      <c r="AA372" s="11">
        <v>1917.9473</v>
      </c>
      <c r="AB372" s="11">
        <v>1.1986782</v>
      </c>
      <c r="AC372" s="10">
        <v>1</v>
      </c>
      <c r="AG372" s="12">
        <f t="shared" si="11"/>
        <v>0.74295942716637997</v>
      </c>
    </row>
    <row r="373" spans="1:33">
      <c r="A373" s="10" t="s">
        <v>453</v>
      </c>
      <c r="B373" s="10" t="s">
        <v>87</v>
      </c>
      <c r="C373" s="14">
        <v>0.72193287037225673</v>
      </c>
      <c r="D373" s="11">
        <v>1.0098258</v>
      </c>
      <c r="E373" s="11">
        <v>0.29687448</v>
      </c>
      <c r="F373" s="11">
        <v>0.11103633</v>
      </c>
      <c r="G373" s="11">
        <v>0</v>
      </c>
      <c r="H373" s="11">
        <v>0</v>
      </c>
      <c r="I373" s="11">
        <v>2.7959790000000002E-2</v>
      </c>
      <c r="J373" s="11">
        <v>0</v>
      </c>
      <c r="K373" s="11">
        <v>0</v>
      </c>
      <c r="L373" s="11">
        <v>0.67672188</v>
      </c>
      <c r="M373" s="11">
        <v>0</v>
      </c>
      <c r="N373" s="11">
        <v>0</v>
      </c>
      <c r="O373" s="11">
        <v>0.13434035</v>
      </c>
      <c r="P373" s="11">
        <v>0.23234613000000001</v>
      </c>
      <c r="Q373" s="11">
        <f t="shared" si="10"/>
        <v>0.36668648000000004</v>
      </c>
      <c r="R373" s="11">
        <v>0.40791082000000001</v>
      </c>
      <c r="S373" s="11">
        <v>0</v>
      </c>
      <c r="T373" s="11">
        <v>0.36971572000000003</v>
      </c>
      <c r="U373" s="11">
        <v>5.7382092</v>
      </c>
      <c r="V373" s="11">
        <v>0.15726739000000001</v>
      </c>
      <c r="W373" s="11">
        <v>995.10326999999995</v>
      </c>
      <c r="X373" s="11">
        <v>516.75305000000003</v>
      </c>
      <c r="Y373" s="11">
        <v>-478.35021999999998</v>
      </c>
      <c r="Z373" s="11">
        <v>177</v>
      </c>
      <c r="AA373" s="11">
        <v>1917.9476999999999</v>
      </c>
      <c r="AB373" s="11">
        <v>1.1981386000000001</v>
      </c>
      <c r="AC373" s="10">
        <v>1</v>
      </c>
      <c r="AG373" s="12">
        <f t="shared" si="11"/>
        <v>0.52723202047599993</v>
      </c>
    </row>
    <row r="374" spans="1:33">
      <c r="A374" s="10" t="s">
        <v>454</v>
      </c>
      <c r="B374" s="10" t="s">
        <v>87</v>
      </c>
      <c r="C374" s="14">
        <v>0.72244212962687016</v>
      </c>
      <c r="D374" s="11">
        <v>1.0216529999999999</v>
      </c>
      <c r="E374" s="11">
        <v>0.25995343999999998</v>
      </c>
      <c r="F374" s="11">
        <v>9.3177227000000001E-2</v>
      </c>
      <c r="G374" s="11">
        <v>0</v>
      </c>
      <c r="H374" s="11">
        <v>1.3513211E-3</v>
      </c>
      <c r="I374" s="11">
        <v>8.1395944999999997E-3</v>
      </c>
      <c r="J374" s="11">
        <v>0</v>
      </c>
      <c r="K374" s="11">
        <v>0</v>
      </c>
      <c r="L374" s="11">
        <v>0.64789883999999998</v>
      </c>
      <c r="M374" s="11">
        <v>0</v>
      </c>
      <c r="N374" s="11">
        <v>0</v>
      </c>
      <c r="O374" s="11">
        <v>6.2832302000000007E-2</v>
      </c>
      <c r="P374" s="11">
        <v>0.18488436999999999</v>
      </c>
      <c r="Q374" s="11">
        <f t="shared" si="10"/>
        <v>0.247716672</v>
      </c>
      <c r="R374" s="11">
        <v>0.35313065999999999</v>
      </c>
      <c r="S374" s="11">
        <v>0</v>
      </c>
      <c r="T374" s="11">
        <v>0.33988823000000001</v>
      </c>
      <c r="U374" s="11">
        <v>5.7279679999999997</v>
      </c>
      <c r="V374" s="11">
        <v>0.26699738000000001</v>
      </c>
      <c r="W374" s="11">
        <v>999.63354000000004</v>
      </c>
      <c r="X374" s="11">
        <v>523.52135999999996</v>
      </c>
      <c r="Y374" s="11">
        <v>-476.11218000000002</v>
      </c>
      <c r="Z374" s="11">
        <v>180</v>
      </c>
      <c r="AA374" s="11">
        <v>1917.9476999999999</v>
      </c>
      <c r="AB374" s="11">
        <v>1.1953206999999999</v>
      </c>
      <c r="AC374" s="10">
        <v>1</v>
      </c>
      <c r="AG374" s="12">
        <f t="shared" si="11"/>
        <v>0.60711359900945994</v>
      </c>
    </row>
    <row r="375" spans="1:33">
      <c r="A375" s="10" t="s">
        <v>455</v>
      </c>
      <c r="B375" s="10" t="s">
        <v>87</v>
      </c>
      <c r="C375" s="14">
        <v>0.72293981481197989</v>
      </c>
      <c r="D375" s="11">
        <v>1.1587035000000001</v>
      </c>
      <c r="E375" s="11">
        <v>0.29443202000000002</v>
      </c>
      <c r="F375" s="11">
        <v>0.10158167</v>
      </c>
      <c r="G375" s="11">
        <v>0</v>
      </c>
      <c r="H375" s="11">
        <v>0</v>
      </c>
      <c r="I375" s="11">
        <v>6.6895419000000001E-3</v>
      </c>
      <c r="J375" s="11">
        <v>0</v>
      </c>
      <c r="K375" s="11">
        <v>0</v>
      </c>
      <c r="L375" s="11">
        <v>0.72511541000000002</v>
      </c>
      <c r="M375" s="11">
        <v>0</v>
      </c>
      <c r="N375" s="11">
        <v>3.0971250999999999E-4</v>
      </c>
      <c r="O375" s="11">
        <v>5.4298475999999998E-2</v>
      </c>
      <c r="P375" s="11">
        <v>0.36143967999999999</v>
      </c>
      <c r="Q375" s="11">
        <f t="shared" si="10"/>
        <v>0.41604786850999997</v>
      </c>
      <c r="R375" s="11">
        <v>0.39601370000000002</v>
      </c>
      <c r="S375" s="11">
        <v>0</v>
      </c>
      <c r="T375" s="11">
        <v>0.32253357999999999</v>
      </c>
      <c r="U375" s="11">
        <v>5.8353596999999997</v>
      </c>
      <c r="V375" s="11">
        <v>0.19448452999999999</v>
      </c>
      <c r="W375" s="11">
        <v>990.57288000000005</v>
      </c>
      <c r="X375" s="11">
        <v>525.77733999999998</v>
      </c>
      <c r="Y375" s="11">
        <v>-464.79552999999999</v>
      </c>
      <c r="Z375" s="11">
        <v>178</v>
      </c>
      <c r="AA375" s="11">
        <v>1917.9476</v>
      </c>
      <c r="AB375" s="11">
        <v>1.1945867999999999</v>
      </c>
      <c r="AC375" s="10">
        <v>1</v>
      </c>
      <c r="AG375" s="12">
        <f t="shared" si="11"/>
        <v>0.51728836700104097</v>
      </c>
    </row>
    <row r="376" spans="1:33">
      <c r="A376" s="10" t="s">
        <v>456</v>
      </c>
      <c r="B376" s="10" t="s">
        <v>87</v>
      </c>
      <c r="C376" s="14">
        <v>0.72347222222015262</v>
      </c>
      <c r="D376" s="11">
        <v>1.0644971999999999</v>
      </c>
      <c r="E376" s="11">
        <v>0.31334940999999999</v>
      </c>
      <c r="F376" s="11">
        <v>0.11060899</v>
      </c>
      <c r="G376" s="11">
        <v>0</v>
      </c>
      <c r="H376" s="11">
        <v>0</v>
      </c>
      <c r="I376" s="11">
        <v>8.5916531000000008E-3</v>
      </c>
      <c r="J376" s="11">
        <v>0</v>
      </c>
      <c r="K376" s="11">
        <v>0</v>
      </c>
      <c r="L376" s="11">
        <v>0.78457220000000005</v>
      </c>
      <c r="M376" s="11">
        <v>5.3555585000000003E-2</v>
      </c>
      <c r="N376" s="11">
        <v>9.9168984000000002E-2</v>
      </c>
      <c r="O376" s="11">
        <v>0</v>
      </c>
      <c r="P376" s="11">
        <v>0.34488818999999998</v>
      </c>
      <c r="Q376" s="11">
        <f t="shared" si="10"/>
        <v>0.49761275900000002</v>
      </c>
      <c r="R376" s="11">
        <v>0.42395840000000001</v>
      </c>
      <c r="S376" s="11">
        <v>0</v>
      </c>
      <c r="T376" s="11">
        <v>0.31598006000000001</v>
      </c>
      <c r="U376" s="11">
        <v>5.7764034999999998</v>
      </c>
      <c r="V376" s="11">
        <v>0.19319133999999999</v>
      </c>
      <c r="W376" s="11">
        <v>1004.1639</v>
      </c>
      <c r="X376" s="11">
        <v>514.49707000000001</v>
      </c>
      <c r="Y376" s="11">
        <v>-489.66687000000002</v>
      </c>
      <c r="Z376" s="11">
        <v>181</v>
      </c>
      <c r="AA376" s="11">
        <v>1917.9485</v>
      </c>
      <c r="AB376" s="11">
        <v>1.1934876000000001</v>
      </c>
      <c r="AC376" s="10">
        <v>1</v>
      </c>
      <c r="AG376" s="12">
        <f t="shared" si="11"/>
        <v>0.50944932322121006</v>
      </c>
    </row>
    <row r="377" spans="1:33">
      <c r="A377" s="10" t="s">
        <v>457</v>
      </c>
      <c r="B377" s="10" t="s">
        <v>87</v>
      </c>
      <c r="C377" s="14">
        <v>0.72396990740526235</v>
      </c>
      <c r="D377" s="11">
        <v>1.0194658999999999</v>
      </c>
      <c r="E377" s="11">
        <v>0.96944591999999996</v>
      </c>
      <c r="F377" s="11">
        <v>0.10600345999999999</v>
      </c>
      <c r="G377" s="11">
        <v>0</v>
      </c>
      <c r="H377" s="11">
        <v>0</v>
      </c>
      <c r="I377" s="11">
        <v>1.588929E-2</v>
      </c>
      <c r="J377" s="11">
        <v>0</v>
      </c>
      <c r="K377" s="11">
        <v>1.8750119999999999E-3</v>
      </c>
      <c r="L377" s="11">
        <v>0.81314973999999995</v>
      </c>
      <c r="M377" s="11">
        <v>5.1634726999999998E-2</v>
      </c>
      <c r="N377" s="11">
        <v>0.10936161</v>
      </c>
      <c r="O377" s="11">
        <v>7.7656103000000004E-4</v>
      </c>
      <c r="P377" s="11">
        <v>0.32495213000000001</v>
      </c>
      <c r="Q377" s="11">
        <f t="shared" si="10"/>
        <v>0.48672502803000001</v>
      </c>
      <c r="R377" s="11">
        <v>1.0754494000000001</v>
      </c>
      <c r="S377" s="11">
        <v>0</v>
      </c>
      <c r="T377" s="11">
        <v>0.29754239999999998</v>
      </c>
      <c r="U377" s="11">
        <v>5.3587797999999998</v>
      </c>
      <c r="V377" s="11">
        <v>0.19383793999999999</v>
      </c>
      <c r="W377" s="11">
        <v>997.36841000000004</v>
      </c>
      <c r="X377" s="11">
        <v>512.24096999999995</v>
      </c>
      <c r="Y377" s="11">
        <v>-485.12743999999998</v>
      </c>
      <c r="Z377" s="11">
        <v>180</v>
      </c>
      <c r="AA377" s="11">
        <v>1917.9467</v>
      </c>
      <c r="AB377" s="11">
        <v>1.1945178000000001</v>
      </c>
      <c r="AC377" s="10">
        <v>1</v>
      </c>
      <c r="AG377" s="12">
        <f t="shared" si="11"/>
        <v>0.49172159543500299</v>
      </c>
    </row>
    <row r="378" spans="1:33">
      <c r="A378" s="10" t="s">
        <v>458</v>
      </c>
      <c r="B378" s="10" t="s">
        <v>87</v>
      </c>
      <c r="C378" s="14">
        <v>0.72446759259037208</v>
      </c>
      <c r="D378" s="11">
        <v>0.89159686000000005</v>
      </c>
      <c r="E378" s="11">
        <v>0.79401257999999997</v>
      </c>
      <c r="F378" s="11">
        <v>9.6271245000000005E-2</v>
      </c>
      <c r="G378" s="11">
        <v>0</v>
      </c>
      <c r="H378" s="11">
        <v>3.2687199000000001E-3</v>
      </c>
      <c r="I378" s="11">
        <v>1.6574342999999998E-2</v>
      </c>
      <c r="J378" s="11">
        <v>0</v>
      </c>
      <c r="K378" s="11">
        <v>4.0883413000000002E-3</v>
      </c>
      <c r="L378" s="11">
        <v>0.78843620999999997</v>
      </c>
      <c r="M378" s="11">
        <v>3.0143724E-2</v>
      </c>
      <c r="N378" s="11">
        <v>7.6710355999999993E-2</v>
      </c>
      <c r="O378" s="11">
        <v>1.8333622000000001E-2</v>
      </c>
      <c r="P378" s="11">
        <v>0.23982803999999999</v>
      </c>
      <c r="Q378" s="11">
        <f t="shared" si="10"/>
        <v>0.36501574199999998</v>
      </c>
      <c r="R378" s="11">
        <v>0.89028383</v>
      </c>
      <c r="S378" s="11">
        <v>0</v>
      </c>
      <c r="T378" s="11">
        <v>0.26660687</v>
      </c>
      <c r="U378" s="11">
        <v>6.4559286</v>
      </c>
      <c r="V378" s="11">
        <v>0.30366800999999999</v>
      </c>
      <c r="W378" s="11">
        <v>999.63354000000004</v>
      </c>
      <c r="X378" s="11">
        <v>509.98489000000001</v>
      </c>
      <c r="Y378" s="11">
        <v>-489.64864999999998</v>
      </c>
      <c r="Z378" s="11">
        <v>178</v>
      </c>
      <c r="AA378" s="11">
        <v>1917.9483</v>
      </c>
      <c r="AB378" s="11">
        <v>1.193198</v>
      </c>
      <c r="AC378" s="10">
        <v>1</v>
      </c>
      <c r="AG378" s="12">
        <f t="shared" si="11"/>
        <v>0.57057080640411995</v>
      </c>
    </row>
    <row r="379" spans="1:33">
      <c r="A379" s="10" t="s">
        <v>459</v>
      </c>
      <c r="B379" s="10" t="s">
        <v>87</v>
      </c>
      <c r="C379" s="14">
        <v>0.72496527777548181</v>
      </c>
      <c r="D379" s="11">
        <v>1.0662643999999999</v>
      </c>
      <c r="E379" s="11">
        <v>0.82023849000000004</v>
      </c>
      <c r="F379" s="11">
        <v>8.0520141000000003E-2</v>
      </c>
      <c r="G379" s="11">
        <v>0</v>
      </c>
      <c r="H379" s="11">
        <v>2.2029761000000002E-3</v>
      </c>
      <c r="I379" s="11">
        <v>1.5408358E-2</v>
      </c>
      <c r="J379" s="11">
        <v>0</v>
      </c>
      <c r="K379" s="11">
        <v>9.3434863000000003E-3</v>
      </c>
      <c r="L379" s="11">
        <v>0.79201162000000003</v>
      </c>
      <c r="M379" s="11">
        <v>0</v>
      </c>
      <c r="N379" s="11">
        <v>0</v>
      </c>
      <c r="O379" s="11">
        <v>4.605124E-2</v>
      </c>
      <c r="P379" s="11">
        <v>0.25895525000000003</v>
      </c>
      <c r="Q379" s="11">
        <f t="shared" si="10"/>
        <v>0.30500649000000002</v>
      </c>
      <c r="R379" s="11">
        <v>0.90075863</v>
      </c>
      <c r="S379" s="11">
        <v>0</v>
      </c>
      <c r="T379" s="11">
        <v>0.26315274999999999</v>
      </c>
      <c r="U379" s="11">
        <v>6.0814516999999997</v>
      </c>
      <c r="V379" s="11">
        <v>0.19362240999999999</v>
      </c>
      <c r="W379" s="11">
        <v>999.63354000000004</v>
      </c>
      <c r="X379" s="11">
        <v>505.47269</v>
      </c>
      <c r="Y379" s="11">
        <v>-494.16086000000001</v>
      </c>
      <c r="Z379" s="11">
        <v>182</v>
      </c>
      <c r="AA379" s="11">
        <v>1917.9494999999999</v>
      </c>
      <c r="AB379" s="11">
        <v>1.1938271</v>
      </c>
      <c r="AC379" s="10">
        <v>1</v>
      </c>
      <c r="AG379" s="12">
        <f t="shared" si="11"/>
        <v>0.45708425959613996</v>
      </c>
    </row>
    <row r="380" spans="1:33">
      <c r="A380" s="10" t="s">
        <v>460</v>
      </c>
      <c r="B380" s="10" t="s">
        <v>87</v>
      </c>
      <c r="C380" s="14">
        <v>0.72547453703737119</v>
      </c>
      <c r="D380" s="11">
        <v>1.1113227000000001</v>
      </c>
      <c r="E380" s="11">
        <v>0.14197941</v>
      </c>
      <c r="F380" s="11">
        <v>8.9134520999999994E-2</v>
      </c>
      <c r="G380" s="11">
        <v>0</v>
      </c>
      <c r="H380" s="11">
        <v>1.1258692999999999E-3</v>
      </c>
      <c r="I380" s="11">
        <v>7.8937192999999992E-3</v>
      </c>
      <c r="J380" s="11">
        <v>0</v>
      </c>
      <c r="K380" s="11">
        <v>7.4017722999999997E-3</v>
      </c>
      <c r="L380" s="11">
        <v>0.75643190000000005</v>
      </c>
      <c r="M380" s="11">
        <v>0</v>
      </c>
      <c r="N380" s="11">
        <v>0</v>
      </c>
      <c r="O380" s="11">
        <v>6.6400030999999998E-2</v>
      </c>
      <c r="P380" s="11">
        <v>0.24896579999999999</v>
      </c>
      <c r="Q380" s="11">
        <f t="shared" si="10"/>
        <v>0.31536583099999999</v>
      </c>
      <c r="R380" s="11">
        <v>0.23111393</v>
      </c>
      <c r="S380" s="11">
        <v>0</v>
      </c>
      <c r="T380" s="11">
        <v>0.26323078</v>
      </c>
      <c r="U380" s="11">
        <v>6.3006875999999998</v>
      </c>
      <c r="V380" s="11">
        <v>0.19383793999999999</v>
      </c>
      <c r="W380" s="11">
        <v>997.36841000000004</v>
      </c>
      <c r="X380" s="11">
        <v>503.21677</v>
      </c>
      <c r="Y380" s="11">
        <v>-494.15163999999999</v>
      </c>
      <c r="Z380" s="11">
        <v>180</v>
      </c>
      <c r="AA380" s="11">
        <v>1917.9471000000001</v>
      </c>
      <c r="AB380" s="11">
        <v>1.1951997000000001</v>
      </c>
      <c r="AC380" s="10">
        <v>1</v>
      </c>
      <c r="AG380" s="12">
        <f t="shared" si="11"/>
        <v>0.45731178557228996</v>
      </c>
    </row>
    <row r="381" spans="1:33">
      <c r="A381" s="10" t="s">
        <v>461</v>
      </c>
      <c r="B381" s="10" t="s">
        <v>87</v>
      </c>
      <c r="C381" s="14">
        <v>0.72597222222248092</v>
      </c>
      <c r="D381" s="11">
        <v>1.1430053</v>
      </c>
      <c r="E381" s="11">
        <v>0.12839017</v>
      </c>
      <c r="F381" s="11">
        <v>8.8311991000000006E-2</v>
      </c>
      <c r="G381" s="11">
        <v>0</v>
      </c>
      <c r="H381" s="11">
        <v>3.6820751999999999E-4</v>
      </c>
      <c r="I381" s="11">
        <v>9.6228565000000005E-3</v>
      </c>
      <c r="J381" s="11">
        <v>9.2177117000000006E-3</v>
      </c>
      <c r="K381" s="11">
        <v>0</v>
      </c>
      <c r="L381" s="11">
        <v>0.73661991000000004</v>
      </c>
      <c r="M381" s="11">
        <v>0</v>
      </c>
      <c r="N381" s="11">
        <v>0</v>
      </c>
      <c r="O381" s="11">
        <v>5.2103226000000002E-2</v>
      </c>
      <c r="P381" s="11">
        <v>0.22478497</v>
      </c>
      <c r="Q381" s="11">
        <f t="shared" si="10"/>
        <v>0.27688819600000003</v>
      </c>
      <c r="R381" s="11">
        <v>0.21670217</v>
      </c>
      <c r="S381" s="11">
        <v>0</v>
      </c>
      <c r="T381" s="11">
        <v>0.27575106999999999</v>
      </c>
      <c r="U381" s="11">
        <v>5.7137370000000001</v>
      </c>
      <c r="V381" s="11">
        <v>0.22980206</v>
      </c>
      <c r="W381" s="11">
        <v>1004.1639</v>
      </c>
      <c r="X381" s="11">
        <v>509.98489000000001</v>
      </c>
      <c r="Y381" s="11">
        <v>-494.17905000000002</v>
      </c>
      <c r="Z381" s="11">
        <v>181</v>
      </c>
      <c r="AA381" s="11">
        <v>1917.9474</v>
      </c>
      <c r="AB381" s="11">
        <v>1.1934503999999999</v>
      </c>
      <c r="AC381" s="10">
        <v>1</v>
      </c>
      <c r="AG381" s="12">
        <f t="shared" si="11"/>
        <v>0.505792372434272</v>
      </c>
    </row>
    <row r="382" spans="1:33">
      <c r="A382" s="10" t="s">
        <v>462</v>
      </c>
      <c r="B382" s="10" t="s">
        <v>87</v>
      </c>
      <c r="C382" s="14">
        <v>0.72646990740759065</v>
      </c>
      <c r="D382" s="11">
        <v>0.89136945000000001</v>
      </c>
      <c r="E382" s="11">
        <v>0.22211392999999999</v>
      </c>
      <c r="F382" s="11">
        <v>0.10317481000000001</v>
      </c>
      <c r="G382" s="11">
        <v>1.4560732000000001E-3</v>
      </c>
      <c r="H382" s="11">
        <v>1.2009321000000001E-3</v>
      </c>
      <c r="I382" s="11">
        <v>1.5466446999999999E-2</v>
      </c>
      <c r="J382" s="11">
        <v>1.6790614999999998E-2</v>
      </c>
      <c r="K382" s="11">
        <v>0</v>
      </c>
      <c r="L382" s="11">
        <v>0.73472539999999997</v>
      </c>
      <c r="M382" s="11">
        <v>0</v>
      </c>
      <c r="N382" s="11">
        <v>0</v>
      </c>
      <c r="O382" s="11">
        <v>4.0989836000000002E-2</v>
      </c>
      <c r="P382" s="11">
        <v>0.33492217000000002</v>
      </c>
      <c r="Q382" s="11">
        <f t="shared" si="10"/>
        <v>0.37591200600000002</v>
      </c>
      <c r="R382" s="11">
        <v>0.32528874000000002</v>
      </c>
      <c r="S382" s="11">
        <v>0</v>
      </c>
      <c r="T382" s="11">
        <v>0.26778760000000001</v>
      </c>
      <c r="U382" s="11">
        <v>6.0660854999999998</v>
      </c>
      <c r="V382" s="11">
        <v>0.30366800999999999</v>
      </c>
      <c r="W382" s="11">
        <v>999.63354000000004</v>
      </c>
      <c r="X382" s="11">
        <v>498.70461999999998</v>
      </c>
      <c r="Y382" s="11">
        <v>-500.92892000000001</v>
      </c>
      <c r="Z382" s="11">
        <v>181</v>
      </c>
      <c r="AA382" s="11">
        <v>1917.9474</v>
      </c>
      <c r="AB382" s="11">
        <v>1.1954674000000001</v>
      </c>
      <c r="AC382" s="10">
        <v>1</v>
      </c>
      <c r="AG382" s="12">
        <f t="shared" si="11"/>
        <v>0.57169183096633003</v>
      </c>
    </row>
    <row r="383" spans="1:33">
      <c r="A383" s="10" t="s">
        <v>463</v>
      </c>
      <c r="B383" s="10" t="s">
        <v>87</v>
      </c>
      <c r="C383" s="14">
        <v>0.72700231481576338</v>
      </c>
      <c r="D383" s="11">
        <v>0.90932290999999998</v>
      </c>
      <c r="E383" s="11">
        <v>0.3222873</v>
      </c>
      <c r="F383" s="11">
        <v>8.9309448E-2</v>
      </c>
      <c r="G383" s="11">
        <v>0</v>
      </c>
      <c r="H383" s="11">
        <v>5.9514099999999999E-3</v>
      </c>
      <c r="I383" s="11">
        <v>1.6659134999999999E-2</v>
      </c>
      <c r="J383" s="11">
        <v>1.8374477E-2</v>
      </c>
      <c r="K383" s="11">
        <v>0</v>
      </c>
      <c r="L383" s="11">
        <v>0.69046386999999998</v>
      </c>
      <c r="M383" s="11">
        <v>0</v>
      </c>
      <c r="N383" s="11">
        <v>0</v>
      </c>
      <c r="O383" s="11">
        <v>5.4541768999999997E-2</v>
      </c>
      <c r="P383" s="11">
        <v>0.48355595000000001</v>
      </c>
      <c r="Q383" s="11">
        <f t="shared" si="10"/>
        <v>0.53809771900000003</v>
      </c>
      <c r="R383" s="11">
        <v>0.41159675000000001</v>
      </c>
      <c r="S383" s="11">
        <v>0</v>
      </c>
      <c r="T383" s="11">
        <v>0.25245403999999999</v>
      </c>
      <c r="U383" s="11">
        <v>6.0289225999999996</v>
      </c>
      <c r="V383" s="11">
        <v>0.19362240999999999</v>
      </c>
      <c r="W383" s="11">
        <v>999.63354000000004</v>
      </c>
      <c r="X383" s="11">
        <v>494.19247000000001</v>
      </c>
      <c r="Y383" s="11">
        <v>-505.44107000000002</v>
      </c>
      <c r="Z383" s="11">
        <v>182</v>
      </c>
      <c r="AA383" s="11">
        <v>1917.9482</v>
      </c>
      <c r="AB383" s="11">
        <v>1.1952777000000001</v>
      </c>
      <c r="AC383" s="10">
        <v>1</v>
      </c>
      <c r="AG383" s="12">
        <f t="shared" si="11"/>
        <v>0.44633549662689997</v>
      </c>
    </row>
    <row r="384" spans="1:33">
      <c r="A384" s="10" t="s">
        <v>464</v>
      </c>
      <c r="B384" s="10" t="s">
        <v>87</v>
      </c>
      <c r="C384" s="14">
        <v>0.72750000000087311</v>
      </c>
      <c r="D384" s="11">
        <v>0.95644194999999999</v>
      </c>
      <c r="E384" s="11">
        <v>0.33878428999999999</v>
      </c>
      <c r="F384" s="11">
        <v>7.9286330000000002E-2</v>
      </c>
      <c r="G384" s="11">
        <v>1.9392216E-2</v>
      </c>
      <c r="H384" s="11">
        <v>5.5674961000000004E-3</v>
      </c>
      <c r="I384" s="11">
        <v>1.9300169999999998E-2</v>
      </c>
      <c r="J384" s="11">
        <v>1.7094369E-3</v>
      </c>
      <c r="K384" s="11">
        <v>0</v>
      </c>
      <c r="L384" s="11">
        <v>0.82041607999999999</v>
      </c>
      <c r="M384" s="11">
        <v>0</v>
      </c>
      <c r="N384" s="11">
        <v>0</v>
      </c>
      <c r="O384" s="11">
        <v>0.12214804999999999</v>
      </c>
      <c r="P384" s="11">
        <v>0.44196639999999998</v>
      </c>
      <c r="Q384" s="11">
        <f t="shared" si="10"/>
        <v>0.56411444999999993</v>
      </c>
      <c r="R384" s="11">
        <v>0.41807062</v>
      </c>
      <c r="S384" s="11">
        <v>0</v>
      </c>
      <c r="T384" s="11">
        <v>0.24226302</v>
      </c>
      <c r="U384" s="11">
        <v>6.1769242000000002</v>
      </c>
      <c r="V384" s="11">
        <v>0.19470007</v>
      </c>
      <c r="W384" s="11">
        <v>988.30762000000004</v>
      </c>
      <c r="X384" s="11">
        <v>489.68033000000003</v>
      </c>
      <c r="Y384" s="11">
        <v>-498.62729000000002</v>
      </c>
      <c r="Z384" s="11">
        <v>181</v>
      </c>
      <c r="AA384" s="11">
        <v>1917.9477999999999</v>
      </c>
      <c r="AB384" s="11">
        <v>1.1946671</v>
      </c>
      <c r="AC384" s="10">
        <v>1</v>
      </c>
      <c r="AG384" s="12">
        <f t="shared" si="11"/>
        <v>0.43724359124189999</v>
      </c>
    </row>
    <row r="385" spans="1:33">
      <c r="A385" s="10" t="s">
        <v>465</v>
      </c>
      <c r="B385" s="10" t="s">
        <v>87</v>
      </c>
      <c r="C385" s="14">
        <v>0.72799768518598285</v>
      </c>
      <c r="D385" s="11">
        <v>1.4829361999999999</v>
      </c>
      <c r="E385" s="11">
        <v>0.14020226999999999</v>
      </c>
      <c r="F385" s="11">
        <v>8.5925515999999993E-2</v>
      </c>
      <c r="G385" s="11">
        <v>1.5176123999999999E-2</v>
      </c>
      <c r="H385" s="11">
        <v>6.8551589E-3</v>
      </c>
      <c r="I385" s="11">
        <v>1.3765009999999999E-2</v>
      </c>
      <c r="J385" s="11">
        <v>2.8513757E-3</v>
      </c>
      <c r="K385" s="11">
        <v>0</v>
      </c>
      <c r="L385" s="11">
        <v>1.0635482000000001</v>
      </c>
      <c r="M385" s="11">
        <v>0</v>
      </c>
      <c r="N385" s="11">
        <v>0</v>
      </c>
      <c r="O385" s="11">
        <v>0.14663128</v>
      </c>
      <c r="P385" s="11">
        <v>0.40997021</v>
      </c>
      <c r="Q385" s="11">
        <f t="shared" si="10"/>
        <v>0.55660149000000003</v>
      </c>
      <c r="R385" s="11">
        <v>0.22612778</v>
      </c>
      <c r="S385" s="11">
        <v>0</v>
      </c>
      <c r="T385" s="11">
        <v>0.21441832</v>
      </c>
      <c r="U385" s="11">
        <v>5.2725245999999997</v>
      </c>
      <c r="V385" s="11">
        <v>0.26372806999999998</v>
      </c>
      <c r="W385" s="11">
        <v>1024.5505000000001</v>
      </c>
      <c r="X385" s="11">
        <v>491.93637000000001</v>
      </c>
      <c r="Y385" s="11">
        <v>-532.61416999999994</v>
      </c>
      <c r="Z385" s="11">
        <v>180</v>
      </c>
      <c r="AA385" s="11">
        <v>1917.9478999999999</v>
      </c>
      <c r="AB385" s="11">
        <v>1.1939704</v>
      </c>
      <c r="AC385" s="10">
        <v>1</v>
      </c>
      <c r="AG385" s="12">
        <f t="shared" si="11"/>
        <v>0.47848317613445995</v>
      </c>
    </row>
    <row r="386" spans="1:33">
      <c r="A386" s="10" t="s">
        <v>466</v>
      </c>
      <c r="B386" s="10" t="s">
        <v>87</v>
      </c>
      <c r="C386" s="14">
        <v>0.72849537037109258</v>
      </c>
      <c r="D386" s="11">
        <v>1.6539520999999999</v>
      </c>
      <c r="E386" s="11">
        <v>7.2751302000000004E-2</v>
      </c>
      <c r="F386" s="11">
        <v>0.10802167</v>
      </c>
      <c r="G386" s="11">
        <v>1.6005572999999999E-2</v>
      </c>
      <c r="H386" s="11">
        <v>0</v>
      </c>
      <c r="I386" s="11">
        <v>2.6152693000000001E-2</v>
      </c>
      <c r="J386" s="11">
        <v>5.3023069000000004E-3</v>
      </c>
      <c r="K386" s="11">
        <v>0</v>
      </c>
      <c r="L386" s="11">
        <v>1.3677193999999999</v>
      </c>
      <c r="M386" s="11">
        <v>0</v>
      </c>
      <c r="N386" s="11">
        <v>0</v>
      </c>
      <c r="O386" s="11">
        <v>0.16310079999999999</v>
      </c>
      <c r="P386" s="11">
        <v>0.22642164000000001</v>
      </c>
      <c r="Q386" s="11">
        <f t="shared" si="10"/>
        <v>0.38952244000000003</v>
      </c>
      <c r="R386" s="11">
        <v>0.18077298</v>
      </c>
      <c r="S386" s="11">
        <v>0</v>
      </c>
      <c r="T386" s="11">
        <v>0.21995783999999999</v>
      </c>
      <c r="U386" s="11">
        <v>6.8573855999999997</v>
      </c>
      <c r="V386" s="11">
        <v>8.2801483000000005</v>
      </c>
      <c r="W386" s="11">
        <v>990.57288000000005</v>
      </c>
      <c r="X386" s="11">
        <v>494.19247000000001</v>
      </c>
      <c r="Y386" s="11">
        <v>-496.38040000000001</v>
      </c>
      <c r="Z386" s="11">
        <v>180</v>
      </c>
      <c r="AA386" s="11">
        <v>1917.9469999999999</v>
      </c>
      <c r="AB386" s="11">
        <v>1.1953282999999999</v>
      </c>
      <c r="AC386" s="10">
        <v>1</v>
      </c>
      <c r="AG386" s="12">
        <f t="shared" si="11"/>
        <v>8.5004700827484889</v>
      </c>
    </row>
    <row r="387" spans="1:33">
      <c r="A387" s="10" t="s">
        <v>467</v>
      </c>
      <c r="B387" s="10" t="s">
        <v>87</v>
      </c>
      <c r="C387" s="14">
        <v>0.72900462963298196</v>
      </c>
      <c r="D387" s="11">
        <v>1.6270962</v>
      </c>
      <c r="E387" s="11">
        <v>0.27495700000000001</v>
      </c>
      <c r="F387" s="11">
        <v>0.14905245</v>
      </c>
      <c r="G387" s="11">
        <v>0</v>
      </c>
      <c r="H387" s="11">
        <v>0</v>
      </c>
      <c r="I387" s="11">
        <v>1.9426674000000001E-2</v>
      </c>
      <c r="J387" s="11">
        <v>4.2104547000000004E-3</v>
      </c>
      <c r="K387" s="11">
        <v>0</v>
      </c>
      <c r="L387" s="11">
        <v>1.7859655999999999</v>
      </c>
      <c r="M387" s="11">
        <v>0</v>
      </c>
      <c r="N387" s="11">
        <v>0</v>
      </c>
      <c r="O387" s="11">
        <v>0.11714691000000001</v>
      </c>
      <c r="P387" s="11">
        <v>0.31074339000000001</v>
      </c>
      <c r="Q387" s="11">
        <f t="shared" si="10"/>
        <v>0.4278903</v>
      </c>
      <c r="R387" s="11">
        <v>0.42400944000000002</v>
      </c>
      <c r="S387" s="11">
        <v>1.1808917E-2</v>
      </c>
      <c r="T387" s="11">
        <v>0.18562010000000001</v>
      </c>
      <c r="U387" s="11">
        <v>6.2832217000000004</v>
      </c>
      <c r="V387" s="11">
        <v>17.945305999999999</v>
      </c>
      <c r="W387" s="11">
        <v>990.57288000000005</v>
      </c>
      <c r="X387" s="11">
        <v>494.19247000000001</v>
      </c>
      <c r="Y387" s="11">
        <v>-496.38040000000001</v>
      </c>
      <c r="Z387" s="11">
        <v>178</v>
      </c>
      <c r="AA387" s="11">
        <v>1917.9473</v>
      </c>
      <c r="AB387" s="11">
        <v>1.1945840000000001</v>
      </c>
      <c r="AC387" s="10">
        <v>1</v>
      </c>
      <c r="AG387" s="12">
        <f t="shared" si="11"/>
        <v>18.14316387686787</v>
      </c>
    </row>
    <row r="388" spans="1:33">
      <c r="A388" s="10" t="s">
        <v>468</v>
      </c>
      <c r="B388" s="10" t="s">
        <v>87</v>
      </c>
      <c r="C388" s="14">
        <v>0.72953703703387873</v>
      </c>
      <c r="D388" s="11">
        <v>1.2192428</v>
      </c>
      <c r="E388" s="11">
        <v>0.27287842000000001</v>
      </c>
      <c r="F388" s="11">
        <v>0.14067618000000001</v>
      </c>
      <c r="G388" s="11">
        <v>0</v>
      </c>
      <c r="H388" s="11">
        <v>0</v>
      </c>
      <c r="I388" s="11">
        <v>2.5596806E-2</v>
      </c>
      <c r="J388" s="11">
        <v>0</v>
      </c>
      <c r="K388" s="11">
        <v>1.1092726999999999E-3</v>
      </c>
      <c r="L388" s="11">
        <v>2.1098919999999999</v>
      </c>
      <c r="M388" s="11">
        <v>0</v>
      </c>
      <c r="N388" s="11">
        <v>0</v>
      </c>
      <c r="O388" s="11">
        <v>8.1948403000000003E-2</v>
      </c>
      <c r="P388" s="11">
        <v>0.16011137</v>
      </c>
      <c r="Q388" s="11">
        <f t="shared" si="10"/>
        <v>0.24205977300000001</v>
      </c>
      <c r="R388" s="11">
        <v>0.41355459999999999</v>
      </c>
      <c r="S388" s="11">
        <v>1.2497996000000001E-2</v>
      </c>
      <c r="T388" s="11">
        <v>0.15079129999999999</v>
      </c>
      <c r="U388" s="11">
        <v>6.9721425999999997</v>
      </c>
      <c r="V388" s="11">
        <v>20.304198</v>
      </c>
      <c r="W388" s="11">
        <v>997.36841000000004</v>
      </c>
      <c r="X388" s="11">
        <v>509.98489000000001</v>
      </c>
      <c r="Y388" s="11">
        <v>-487.38351</v>
      </c>
      <c r="Z388" s="11">
        <v>177</v>
      </c>
      <c r="AA388" s="11">
        <v>1917.9485999999999</v>
      </c>
      <c r="AB388" s="11">
        <v>1.2291787000000001</v>
      </c>
      <c r="AC388" s="10">
        <v>1</v>
      </c>
      <c r="AG388" s="12">
        <f t="shared" si="11"/>
        <v>20.467888441525169</v>
      </c>
    </row>
    <row r="389" spans="1:33">
      <c r="A389" s="10" t="s">
        <v>469</v>
      </c>
      <c r="B389" s="10" t="s">
        <v>87</v>
      </c>
      <c r="C389" s="14">
        <v>0.73006944444205146</v>
      </c>
      <c r="D389" s="11">
        <v>1.042327</v>
      </c>
      <c r="E389" s="11">
        <v>0.29458484000000001</v>
      </c>
      <c r="F389" s="11">
        <v>8.6192118999999998E-2</v>
      </c>
      <c r="G389" s="11">
        <v>1.4723551E-2</v>
      </c>
      <c r="H389" s="11">
        <v>0</v>
      </c>
      <c r="I389" s="11">
        <v>1.6913516E-2</v>
      </c>
      <c r="J389" s="11">
        <v>0</v>
      </c>
      <c r="K389" s="11">
        <v>6.0038987000000004E-3</v>
      </c>
      <c r="L389" s="11">
        <v>2.4345097</v>
      </c>
      <c r="M389" s="11">
        <v>4.8677156000000001E-3</v>
      </c>
      <c r="N389" s="11">
        <v>0</v>
      </c>
      <c r="O389" s="11">
        <v>5.2012195999999997E-2</v>
      </c>
      <c r="P389" s="11">
        <v>0.47329876999999998</v>
      </c>
      <c r="Q389" s="11">
        <f t="shared" si="10"/>
        <v>0.53017868160000003</v>
      </c>
      <c r="R389" s="11">
        <v>0.38077696</v>
      </c>
      <c r="S389" s="11">
        <v>0.18469612999999999</v>
      </c>
      <c r="T389" s="11">
        <v>8.3420242000000006E-2</v>
      </c>
      <c r="U389" s="11">
        <v>5.6780979</v>
      </c>
      <c r="V389" s="11">
        <v>20.665614999999999</v>
      </c>
      <c r="W389" s="11">
        <v>997.36841000000004</v>
      </c>
      <c r="X389" s="11">
        <v>523.52135999999996</v>
      </c>
      <c r="Y389" s="11">
        <v>-473.84705000000002</v>
      </c>
      <c r="Z389" s="11">
        <v>183</v>
      </c>
      <c r="AA389" s="11">
        <v>1917.9476999999999</v>
      </c>
      <c r="AB389" s="11">
        <v>1.3216817999999999</v>
      </c>
      <c r="AC389" s="10">
        <v>1</v>
      </c>
      <c r="AG389" s="12">
        <f t="shared" si="11"/>
        <v>20.934173915330632</v>
      </c>
    </row>
    <row r="390" spans="1:33">
      <c r="A390" s="10" t="s">
        <v>470</v>
      </c>
      <c r="B390" s="10" t="s">
        <v>87</v>
      </c>
      <c r="C390" s="14">
        <v>0.73056712962716119</v>
      </c>
      <c r="D390" s="11">
        <v>1.2187252</v>
      </c>
      <c r="E390" s="11">
        <v>0.42901964999999997</v>
      </c>
      <c r="F390" s="11">
        <v>0</v>
      </c>
      <c r="G390" s="11">
        <v>1.0910436000000001E-2</v>
      </c>
      <c r="H390" s="11">
        <v>5.2839695999999997E-3</v>
      </c>
      <c r="I390" s="11">
        <v>3.0343324000000001E-2</v>
      </c>
      <c r="J390" s="11">
        <v>0</v>
      </c>
      <c r="K390" s="11">
        <v>9.3147885000000007E-3</v>
      </c>
      <c r="L390" s="11">
        <v>2.6531332999999999</v>
      </c>
      <c r="M390" s="11">
        <v>4.1591846E-3</v>
      </c>
      <c r="N390" s="11">
        <v>0</v>
      </c>
      <c r="O390" s="11">
        <v>0.10644430000000001</v>
      </c>
      <c r="P390" s="11">
        <v>1.5330893999999999</v>
      </c>
      <c r="Q390" s="11">
        <f t="shared" si="10"/>
        <v>1.6436928845999998</v>
      </c>
      <c r="R390" s="11">
        <v>0.42901964999999997</v>
      </c>
      <c r="S390" s="11">
        <v>0.69659552000000002</v>
      </c>
      <c r="T390" s="11">
        <v>5.8215217E-2</v>
      </c>
      <c r="U390" s="11">
        <v>5.8025931999999996</v>
      </c>
      <c r="V390" s="11">
        <v>20.674220999999999</v>
      </c>
      <c r="W390" s="11">
        <v>990.57288000000005</v>
      </c>
      <c r="X390" s="11">
        <v>491.93637000000001</v>
      </c>
      <c r="Y390" s="11">
        <v>-498.63650999999999</v>
      </c>
      <c r="Z390" s="11">
        <v>178</v>
      </c>
      <c r="AA390" s="11">
        <v>1917.9454000000001</v>
      </c>
      <c r="AB390" s="11">
        <v>1.4678306000000001</v>
      </c>
      <c r="AC390" s="10">
        <v>1</v>
      </c>
      <c r="AG390" s="12">
        <f t="shared" si="11"/>
        <v>21.429631779355269</v>
      </c>
    </row>
    <row r="391" spans="1:33">
      <c r="A391" s="10" t="s">
        <v>471</v>
      </c>
      <c r="B391" s="10" t="s">
        <v>87</v>
      </c>
      <c r="C391" s="14">
        <v>0.73106481481227092</v>
      </c>
      <c r="D391" s="11">
        <v>6.1619320999999996</v>
      </c>
      <c r="E391" s="11">
        <v>0.71996901000000002</v>
      </c>
      <c r="F391" s="11">
        <v>0</v>
      </c>
      <c r="G391" s="11">
        <v>1.2303622E-2</v>
      </c>
      <c r="H391" s="11">
        <v>1.0960825E-2</v>
      </c>
      <c r="I391" s="11">
        <v>4.0719774E-2</v>
      </c>
      <c r="J391" s="11">
        <v>0</v>
      </c>
      <c r="K391" s="11">
        <v>1.4088613E-2</v>
      </c>
      <c r="L391" s="11">
        <v>5.7568872000000004</v>
      </c>
      <c r="M391" s="11">
        <v>1.1124202999999999E-2</v>
      </c>
      <c r="N391" s="11">
        <v>0</v>
      </c>
      <c r="O391" s="11">
        <v>0.34126487999999999</v>
      </c>
      <c r="P391" s="11">
        <v>2.6979418000000002</v>
      </c>
      <c r="Q391" s="11">
        <f t="shared" si="10"/>
        <v>3.050330883</v>
      </c>
      <c r="R391" s="11">
        <v>0.71996901000000002</v>
      </c>
      <c r="S391" s="11">
        <v>1.2317958</v>
      </c>
      <c r="T391" s="11">
        <v>0.12343232</v>
      </c>
      <c r="U391" s="11">
        <v>5.8886789000000004</v>
      </c>
      <c r="V391" s="11">
        <v>20.697133999999998</v>
      </c>
      <c r="W391" s="11">
        <v>988.30762000000004</v>
      </c>
      <c r="X391" s="11">
        <v>496.44851999999997</v>
      </c>
      <c r="Y391" s="11">
        <v>-491.85910000000001</v>
      </c>
      <c r="Z391" s="11">
        <v>182</v>
      </c>
      <c r="AA391" s="11">
        <v>1917.9448</v>
      </c>
      <c r="AB391" s="11">
        <v>1.4858035000000001</v>
      </c>
      <c r="AC391" s="10">
        <v>1</v>
      </c>
      <c r="AG391" s="12">
        <f t="shared" si="11"/>
        <v>22.053938839202697</v>
      </c>
    </row>
    <row r="392" spans="1:33">
      <c r="A392" s="10" t="s">
        <v>472</v>
      </c>
      <c r="B392" s="10" t="s">
        <v>87</v>
      </c>
      <c r="C392" s="14">
        <v>0.73156249999738066</v>
      </c>
      <c r="D392" s="11">
        <v>18.757646000000001</v>
      </c>
      <c r="E392" s="11">
        <v>1.2942727000000001</v>
      </c>
      <c r="F392" s="11">
        <v>0</v>
      </c>
      <c r="G392" s="11">
        <v>0</v>
      </c>
      <c r="H392" s="11">
        <v>1.7511206999999999E-3</v>
      </c>
      <c r="I392" s="11">
        <v>3.8967277000000002E-2</v>
      </c>
      <c r="J392" s="11">
        <v>0</v>
      </c>
      <c r="K392" s="11">
        <v>2.1582095999999999E-2</v>
      </c>
      <c r="L392" s="11">
        <v>14.034236999999999</v>
      </c>
      <c r="M392" s="11">
        <v>0</v>
      </c>
      <c r="N392" s="11">
        <v>8.6064073000000005E-2</v>
      </c>
      <c r="O392" s="11">
        <v>0.85595827999999996</v>
      </c>
      <c r="P392" s="11">
        <v>3.5154825999999999</v>
      </c>
      <c r="Q392" s="11">
        <f t="shared" ref="Q392:Q455" si="12">M392+N392+O392+P392</f>
        <v>4.4575049529999999</v>
      </c>
      <c r="R392" s="11">
        <v>1.2942727000000001</v>
      </c>
      <c r="S392" s="11">
        <v>1.5959205999999999</v>
      </c>
      <c r="T392" s="11">
        <v>0.31805742999999997</v>
      </c>
      <c r="U392" s="11">
        <v>4.3409994000000003</v>
      </c>
      <c r="V392" s="11">
        <v>20.468017</v>
      </c>
      <c r="W392" s="11">
        <v>1010.9595</v>
      </c>
      <c r="X392" s="11">
        <v>489.68033000000003</v>
      </c>
      <c r="Y392" s="11">
        <v>-521.27913999999998</v>
      </c>
      <c r="Z392" s="11">
        <v>181</v>
      </c>
      <c r="AA392" s="11">
        <v>1917.9455</v>
      </c>
      <c r="AB392" s="11">
        <v>1.4858769999999999</v>
      </c>
      <c r="AC392" s="10">
        <v>1</v>
      </c>
      <c r="AG392" s="12">
        <f t="shared" ref="AG392:AG455" si="13">SUM(S392:T392,V392)+SUM(D392:P392)/10000</f>
        <v>22.385855626114669</v>
      </c>
    </row>
    <row r="393" spans="1:33">
      <c r="A393" s="10" t="s">
        <v>473</v>
      </c>
      <c r="B393" s="10" t="s">
        <v>87</v>
      </c>
      <c r="C393" s="14">
        <v>0.73206018518249039</v>
      </c>
      <c r="D393" s="11">
        <v>34.276204999999997</v>
      </c>
      <c r="E393" s="11">
        <v>1.2905464</v>
      </c>
      <c r="F393" s="11">
        <v>0</v>
      </c>
      <c r="G393" s="11">
        <v>0</v>
      </c>
      <c r="H393" s="11">
        <v>0</v>
      </c>
      <c r="I393" s="11">
        <v>2.6395826000000001E-2</v>
      </c>
      <c r="J393" s="11">
        <v>1.577941E-3</v>
      </c>
      <c r="K393" s="11">
        <v>2.3682455000000002E-2</v>
      </c>
      <c r="L393" s="11">
        <v>24.199386000000001</v>
      </c>
      <c r="M393" s="11">
        <v>0.10126077</v>
      </c>
      <c r="N393" s="11">
        <v>9.3227442999999993E-2</v>
      </c>
      <c r="O393" s="11">
        <v>1.5542115999999999</v>
      </c>
      <c r="P393" s="11">
        <v>3.3801361999999999</v>
      </c>
      <c r="Q393" s="11">
        <f t="shared" si="12"/>
        <v>5.1288360129999999</v>
      </c>
      <c r="R393" s="11">
        <v>1.2905464</v>
      </c>
      <c r="S393" s="11">
        <v>1.623157</v>
      </c>
      <c r="T393" s="11">
        <v>0.55113018000000003</v>
      </c>
      <c r="U393" s="11">
        <v>4.1369834000000001</v>
      </c>
      <c r="V393" s="11">
        <v>20.665614999999999</v>
      </c>
      <c r="W393" s="11">
        <v>997.36841000000004</v>
      </c>
      <c r="X393" s="11">
        <v>489.68033000000003</v>
      </c>
      <c r="Y393" s="11">
        <v>-507.68808000000001</v>
      </c>
      <c r="Z393" s="11">
        <v>181</v>
      </c>
      <c r="AA393" s="11">
        <v>1917.9462000000001</v>
      </c>
      <c r="AB393" s="11">
        <v>1.4716601</v>
      </c>
      <c r="AC393" s="10">
        <v>1</v>
      </c>
      <c r="AG393" s="12">
        <f t="shared" si="13"/>
        <v>22.8463968429635</v>
      </c>
    </row>
    <row r="394" spans="1:33">
      <c r="A394" s="10" t="s">
        <v>474</v>
      </c>
      <c r="B394" s="10" t="s">
        <v>87</v>
      </c>
      <c r="C394" s="14">
        <v>0.73256944444437977</v>
      </c>
      <c r="D394" s="11">
        <v>46.692912999999997</v>
      </c>
      <c r="E394" s="11">
        <v>1.2756615</v>
      </c>
      <c r="F394" s="11">
        <v>0</v>
      </c>
      <c r="G394" s="11">
        <v>0</v>
      </c>
      <c r="H394" s="11">
        <v>0</v>
      </c>
      <c r="I394" s="11">
        <v>1.4555475E-2</v>
      </c>
      <c r="J394" s="11">
        <v>0</v>
      </c>
      <c r="K394" s="11">
        <v>1.3064275E-2</v>
      </c>
      <c r="L394" s="11">
        <v>32.531570000000002</v>
      </c>
      <c r="M394" s="11">
        <v>0.2947033</v>
      </c>
      <c r="N394" s="11">
        <v>0.10774196</v>
      </c>
      <c r="O394" s="11">
        <v>2.1461117999999999</v>
      </c>
      <c r="P394" s="11">
        <v>3.0564155999999998</v>
      </c>
      <c r="Q394" s="11">
        <f t="shared" si="12"/>
        <v>5.6049726599999996</v>
      </c>
      <c r="R394" s="11">
        <v>1.2756615</v>
      </c>
      <c r="S394" s="11">
        <v>1.5171414000000001</v>
      </c>
      <c r="T394" s="11">
        <v>0.72216086999999995</v>
      </c>
      <c r="U394" s="11">
        <v>4.2067325000000002</v>
      </c>
      <c r="V394" s="11">
        <v>20.780507</v>
      </c>
      <c r="W394" s="11">
        <v>986.04247999999995</v>
      </c>
      <c r="X394" s="11">
        <v>507.72879</v>
      </c>
      <c r="Y394" s="11">
        <v>-478.31369000000001</v>
      </c>
      <c r="Z394" s="11">
        <v>178</v>
      </c>
      <c r="AA394" s="11">
        <v>1917.9457</v>
      </c>
      <c r="AB394" s="11">
        <v>1.4474018</v>
      </c>
      <c r="AC394" s="10">
        <v>1</v>
      </c>
      <c r="AG394" s="12">
        <f t="shared" si="13"/>
        <v>23.028422543691001</v>
      </c>
    </row>
    <row r="395" spans="1:33">
      <c r="A395" s="10" t="s">
        <v>475</v>
      </c>
      <c r="B395" s="10" t="s">
        <v>87</v>
      </c>
      <c r="C395" s="14">
        <v>0.7330671296294895</v>
      </c>
      <c r="D395" s="11">
        <v>51.771146999999999</v>
      </c>
      <c r="E395" s="11">
        <v>0.93314147999999997</v>
      </c>
      <c r="F395" s="11">
        <v>0</v>
      </c>
      <c r="G395" s="11">
        <v>0</v>
      </c>
      <c r="H395" s="11">
        <v>0</v>
      </c>
      <c r="I395" s="11">
        <v>1.3607776E-2</v>
      </c>
      <c r="J395" s="11">
        <v>0</v>
      </c>
      <c r="K395" s="11">
        <v>3.5614743999999999E-3</v>
      </c>
      <c r="L395" s="11">
        <v>36.045478000000003</v>
      </c>
      <c r="M395" s="11">
        <v>0.55758001000000001</v>
      </c>
      <c r="N395" s="11">
        <v>1.3781419E-2</v>
      </c>
      <c r="O395" s="11">
        <v>2.3629663000000001</v>
      </c>
      <c r="P395" s="11">
        <v>2.7889772000000002</v>
      </c>
      <c r="Q395" s="11">
        <f t="shared" si="12"/>
        <v>5.7233049290000002</v>
      </c>
      <c r="R395" s="11">
        <v>0.93314147999999997</v>
      </c>
      <c r="S395" s="11">
        <v>1.3689608</v>
      </c>
      <c r="T395" s="11">
        <v>0.7747406</v>
      </c>
      <c r="U395" s="11">
        <v>3.8330223999999999</v>
      </c>
      <c r="V395" s="11">
        <v>20.642637000000001</v>
      </c>
      <c r="W395" s="11">
        <v>999.63354000000004</v>
      </c>
      <c r="X395" s="11">
        <v>491.93637000000001</v>
      </c>
      <c r="Y395" s="11">
        <v>-507.69717000000003</v>
      </c>
      <c r="Z395" s="11">
        <v>181</v>
      </c>
      <c r="AA395" s="11">
        <v>1917.9467999999999</v>
      </c>
      <c r="AB395" s="11">
        <v>1.4346686</v>
      </c>
      <c r="AC395" s="10">
        <v>1</v>
      </c>
      <c r="AG395" s="12">
        <f t="shared" si="13"/>
        <v>22.795787424065942</v>
      </c>
    </row>
    <row r="396" spans="1:33">
      <c r="A396" s="10" t="s">
        <v>476</v>
      </c>
      <c r="B396" s="10" t="s">
        <v>87</v>
      </c>
      <c r="C396" s="14">
        <v>0.73356481481459923</v>
      </c>
      <c r="D396" s="11">
        <v>54.187865000000002</v>
      </c>
      <c r="E396" s="11">
        <v>0.69341447000000001</v>
      </c>
      <c r="F396" s="11">
        <v>0</v>
      </c>
      <c r="G396" s="11">
        <v>0</v>
      </c>
      <c r="H396" s="11">
        <v>0</v>
      </c>
      <c r="I396" s="11">
        <v>1.3741411E-2</v>
      </c>
      <c r="J396" s="11">
        <v>0</v>
      </c>
      <c r="K396" s="11">
        <v>1.6098936E-3</v>
      </c>
      <c r="L396" s="11">
        <v>37.777000000000001</v>
      </c>
      <c r="M396" s="11">
        <v>0.75312895000000002</v>
      </c>
      <c r="N396" s="11">
        <v>1.612071E-2</v>
      </c>
      <c r="O396" s="11">
        <v>2.4059612000000001</v>
      </c>
      <c r="P396" s="11">
        <v>2.5095480000000001</v>
      </c>
      <c r="Q396" s="11">
        <f t="shared" si="12"/>
        <v>5.6847588600000005</v>
      </c>
      <c r="R396" s="11">
        <v>0.69341447000000001</v>
      </c>
      <c r="S396" s="11">
        <v>1.2013579000000001</v>
      </c>
      <c r="T396" s="11">
        <v>0.79966150000000003</v>
      </c>
      <c r="U396" s="11">
        <v>4.0388799999999998</v>
      </c>
      <c r="V396" s="11">
        <v>20.741688</v>
      </c>
      <c r="W396" s="11">
        <v>992.83801000000005</v>
      </c>
      <c r="X396" s="11">
        <v>494.19247000000001</v>
      </c>
      <c r="Y396" s="11">
        <v>-498.64553999999998</v>
      </c>
      <c r="Z396" s="11">
        <v>182</v>
      </c>
      <c r="AA396" s="11">
        <v>1917.9463000000001</v>
      </c>
      <c r="AB396" s="11">
        <v>1.4218887</v>
      </c>
      <c r="AC396" s="10">
        <v>1</v>
      </c>
      <c r="AG396" s="12">
        <f t="shared" si="13"/>
        <v>22.752543238963462</v>
      </c>
    </row>
    <row r="397" spans="1:33">
      <c r="A397" s="10" t="s">
        <v>477</v>
      </c>
      <c r="B397" s="10" t="s">
        <v>87</v>
      </c>
      <c r="C397" s="14">
        <v>0.73406249999970896</v>
      </c>
      <c r="D397" s="11">
        <v>55.14331</v>
      </c>
      <c r="E397" s="11">
        <v>0.75287345000000006</v>
      </c>
      <c r="F397" s="11">
        <v>0</v>
      </c>
      <c r="G397" s="11">
        <v>0</v>
      </c>
      <c r="H397" s="11">
        <v>0</v>
      </c>
      <c r="I397" s="11">
        <v>1.4403539E-2</v>
      </c>
      <c r="J397" s="11">
        <v>0</v>
      </c>
      <c r="K397" s="11">
        <v>2.2056645000000001E-3</v>
      </c>
      <c r="L397" s="11">
        <v>38.649751000000002</v>
      </c>
      <c r="M397" s="11">
        <v>0.77796328000000003</v>
      </c>
      <c r="N397" s="11">
        <v>2.6058797E-3</v>
      </c>
      <c r="O397" s="11">
        <v>2.4293032000000001</v>
      </c>
      <c r="P397" s="11">
        <v>2.3316431</v>
      </c>
      <c r="Q397" s="11">
        <f t="shared" si="12"/>
        <v>5.5415154597000003</v>
      </c>
      <c r="R397" s="11">
        <v>0.75287345000000006</v>
      </c>
      <c r="S397" s="11">
        <v>1.122398</v>
      </c>
      <c r="T397" s="11">
        <v>0.81155858000000003</v>
      </c>
      <c r="U397" s="11">
        <v>4.3539900999999999</v>
      </c>
      <c r="V397" s="11">
        <v>20.748743999999999</v>
      </c>
      <c r="W397" s="11">
        <v>995.10326999999995</v>
      </c>
      <c r="X397" s="11">
        <v>491.93637000000001</v>
      </c>
      <c r="Y397" s="11">
        <v>-503.1669</v>
      </c>
      <c r="Z397" s="11">
        <v>178</v>
      </c>
      <c r="AA397" s="11">
        <v>1917.9469999999999</v>
      </c>
      <c r="AB397" s="11">
        <v>1.4120785</v>
      </c>
      <c r="AC397" s="10">
        <v>1</v>
      </c>
      <c r="AG397" s="12">
        <f t="shared" si="13"/>
        <v>22.692710985911319</v>
      </c>
    </row>
    <row r="398" spans="1:33">
      <c r="A398" s="10" t="s">
        <v>478</v>
      </c>
      <c r="B398" s="10" t="s">
        <v>87</v>
      </c>
      <c r="C398" s="14">
        <v>0.73456018518481869</v>
      </c>
      <c r="D398" s="11">
        <v>55.792036000000003</v>
      </c>
      <c r="E398" s="11">
        <v>1.2512843</v>
      </c>
      <c r="F398" s="11">
        <v>0</v>
      </c>
      <c r="G398" s="11">
        <v>0</v>
      </c>
      <c r="H398" s="11">
        <v>0.27474398</v>
      </c>
      <c r="I398" s="11">
        <v>1.6798568E-2</v>
      </c>
      <c r="J398" s="11">
        <v>0</v>
      </c>
      <c r="K398" s="11">
        <v>5.8108986999999999E-3</v>
      </c>
      <c r="L398" s="11">
        <v>39.198684999999998</v>
      </c>
      <c r="M398" s="11">
        <v>0.89349263999999995</v>
      </c>
      <c r="N398" s="11">
        <v>3.2146888000000001E-3</v>
      </c>
      <c r="O398" s="11">
        <v>2.5364895999999999</v>
      </c>
      <c r="P398" s="11">
        <v>1.9819009999999999</v>
      </c>
      <c r="Q398" s="11">
        <f t="shared" si="12"/>
        <v>5.4150979287999998</v>
      </c>
      <c r="R398" s="11">
        <v>1.2512843</v>
      </c>
      <c r="S398" s="11">
        <v>1.0703745</v>
      </c>
      <c r="T398" s="11">
        <v>0.82265876000000004</v>
      </c>
      <c r="U398" s="11">
        <v>4.7326204000000001</v>
      </c>
      <c r="V398" s="11">
        <v>20.718675999999999</v>
      </c>
      <c r="W398" s="11">
        <v>995.10326999999995</v>
      </c>
      <c r="X398" s="11">
        <v>491.93637000000001</v>
      </c>
      <c r="Y398" s="11">
        <v>-503.1669</v>
      </c>
      <c r="Z398" s="11">
        <v>179</v>
      </c>
      <c r="AA398" s="11">
        <v>1917.9474</v>
      </c>
      <c r="AB398" s="11">
        <v>1.3860935000000001</v>
      </c>
      <c r="AC398" s="10">
        <v>1</v>
      </c>
      <c r="AG398" s="12">
        <f t="shared" si="13"/>
        <v>22.621904705667546</v>
      </c>
    </row>
    <row r="399" spans="1:33">
      <c r="A399" s="10" t="s">
        <v>479</v>
      </c>
      <c r="B399" s="10" t="s">
        <v>87</v>
      </c>
      <c r="C399" s="14">
        <v>0.73505787036992842</v>
      </c>
      <c r="D399" s="11">
        <v>55.946646999999999</v>
      </c>
      <c r="E399" s="11">
        <v>1.382201</v>
      </c>
      <c r="F399" s="11">
        <v>0</v>
      </c>
      <c r="G399" s="11">
        <v>0</v>
      </c>
      <c r="H399" s="11">
        <v>0.61730543000000004</v>
      </c>
      <c r="I399" s="11">
        <v>2.4069626E-2</v>
      </c>
      <c r="J399" s="11">
        <v>0</v>
      </c>
      <c r="K399" s="11">
        <v>6.5059762000000002E-3</v>
      </c>
      <c r="L399" s="11">
        <v>39.483257999999999</v>
      </c>
      <c r="M399" s="11">
        <v>0.81620698999999997</v>
      </c>
      <c r="N399" s="11">
        <v>0.16176146999999999</v>
      </c>
      <c r="O399" s="11">
        <v>2.4644933</v>
      </c>
      <c r="P399" s="11">
        <v>1.5872522</v>
      </c>
      <c r="Q399" s="11">
        <f t="shared" si="12"/>
        <v>5.0297139600000005</v>
      </c>
      <c r="R399" s="11">
        <v>1.382201</v>
      </c>
      <c r="S399" s="11">
        <v>0.94526200999999999</v>
      </c>
      <c r="T399" s="11">
        <v>0.81547667999999995</v>
      </c>
      <c r="U399" s="11">
        <v>3.5312990000000002</v>
      </c>
      <c r="V399" s="11">
        <v>20.732645999999999</v>
      </c>
      <c r="W399" s="11">
        <v>999.63354000000004</v>
      </c>
      <c r="X399" s="11">
        <v>491.93637000000001</v>
      </c>
      <c r="Y399" s="11">
        <v>-507.69717000000003</v>
      </c>
      <c r="Z399" s="11">
        <v>178</v>
      </c>
      <c r="AA399" s="11">
        <v>1917.9476999999999</v>
      </c>
      <c r="AB399" s="11">
        <v>1.3733187</v>
      </c>
      <c r="AC399" s="10">
        <v>1</v>
      </c>
      <c r="AG399" s="12">
        <f t="shared" si="13"/>
        <v>22.503633660099219</v>
      </c>
    </row>
    <row r="400" spans="1:33">
      <c r="A400" s="10" t="s">
        <v>480</v>
      </c>
      <c r="B400" s="10" t="s">
        <v>87</v>
      </c>
      <c r="C400" s="14">
        <v>0.73556712963181781</v>
      </c>
      <c r="D400" s="11">
        <v>56.120634000000003</v>
      </c>
      <c r="E400" s="11">
        <v>1.7817451</v>
      </c>
      <c r="F400" s="11">
        <v>0</v>
      </c>
      <c r="G400" s="11">
        <v>0</v>
      </c>
      <c r="H400" s="11">
        <v>0.90472578999999997</v>
      </c>
      <c r="I400" s="11">
        <v>2.4245925000000002E-2</v>
      </c>
      <c r="J400" s="11">
        <v>0</v>
      </c>
      <c r="K400" s="11">
        <v>0</v>
      </c>
      <c r="L400" s="11">
        <v>39.707591000000001</v>
      </c>
      <c r="M400" s="11">
        <v>1.0160327</v>
      </c>
      <c r="N400" s="11">
        <v>0.15894929999999999</v>
      </c>
      <c r="O400" s="11">
        <v>2.4849901000000001</v>
      </c>
      <c r="P400" s="11">
        <v>1.311904</v>
      </c>
      <c r="Q400" s="11">
        <f t="shared" si="12"/>
        <v>4.9718761000000002</v>
      </c>
      <c r="R400" s="11">
        <v>1.7817451</v>
      </c>
      <c r="S400" s="11">
        <v>0.85262059999999995</v>
      </c>
      <c r="T400" s="11">
        <v>0.81658487999999996</v>
      </c>
      <c r="U400" s="11">
        <v>4.1997496999999999</v>
      </c>
      <c r="V400" s="11">
        <v>20.848039</v>
      </c>
      <c r="W400" s="11">
        <v>988.30762000000004</v>
      </c>
      <c r="X400" s="11">
        <v>485.16824000000003</v>
      </c>
      <c r="Y400" s="11">
        <v>-503.13936999999999</v>
      </c>
      <c r="Z400" s="11">
        <v>177</v>
      </c>
      <c r="AA400" s="11">
        <v>1917.9475</v>
      </c>
      <c r="AB400" s="11">
        <v>1.3695774000000001</v>
      </c>
      <c r="AC400" s="10">
        <v>1</v>
      </c>
      <c r="AG400" s="12">
        <f t="shared" si="13"/>
        <v>22.5275955617915</v>
      </c>
    </row>
    <row r="401" spans="1:33">
      <c r="A401" s="10" t="s">
        <v>481</v>
      </c>
      <c r="B401" s="10" t="s">
        <v>87</v>
      </c>
      <c r="C401" s="14">
        <v>0.73606481481692754</v>
      </c>
      <c r="D401" s="11">
        <v>56.548496999999998</v>
      </c>
      <c r="E401" s="11">
        <v>1.2368653999999999</v>
      </c>
      <c r="F401" s="11">
        <v>0</v>
      </c>
      <c r="G401" s="11">
        <v>0</v>
      </c>
      <c r="H401" s="11">
        <v>0.76273570999999996</v>
      </c>
      <c r="I401" s="11">
        <v>2.1340263000000002E-2</v>
      </c>
      <c r="J401" s="11">
        <v>1.189032E-3</v>
      </c>
      <c r="K401" s="11">
        <v>0</v>
      </c>
      <c r="L401" s="11">
        <v>40.049393000000002</v>
      </c>
      <c r="M401" s="11">
        <v>1.0380039000000001</v>
      </c>
      <c r="N401" s="11">
        <v>0.23948583000000001</v>
      </c>
      <c r="O401" s="11">
        <v>2.4861813000000001</v>
      </c>
      <c r="P401" s="11">
        <v>1.1523519</v>
      </c>
      <c r="Q401" s="11">
        <f t="shared" si="12"/>
        <v>4.9160229300000005</v>
      </c>
      <c r="R401" s="11">
        <v>1.2368653999999999</v>
      </c>
      <c r="S401" s="11">
        <v>0.80618089999999998</v>
      </c>
      <c r="T401" s="11">
        <v>0.83578319999999995</v>
      </c>
      <c r="U401" s="11">
        <v>3.4322054</v>
      </c>
      <c r="V401" s="11">
        <v>20.794834999999999</v>
      </c>
      <c r="W401" s="11">
        <v>990.57288000000005</v>
      </c>
      <c r="X401" s="11">
        <v>485.16824000000003</v>
      </c>
      <c r="Y401" s="11">
        <v>-505.40463</v>
      </c>
      <c r="Z401" s="11">
        <v>178</v>
      </c>
      <c r="AA401" s="11">
        <v>1917.9478999999999</v>
      </c>
      <c r="AB401" s="11">
        <v>1.3682551000000001</v>
      </c>
      <c r="AC401" s="10">
        <v>1</v>
      </c>
      <c r="AG401" s="12">
        <f t="shared" si="13"/>
        <v>22.447152704333497</v>
      </c>
    </row>
    <row r="402" spans="1:33">
      <c r="A402" s="10" t="s">
        <v>482</v>
      </c>
      <c r="B402" s="10" t="s">
        <v>87</v>
      </c>
      <c r="C402" s="14">
        <v>0.73656250000203727</v>
      </c>
      <c r="D402" s="11">
        <v>56.522951999999997</v>
      </c>
      <c r="E402" s="11">
        <v>1.1631794</v>
      </c>
      <c r="F402" s="11">
        <v>0</v>
      </c>
      <c r="G402" s="11">
        <v>0</v>
      </c>
      <c r="H402" s="11">
        <v>0.60816594999999996</v>
      </c>
      <c r="I402" s="11">
        <v>1.5066332E-2</v>
      </c>
      <c r="J402" s="11">
        <v>7.4970780000000001E-4</v>
      </c>
      <c r="K402" s="11">
        <v>0</v>
      </c>
      <c r="L402" s="11">
        <v>40.027377000000001</v>
      </c>
      <c r="M402" s="11">
        <v>1.0282982000000001</v>
      </c>
      <c r="N402" s="11">
        <v>7.2762909000000001E-2</v>
      </c>
      <c r="O402" s="11">
        <v>2.5308430999999998</v>
      </c>
      <c r="P402" s="11">
        <v>1.1193508000000001</v>
      </c>
      <c r="Q402" s="11">
        <f t="shared" si="12"/>
        <v>4.7512550090000003</v>
      </c>
      <c r="R402" s="11">
        <v>1.1631794</v>
      </c>
      <c r="S402" s="11">
        <v>0.75003091</v>
      </c>
      <c r="T402" s="11">
        <v>0.83534622999999997</v>
      </c>
      <c r="U402" s="11">
        <v>3.9786359</v>
      </c>
      <c r="V402" s="11">
        <v>20.794834999999999</v>
      </c>
      <c r="W402" s="11">
        <v>990.57288000000005</v>
      </c>
      <c r="X402" s="11">
        <v>485.16824000000003</v>
      </c>
      <c r="Y402" s="11">
        <v>-505.40463</v>
      </c>
      <c r="Z402" s="11">
        <v>178</v>
      </c>
      <c r="AA402" s="11">
        <v>1917.9475</v>
      </c>
      <c r="AB402" s="11">
        <v>1.3597497000000001</v>
      </c>
      <c r="AC402" s="10">
        <v>1</v>
      </c>
      <c r="AG402" s="12">
        <f t="shared" si="13"/>
        <v>22.390521014539878</v>
      </c>
    </row>
    <row r="403" spans="1:33">
      <c r="A403" s="10" t="s">
        <v>483</v>
      </c>
      <c r="B403" s="10" t="s">
        <v>87</v>
      </c>
      <c r="C403" s="14">
        <v>0.737060185187147</v>
      </c>
      <c r="D403" s="11">
        <v>55.594056999999999</v>
      </c>
      <c r="E403" s="11">
        <v>1.2286125000000001</v>
      </c>
      <c r="F403" s="11">
        <v>0</v>
      </c>
      <c r="G403" s="11">
        <v>0</v>
      </c>
      <c r="H403" s="11">
        <v>0.53563731999999997</v>
      </c>
      <c r="I403" s="11">
        <v>7.7359239000000003E-3</v>
      </c>
      <c r="J403" s="11">
        <v>0</v>
      </c>
      <c r="K403" s="11">
        <v>0</v>
      </c>
      <c r="L403" s="11">
        <v>39.363880000000002</v>
      </c>
      <c r="M403" s="11">
        <v>0.83008711999999996</v>
      </c>
      <c r="N403" s="11">
        <v>6.2712064999999997E-2</v>
      </c>
      <c r="O403" s="11">
        <v>2.4210470000000002</v>
      </c>
      <c r="P403" s="11">
        <v>1.1039022999999999</v>
      </c>
      <c r="Q403" s="11">
        <f t="shared" si="12"/>
        <v>4.4177484849999997</v>
      </c>
      <c r="R403" s="11">
        <v>1.2286125000000001</v>
      </c>
      <c r="S403" s="11">
        <v>0.70939359999999996</v>
      </c>
      <c r="T403" s="11">
        <v>0.81500432</v>
      </c>
      <c r="U403" s="11">
        <v>4.3820943000000003</v>
      </c>
      <c r="V403" s="11">
        <v>20.778801999999999</v>
      </c>
      <c r="W403" s="11">
        <v>995.10326999999995</v>
      </c>
      <c r="X403" s="11">
        <v>491.93637000000001</v>
      </c>
      <c r="Y403" s="11">
        <v>-503.1669</v>
      </c>
      <c r="Z403" s="11">
        <v>185</v>
      </c>
      <c r="AA403" s="11">
        <v>1917.9485999999999</v>
      </c>
      <c r="AB403" s="11">
        <v>1.3530949000000001</v>
      </c>
      <c r="AC403" s="10">
        <v>1</v>
      </c>
      <c r="AG403" s="12">
        <f t="shared" si="13"/>
        <v>22.313314687122887</v>
      </c>
    </row>
    <row r="404" spans="1:33">
      <c r="A404" s="10" t="s">
        <v>484</v>
      </c>
      <c r="B404" s="10" t="s">
        <v>87</v>
      </c>
      <c r="C404" s="14">
        <v>0.73756944444176042</v>
      </c>
      <c r="D404" s="11">
        <v>53.621974000000002</v>
      </c>
      <c r="E404" s="11">
        <v>1.6819899</v>
      </c>
      <c r="F404" s="11">
        <v>0</v>
      </c>
      <c r="G404" s="11">
        <v>0</v>
      </c>
      <c r="H404" s="11">
        <v>0.47180157</v>
      </c>
      <c r="I404" s="11">
        <v>8.1480871999999992E-3</v>
      </c>
      <c r="J404" s="11">
        <v>0</v>
      </c>
      <c r="K404" s="11">
        <v>3.6575646000000001E-3</v>
      </c>
      <c r="L404" s="11">
        <v>37.979337000000001</v>
      </c>
      <c r="M404" s="11">
        <v>0.72124816000000003</v>
      </c>
      <c r="N404" s="11">
        <v>0</v>
      </c>
      <c r="O404" s="11">
        <v>2.3216682999999998</v>
      </c>
      <c r="P404" s="11">
        <v>1.0289653000000001</v>
      </c>
      <c r="Q404" s="11">
        <f t="shared" si="12"/>
        <v>4.0718817600000001</v>
      </c>
      <c r="R404" s="11">
        <v>1.6819899</v>
      </c>
      <c r="S404" s="11">
        <v>0.66476763999999999</v>
      </c>
      <c r="T404" s="11">
        <v>0.76825938000000005</v>
      </c>
      <c r="U404" s="11">
        <v>4.2088710000000003</v>
      </c>
      <c r="V404" s="11">
        <v>20.695664000000001</v>
      </c>
      <c r="W404" s="11">
        <v>997.36841000000004</v>
      </c>
      <c r="X404" s="11">
        <v>487.42421999999999</v>
      </c>
      <c r="Y404" s="11">
        <v>-509.94418000000002</v>
      </c>
      <c r="Z404" s="11">
        <v>180</v>
      </c>
      <c r="AA404" s="11">
        <v>1917.9476</v>
      </c>
      <c r="AB404" s="11">
        <v>1.3512219999999999</v>
      </c>
      <c r="AC404" s="10">
        <v>1</v>
      </c>
      <c r="AG404" s="12">
        <f t="shared" si="13"/>
        <v>22.138474898988182</v>
      </c>
    </row>
    <row r="405" spans="1:33">
      <c r="A405" s="10" t="s">
        <v>485</v>
      </c>
      <c r="B405" s="10" t="s">
        <v>87</v>
      </c>
      <c r="C405" s="14">
        <v>0.73806712962687016</v>
      </c>
      <c r="D405" s="11">
        <v>51.600090999999999</v>
      </c>
      <c r="E405" s="11">
        <v>1.7621878</v>
      </c>
      <c r="F405" s="11">
        <v>0</v>
      </c>
      <c r="G405" s="11">
        <v>0</v>
      </c>
      <c r="H405" s="11">
        <v>0.38804845999999998</v>
      </c>
      <c r="I405" s="11">
        <v>1.125985E-2</v>
      </c>
      <c r="J405" s="11">
        <v>0</v>
      </c>
      <c r="K405" s="11">
        <v>1.4144202999999999E-2</v>
      </c>
      <c r="L405" s="11">
        <v>36.527583</v>
      </c>
      <c r="M405" s="11">
        <v>0.76675285999999998</v>
      </c>
      <c r="N405" s="11">
        <v>7.4011449000000007E-2</v>
      </c>
      <c r="O405" s="11">
        <v>2.2466401999999999</v>
      </c>
      <c r="P405" s="11">
        <v>0.96398549</v>
      </c>
      <c r="Q405" s="11">
        <f t="shared" si="12"/>
        <v>4.0513899989999995</v>
      </c>
      <c r="R405" s="11">
        <v>1.7621878</v>
      </c>
      <c r="S405" s="11">
        <v>0.69971698999999998</v>
      </c>
      <c r="T405" s="11">
        <v>0.74832573999999996</v>
      </c>
      <c r="U405" s="11">
        <v>5.5330922999999999</v>
      </c>
      <c r="V405" s="11">
        <v>20.995535</v>
      </c>
      <c r="W405" s="11">
        <v>997.36841000000004</v>
      </c>
      <c r="X405" s="11">
        <v>487.42421999999999</v>
      </c>
      <c r="Y405" s="11">
        <v>-509.94418000000002</v>
      </c>
      <c r="Z405" s="11">
        <v>177</v>
      </c>
      <c r="AA405" s="11">
        <v>1917.9472000000001</v>
      </c>
      <c r="AB405" s="11">
        <v>1.3508549000000001</v>
      </c>
      <c r="AC405" s="10">
        <v>1</v>
      </c>
      <c r="AG405" s="12">
        <f t="shared" si="13"/>
        <v>22.453013200431201</v>
      </c>
    </row>
    <row r="406" spans="1:33">
      <c r="A406" s="10" t="s">
        <v>486</v>
      </c>
      <c r="B406" s="10" t="s">
        <v>87</v>
      </c>
      <c r="C406" s="14">
        <v>0.73856481481197989</v>
      </c>
      <c r="D406" s="11">
        <v>49.772387999999999</v>
      </c>
      <c r="E406" s="11">
        <v>1.7443413000000001</v>
      </c>
      <c r="F406" s="11">
        <v>0</v>
      </c>
      <c r="G406" s="11">
        <v>0</v>
      </c>
      <c r="H406" s="11">
        <v>0.26761575999999998</v>
      </c>
      <c r="I406" s="11">
        <v>1.7415053999999999E-2</v>
      </c>
      <c r="J406" s="11">
        <v>0</v>
      </c>
      <c r="K406" s="11">
        <v>1.0098347000000001E-2</v>
      </c>
      <c r="L406" s="11">
        <v>35.033737000000002</v>
      </c>
      <c r="M406" s="11">
        <v>0.68503921000000001</v>
      </c>
      <c r="N406" s="11">
        <v>8.3694670999999998E-2</v>
      </c>
      <c r="O406" s="11">
        <v>2.1915026000000002</v>
      </c>
      <c r="P406" s="11">
        <v>0.91517868999999996</v>
      </c>
      <c r="Q406" s="11">
        <f t="shared" si="12"/>
        <v>3.8754151709999998</v>
      </c>
      <c r="R406" s="11">
        <v>1.7443413000000001</v>
      </c>
      <c r="S406" s="11">
        <v>0.67692370999999996</v>
      </c>
      <c r="T406" s="11">
        <v>0.71649361</v>
      </c>
      <c r="U406" s="11">
        <v>5.1863098000000001</v>
      </c>
      <c r="V406" s="11">
        <v>20.838888000000001</v>
      </c>
      <c r="W406" s="11">
        <v>995.10326999999995</v>
      </c>
      <c r="X406" s="11">
        <v>491.93637000000001</v>
      </c>
      <c r="Y406" s="11">
        <v>-503.1669</v>
      </c>
      <c r="Z406" s="11">
        <v>180</v>
      </c>
      <c r="AA406" s="11">
        <v>1917.9478999999999</v>
      </c>
      <c r="AB406" s="11">
        <v>1.3500413</v>
      </c>
      <c r="AC406" s="10">
        <v>1</v>
      </c>
      <c r="AG406" s="12">
        <f t="shared" si="13"/>
        <v>22.241377421063202</v>
      </c>
    </row>
    <row r="407" spans="1:33">
      <c r="A407" s="10" t="s">
        <v>487</v>
      </c>
      <c r="B407" s="10" t="s">
        <v>87</v>
      </c>
      <c r="C407" s="14">
        <v>0.73909722222015262</v>
      </c>
      <c r="D407" s="11">
        <v>47.910632</v>
      </c>
      <c r="E407" s="11">
        <v>1.2658727000000001</v>
      </c>
      <c r="F407" s="11">
        <v>0</v>
      </c>
      <c r="G407" s="11">
        <v>0</v>
      </c>
      <c r="H407" s="11">
        <v>0.19698789999999999</v>
      </c>
      <c r="I407" s="11">
        <v>1.3498899999999999E-2</v>
      </c>
      <c r="J407" s="11">
        <v>6.4879152999999996E-4</v>
      </c>
      <c r="K407" s="11">
        <v>5.4273309E-3</v>
      </c>
      <c r="L407" s="11">
        <v>33.639004999999997</v>
      </c>
      <c r="M407" s="11">
        <v>0.69221593999999997</v>
      </c>
      <c r="N407" s="11">
        <v>9.3137004999999995E-2</v>
      </c>
      <c r="O407" s="11">
        <v>2.1411766000000001</v>
      </c>
      <c r="P407" s="11">
        <v>0.99900882000000002</v>
      </c>
      <c r="Q407" s="11">
        <f t="shared" si="12"/>
        <v>3.9255383650000004</v>
      </c>
      <c r="R407" s="11">
        <v>1.2658727000000001</v>
      </c>
      <c r="S407" s="11">
        <v>0.70199747000000001</v>
      </c>
      <c r="T407" s="11">
        <v>0.68902456999999995</v>
      </c>
      <c r="U407" s="11">
        <v>5.4198784</v>
      </c>
      <c r="V407" s="11">
        <v>20.878188999999999</v>
      </c>
      <c r="W407" s="11">
        <v>988.30762000000004</v>
      </c>
      <c r="X407" s="11">
        <v>491.93637000000001</v>
      </c>
      <c r="Y407" s="11">
        <v>-496.37124999999997</v>
      </c>
      <c r="Z407" s="11">
        <v>180</v>
      </c>
      <c r="AA407" s="11">
        <v>1917.9477999999999</v>
      </c>
      <c r="AB407" s="11">
        <v>1.3499639000000001</v>
      </c>
      <c r="AC407" s="10">
        <v>1</v>
      </c>
      <c r="AG407" s="12">
        <f t="shared" si="13"/>
        <v>22.277906801098741</v>
      </c>
    </row>
    <row r="408" spans="1:33">
      <c r="A408" s="10" t="s">
        <v>488</v>
      </c>
      <c r="B408" s="10" t="s">
        <v>87</v>
      </c>
      <c r="C408" s="14">
        <v>0.73959490740526235</v>
      </c>
      <c r="D408" s="11">
        <v>45.681955000000002</v>
      </c>
      <c r="E408" s="11">
        <v>1.1950521999999999</v>
      </c>
      <c r="F408" s="11">
        <v>0</v>
      </c>
      <c r="G408" s="11">
        <v>0</v>
      </c>
      <c r="H408" s="11">
        <v>0.17243634999999999</v>
      </c>
      <c r="I408" s="11">
        <v>1.2431963000000001E-2</v>
      </c>
      <c r="J408" s="11">
        <v>7.2814955000000004E-3</v>
      </c>
      <c r="K408" s="11">
        <v>0</v>
      </c>
      <c r="L408" s="11">
        <v>32.165326999999998</v>
      </c>
      <c r="M408" s="11">
        <v>0.69976782999999998</v>
      </c>
      <c r="N408" s="11">
        <v>0</v>
      </c>
      <c r="O408" s="11">
        <v>2.0420774000000002</v>
      </c>
      <c r="P408" s="11">
        <v>0.98747008000000003</v>
      </c>
      <c r="Q408" s="11">
        <f t="shared" si="12"/>
        <v>3.72931531</v>
      </c>
      <c r="R408" s="11">
        <v>1.1950521999999999</v>
      </c>
      <c r="S408" s="11">
        <v>0.68877600999999999</v>
      </c>
      <c r="T408" s="11">
        <v>0.63336274999999997</v>
      </c>
      <c r="U408" s="11">
        <v>4.2125801999999997</v>
      </c>
      <c r="V408" s="11">
        <v>20.771789999999999</v>
      </c>
      <c r="W408" s="11">
        <v>992.83801000000005</v>
      </c>
      <c r="X408" s="11">
        <v>489.68033000000003</v>
      </c>
      <c r="Y408" s="11">
        <v>-503.15768000000003</v>
      </c>
      <c r="Z408" s="11">
        <v>181</v>
      </c>
      <c r="AA408" s="11">
        <v>1917.9480000000001</v>
      </c>
      <c r="AB408" s="11">
        <v>1.348773</v>
      </c>
      <c r="AC408" s="10">
        <v>1</v>
      </c>
      <c r="AG408" s="12">
        <f t="shared" si="13"/>
        <v>22.10222513993185</v>
      </c>
    </row>
    <row r="409" spans="1:33">
      <c r="A409" s="10" t="s">
        <v>489</v>
      </c>
      <c r="B409" s="10" t="s">
        <v>87</v>
      </c>
      <c r="C409" s="14">
        <v>0.74012731481343508</v>
      </c>
      <c r="D409" s="11">
        <v>43.135300000000001</v>
      </c>
      <c r="E409" s="11">
        <v>1.2058295000000001</v>
      </c>
      <c r="F409" s="11">
        <v>0</v>
      </c>
      <c r="G409" s="11">
        <v>0</v>
      </c>
      <c r="H409" s="11">
        <v>0.13458286999999999</v>
      </c>
      <c r="I409" s="11">
        <v>1.4093602E-2</v>
      </c>
      <c r="J409" s="11">
        <v>5.4358221000000003E-3</v>
      </c>
      <c r="K409" s="11">
        <v>9.8956436000000002E-3</v>
      </c>
      <c r="L409" s="11">
        <v>30.528141000000002</v>
      </c>
      <c r="M409" s="11">
        <v>0.82599692000000002</v>
      </c>
      <c r="N409" s="11">
        <v>0</v>
      </c>
      <c r="O409" s="11">
        <v>1.9444961000000001</v>
      </c>
      <c r="P409" s="11">
        <v>0.99504789000000005</v>
      </c>
      <c r="Q409" s="11">
        <f t="shared" si="12"/>
        <v>3.7655409099999999</v>
      </c>
      <c r="R409" s="11">
        <v>1.2058295000000001</v>
      </c>
      <c r="S409" s="11">
        <v>0.68654389999999998</v>
      </c>
      <c r="T409" s="11">
        <v>0.59146323999999995</v>
      </c>
      <c r="U409" s="11">
        <v>5.4265346000000001</v>
      </c>
      <c r="V409" s="11">
        <v>20.672653</v>
      </c>
      <c r="W409" s="11">
        <v>999.63354000000004</v>
      </c>
      <c r="X409" s="11">
        <v>491.93637000000001</v>
      </c>
      <c r="Y409" s="11">
        <v>-507.69717000000003</v>
      </c>
      <c r="Z409" s="11">
        <v>181</v>
      </c>
      <c r="AA409" s="11">
        <v>1917.9477999999999</v>
      </c>
      <c r="AB409" s="11">
        <v>1.3477756000000001</v>
      </c>
      <c r="AC409" s="10">
        <v>1</v>
      </c>
      <c r="AG409" s="12">
        <f t="shared" si="13"/>
        <v>21.95854002193477</v>
      </c>
    </row>
    <row r="410" spans="1:33">
      <c r="A410" s="10" t="s">
        <v>490</v>
      </c>
      <c r="B410" s="10" t="s">
        <v>87</v>
      </c>
      <c r="C410" s="14">
        <v>0.74062499999854481</v>
      </c>
      <c r="D410" s="11">
        <v>40.894975000000002</v>
      </c>
      <c r="E410" s="11">
        <v>1.0817502999999999</v>
      </c>
      <c r="F410" s="11">
        <v>0</v>
      </c>
      <c r="G410" s="11">
        <v>0</v>
      </c>
      <c r="H410" s="11">
        <v>0.12962328000000001</v>
      </c>
      <c r="I410" s="11">
        <v>2.2912828999999999E-2</v>
      </c>
      <c r="J410" s="11">
        <v>0</v>
      </c>
      <c r="K410" s="11">
        <v>1.1641481E-2</v>
      </c>
      <c r="L410" s="11">
        <v>29.034943999999999</v>
      </c>
      <c r="M410" s="11">
        <v>0.72662393000000003</v>
      </c>
      <c r="N410" s="11">
        <v>6.8911405999999994E-2</v>
      </c>
      <c r="O410" s="11">
        <v>1.8033083000000001</v>
      </c>
      <c r="P410" s="11">
        <v>0.87625231000000003</v>
      </c>
      <c r="Q410" s="11">
        <f t="shared" si="12"/>
        <v>3.4750959460000002</v>
      </c>
      <c r="R410" s="11">
        <v>1.0817502999999999</v>
      </c>
      <c r="S410" s="11">
        <v>0.61910471</v>
      </c>
      <c r="T410" s="11">
        <v>0.56371649999999995</v>
      </c>
      <c r="U410" s="11">
        <v>4.7607499000000004</v>
      </c>
      <c r="V410" s="11">
        <v>20.855076</v>
      </c>
      <c r="W410" s="11">
        <v>990.57288000000005</v>
      </c>
      <c r="X410" s="11">
        <v>491.93637000000001</v>
      </c>
      <c r="Y410" s="11">
        <v>-498.63650999999999</v>
      </c>
      <c r="Z410" s="11">
        <v>177</v>
      </c>
      <c r="AA410" s="11">
        <v>1917.9477999999999</v>
      </c>
      <c r="AB410" s="11">
        <v>1.3467155</v>
      </c>
      <c r="AC410" s="10">
        <v>1</v>
      </c>
      <c r="AG410" s="12">
        <f t="shared" si="13"/>
        <v>22.0453623042836</v>
      </c>
    </row>
    <row r="411" spans="1:33">
      <c r="A411" s="10" t="s">
        <v>491</v>
      </c>
      <c r="B411" s="10" t="s">
        <v>87</v>
      </c>
      <c r="C411" s="14">
        <v>0.74115740740671754</v>
      </c>
      <c r="D411" s="11">
        <v>38.753715</v>
      </c>
      <c r="E411" s="11">
        <v>1.166569</v>
      </c>
      <c r="F411" s="11">
        <v>0</v>
      </c>
      <c r="G411" s="11">
        <v>0</v>
      </c>
      <c r="H411" s="11">
        <v>0.10757421</v>
      </c>
      <c r="I411" s="11">
        <v>2.8012927E-2</v>
      </c>
      <c r="J411" s="11">
        <v>0</v>
      </c>
      <c r="K411" s="11">
        <v>1.1066985999999999E-2</v>
      </c>
      <c r="L411" s="11">
        <v>27.668292000000001</v>
      </c>
      <c r="M411" s="11">
        <v>0.66264058999999997</v>
      </c>
      <c r="N411" s="11">
        <v>6.5627475000000005E-2</v>
      </c>
      <c r="O411" s="11">
        <v>1.6786901000000001</v>
      </c>
      <c r="P411" s="11">
        <v>0.96116380999999995</v>
      </c>
      <c r="Q411" s="11">
        <f t="shared" si="12"/>
        <v>3.3681219749999998</v>
      </c>
      <c r="R411" s="11">
        <v>1.166569</v>
      </c>
      <c r="S411" s="11">
        <v>0.59669130999999997</v>
      </c>
      <c r="T411" s="11">
        <v>0.55114836</v>
      </c>
      <c r="U411" s="11">
        <v>4.6104468000000001</v>
      </c>
      <c r="V411" s="11">
        <v>20.718675999999999</v>
      </c>
      <c r="W411" s="11">
        <v>995.10326999999995</v>
      </c>
      <c r="X411" s="11">
        <v>482.91208</v>
      </c>
      <c r="Y411" s="11">
        <v>-512.19119000000001</v>
      </c>
      <c r="Z411" s="11">
        <v>178</v>
      </c>
      <c r="AA411" s="11">
        <v>1917.9471000000001</v>
      </c>
      <c r="AB411" s="11">
        <v>1.3462774</v>
      </c>
      <c r="AC411" s="10">
        <v>1</v>
      </c>
      <c r="AG411" s="12">
        <f t="shared" si="13"/>
        <v>21.873626005209797</v>
      </c>
    </row>
    <row r="412" spans="1:33">
      <c r="A412" s="10" t="s">
        <v>492</v>
      </c>
      <c r="B412" s="10" t="s">
        <v>87</v>
      </c>
      <c r="C412" s="14">
        <v>0.74168981481489027</v>
      </c>
      <c r="D412" s="11">
        <v>36.726748999999998</v>
      </c>
      <c r="E412" s="11">
        <v>0.68038370000000004</v>
      </c>
      <c r="F412" s="11">
        <v>0</v>
      </c>
      <c r="G412" s="11">
        <v>0</v>
      </c>
      <c r="H412" s="11">
        <v>0.11711240000000001</v>
      </c>
      <c r="I412" s="11">
        <v>2.9169039000000001E-2</v>
      </c>
      <c r="J412" s="11">
        <v>0</v>
      </c>
      <c r="K412" s="11">
        <v>0</v>
      </c>
      <c r="L412" s="11">
        <v>26.444084</v>
      </c>
      <c r="M412" s="11">
        <v>0.44784084000000002</v>
      </c>
      <c r="N412" s="11">
        <v>7.4476969000000004E-2</v>
      </c>
      <c r="O412" s="11">
        <v>1.5699221999999999</v>
      </c>
      <c r="P412" s="11">
        <v>0.81569073000000003</v>
      </c>
      <c r="Q412" s="11">
        <f t="shared" si="12"/>
        <v>2.9079307390000002</v>
      </c>
      <c r="R412" s="11">
        <v>0.68038370000000004</v>
      </c>
      <c r="S412" s="11">
        <v>0.56992717999999998</v>
      </c>
      <c r="T412" s="11">
        <v>0.52881204999999998</v>
      </c>
      <c r="U412" s="11">
        <v>4.5627225999999999</v>
      </c>
      <c r="V412" s="11">
        <v>20.587427999999999</v>
      </c>
      <c r="W412" s="11">
        <v>1010.9595</v>
      </c>
      <c r="X412" s="11">
        <v>487.42421999999999</v>
      </c>
      <c r="Y412" s="11">
        <v>-523.53525000000002</v>
      </c>
      <c r="Z412" s="11">
        <v>181</v>
      </c>
      <c r="AA412" s="11">
        <v>1917.9474</v>
      </c>
      <c r="AB412" s="11">
        <v>1.3446037</v>
      </c>
      <c r="AC412" s="10">
        <v>1</v>
      </c>
      <c r="AG412" s="12">
        <f t="shared" si="13"/>
        <v>21.692857772887798</v>
      </c>
    </row>
    <row r="413" spans="1:33">
      <c r="A413" s="10" t="s">
        <v>493</v>
      </c>
      <c r="B413" s="10" t="s">
        <v>87</v>
      </c>
      <c r="C413" s="14">
        <v>0.7421875</v>
      </c>
      <c r="D413" s="11">
        <v>34.910998999999997</v>
      </c>
      <c r="E413" s="11">
        <v>0.79463216999999997</v>
      </c>
      <c r="F413" s="11">
        <v>0</v>
      </c>
      <c r="G413" s="11">
        <v>0</v>
      </c>
      <c r="H413" s="11">
        <v>9.9909053999999997E-2</v>
      </c>
      <c r="I413" s="11">
        <v>2.7107985000000001E-2</v>
      </c>
      <c r="J413" s="11">
        <v>1.9501193E-3</v>
      </c>
      <c r="K413" s="11">
        <v>0</v>
      </c>
      <c r="L413" s="11">
        <v>25.462292999999999</v>
      </c>
      <c r="M413" s="11">
        <v>0.50397893999999999</v>
      </c>
      <c r="N413" s="11">
        <v>0</v>
      </c>
      <c r="O413" s="11">
        <v>1.5084424999999999</v>
      </c>
      <c r="P413" s="11">
        <v>0.88600617000000004</v>
      </c>
      <c r="Q413" s="11">
        <f t="shared" si="12"/>
        <v>2.8984276099999997</v>
      </c>
      <c r="R413" s="11">
        <v>0.79463216999999997</v>
      </c>
      <c r="S413" s="11">
        <v>0.60149222000000002</v>
      </c>
      <c r="T413" s="11">
        <v>0.49192475000000002</v>
      </c>
      <c r="U413" s="11">
        <v>4.6093028</v>
      </c>
      <c r="V413" s="11">
        <v>20.901301</v>
      </c>
      <c r="W413" s="11">
        <v>986.04247999999995</v>
      </c>
      <c r="X413" s="11">
        <v>496.44851999999997</v>
      </c>
      <c r="Y413" s="11">
        <v>-489.59395999999998</v>
      </c>
      <c r="Z413" s="11">
        <v>178</v>
      </c>
      <c r="AA413" s="11">
        <v>1917.9476</v>
      </c>
      <c r="AB413" s="11">
        <v>1.3421753000000001</v>
      </c>
      <c r="AC413" s="10">
        <v>1</v>
      </c>
      <c r="AG413" s="12">
        <f t="shared" si="13"/>
        <v>22.00113750189383</v>
      </c>
    </row>
    <row r="414" spans="1:33">
      <c r="A414" s="10" t="s">
        <v>494</v>
      </c>
      <c r="B414" s="10" t="s">
        <v>87</v>
      </c>
      <c r="C414" s="14">
        <v>0.74271990740817273</v>
      </c>
      <c r="D414" s="11">
        <v>33.294376</v>
      </c>
      <c r="E414" s="11">
        <v>1.2345533</v>
      </c>
      <c r="F414" s="11">
        <v>0</v>
      </c>
      <c r="G414" s="11">
        <v>0</v>
      </c>
      <c r="H414" s="11">
        <v>0.15995973999999999</v>
      </c>
      <c r="I414" s="11">
        <v>1.286701E-2</v>
      </c>
      <c r="J414" s="11">
        <v>6.7544780000000004E-3</v>
      </c>
      <c r="K414" s="11">
        <v>0</v>
      </c>
      <c r="L414" s="11">
        <v>24.308351999999999</v>
      </c>
      <c r="M414" s="11">
        <v>0.34725687</v>
      </c>
      <c r="N414" s="11">
        <v>0</v>
      </c>
      <c r="O414" s="11">
        <v>1.4962987000000001</v>
      </c>
      <c r="P414" s="11">
        <v>0.75467348999999995</v>
      </c>
      <c r="Q414" s="11">
        <f t="shared" si="12"/>
        <v>2.59822906</v>
      </c>
      <c r="R414" s="11">
        <v>1.2345533</v>
      </c>
      <c r="S414" s="11">
        <v>0.58468792000000003</v>
      </c>
      <c r="T414" s="11">
        <v>0.45378005999999999</v>
      </c>
      <c r="U414" s="11">
        <v>5.6208821000000002</v>
      </c>
      <c r="V414" s="11">
        <v>20.739516999999999</v>
      </c>
      <c r="W414" s="11">
        <v>1001.8987</v>
      </c>
      <c r="X414" s="11">
        <v>485.16824000000003</v>
      </c>
      <c r="Y414" s="11">
        <v>-516.73044000000004</v>
      </c>
      <c r="Z414" s="11">
        <v>187</v>
      </c>
      <c r="AA414" s="11">
        <v>1917.9469999999999</v>
      </c>
      <c r="AB414" s="11">
        <v>1.3410477000000001</v>
      </c>
      <c r="AC414" s="10">
        <v>1</v>
      </c>
      <c r="AG414" s="12">
        <f t="shared" si="13"/>
        <v>21.7841464891588</v>
      </c>
    </row>
    <row r="415" spans="1:33">
      <c r="A415" s="10" t="s">
        <v>495</v>
      </c>
      <c r="B415" s="10" t="s">
        <v>87</v>
      </c>
      <c r="C415" s="14">
        <v>0.74325231481634546</v>
      </c>
      <c r="D415" s="11">
        <v>31.873705000000001</v>
      </c>
      <c r="E415" s="11">
        <v>1.1681588000000001</v>
      </c>
      <c r="F415" s="11">
        <v>0</v>
      </c>
      <c r="G415" s="11">
        <v>0</v>
      </c>
      <c r="H415" s="11">
        <v>0.15707819000000001</v>
      </c>
      <c r="I415" s="11">
        <v>1.1266450000000001E-2</v>
      </c>
      <c r="J415" s="11">
        <v>1.0303661E-2</v>
      </c>
      <c r="K415" s="11">
        <v>0</v>
      </c>
      <c r="L415" s="11">
        <v>23.296268999999999</v>
      </c>
      <c r="M415" s="11">
        <v>0.29661367999999999</v>
      </c>
      <c r="N415" s="11">
        <v>0</v>
      </c>
      <c r="O415" s="11">
        <v>1.4625030999999999</v>
      </c>
      <c r="P415" s="11">
        <v>0.75457730999999995</v>
      </c>
      <c r="Q415" s="11">
        <f t="shared" si="12"/>
        <v>2.5136940899999995</v>
      </c>
      <c r="R415" s="11">
        <v>1.1681588000000001</v>
      </c>
      <c r="S415" s="11">
        <v>0.58714604999999997</v>
      </c>
      <c r="T415" s="11">
        <v>0.43026702999999999</v>
      </c>
      <c r="U415" s="11">
        <v>4.3263591999999997</v>
      </c>
      <c r="V415" s="11">
        <v>20.695664000000001</v>
      </c>
      <c r="W415" s="11">
        <v>997.36841000000004</v>
      </c>
      <c r="X415" s="11">
        <v>487.42421999999999</v>
      </c>
      <c r="Y415" s="11">
        <v>-509.94418000000002</v>
      </c>
      <c r="Z415" s="11">
        <v>181</v>
      </c>
      <c r="AA415" s="11">
        <v>1917.9475</v>
      </c>
      <c r="AB415" s="11">
        <v>1.3394162999999999</v>
      </c>
      <c r="AC415" s="10">
        <v>1</v>
      </c>
      <c r="AG415" s="12">
        <f t="shared" si="13"/>
        <v>21.718980127519103</v>
      </c>
    </row>
    <row r="416" spans="1:33">
      <c r="A416" s="10" t="s">
        <v>496</v>
      </c>
      <c r="B416" s="10" t="s">
        <v>87</v>
      </c>
      <c r="C416" s="14">
        <v>0.74375000000145519</v>
      </c>
      <c r="D416" s="11">
        <v>30.352463</v>
      </c>
      <c r="E416" s="11">
        <v>1.1157395999999999</v>
      </c>
      <c r="F416" s="11">
        <v>0</v>
      </c>
      <c r="G416" s="11">
        <v>0</v>
      </c>
      <c r="H416" s="11">
        <v>0.14841682</v>
      </c>
      <c r="I416" s="11">
        <v>6.5620317999999997E-3</v>
      </c>
      <c r="J416" s="11">
        <v>7.4116327999999999E-3</v>
      </c>
      <c r="K416" s="11">
        <v>0</v>
      </c>
      <c r="L416" s="11">
        <v>22.093346</v>
      </c>
      <c r="M416" s="11">
        <v>6.1935369999999997E-2</v>
      </c>
      <c r="N416" s="11">
        <v>0</v>
      </c>
      <c r="O416" s="11">
        <v>1.3435843000000001</v>
      </c>
      <c r="P416" s="11">
        <v>0.58628566000000004</v>
      </c>
      <c r="Q416" s="11">
        <f t="shared" si="12"/>
        <v>1.99180533</v>
      </c>
      <c r="R416" s="11">
        <v>1.1157395999999999</v>
      </c>
      <c r="S416" s="11">
        <v>0.54033195999999994</v>
      </c>
      <c r="T416" s="11">
        <v>0.42178153000000002</v>
      </c>
      <c r="U416" s="11">
        <v>5.8270476000000002</v>
      </c>
      <c r="V416" s="11">
        <v>20.931470000000001</v>
      </c>
      <c r="W416" s="11">
        <v>986.04247999999995</v>
      </c>
      <c r="X416" s="11">
        <v>482.91208</v>
      </c>
      <c r="Y416" s="11">
        <v>-503.13040000000001</v>
      </c>
      <c r="Z416" s="11">
        <v>177</v>
      </c>
      <c r="AA416" s="11">
        <v>1917.9477999999999</v>
      </c>
      <c r="AB416" s="11">
        <v>1.3359658999999999</v>
      </c>
      <c r="AC416" s="10">
        <v>1</v>
      </c>
      <c r="AG416" s="12">
        <f t="shared" si="13"/>
        <v>21.899155064441462</v>
      </c>
    </row>
    <row r="417" spans="1:33">
      <c r="A417" s="10" t="s">
        <v>497</v>
      </c>
      <c r="B417" s="10" t="s">
        <v>87</v>
      </c>
      <c r="C417" s="14">
        <v>0.74424768518656492</v>
      </c>
      <c r="D417" s="11">
        <v>28.997540000000001</v>
      </c>
      <c r="E417" s="11">
        <v>0.64682075999999999</v>
      </c>
      <c r="F417" s="11">
        <v>0</v>
      </c>
      <c r="G417" s="11">
        <v>0</v>
      </c>
      <c r="H417" s="11">
        <v>6.5343463000000004E-2</v>
      </c>
      <c r="I417" s="11">
        <v>1.8257147000000001E-2</v>
      </c>
      <c r="J417" s="11">
        <v>6.5539856999999998E-3</v>
      </c>
      <c r="K417" s="11">
        <v>3.8878528999999998E-4</v>
      </c>
      <c r="L417" s="11">
        <v>21.069119000000001</v>
      </c>
      <c r="M417" s="11">
        <v>0.10592892</v>
      </c>
      <c r="N417" s="11">
        <v>0</v>
      </c>
      <c r="O417" s="11">
        <v>1.196032</v>
      </c>
      <c r="P417" s="11">
        <v>0.56332652999999999</v>
      </c>
      <c r="Q417" s="11">
        <f t="shared" si="12"/>
        <v>1.8652874499999998</v>
      </c>
      <c r="R417" s="11">
        <v>0.64682075999999999</v>
      </c>
      <c r="S417" s="11">
        <v>0.53281575999999997</v>
      </c>
      <c r="T417" s="11">
        <v>0.40875186000000002</v>
      </c>
      <c r="U417" s="11">
        <v>5.1717247000000004</v>
      </c>
      <c r="V417" s="11">
        <v>20.848039</v>
      </c>
      <c r="W417" s="11">
        <v>988.30762000000004</v>
      </c>
      <c r="X417" s="11">
        <v>489.68033000000003</v>
      </c>
      <c r="Y417" s="11">
        <v>-498.62729000000002</v>
      </c>
      <c r="Z417" s="11">
        <v>183</v>
      </c>
      <c r="AA417" s="11">
        <v>1917.9481000000001</v>
      </c>
      <c r="AB417" s="11">
        <v>1.3375619999999999</v>
      </c>
      <c r="AC417" s="10">
        <v>1</v>
      </c>
      <c r="AG417" s="12">
        <f t="shared" si="13"/>
        <v>21.794873551059101</v>
      </c>
    </row>
    <row r="418" spans="1:33">
      <c r="A418" s="10" t="s">
        <v>498</v>
      </c>
      <c r="B418" s="10" t="s">
        <v>87</v>
      </c>
      <c r="C418" s="14">
        <v>0.74475694444117835</v>
      </c>
      <c r="D418" s="11">
        <v>27.904979999999998</v>
      </c>
      <c r="E418" s="11">
        <v>0.68085262000000002</v>
      </c>
      <c r="F418" s="11">
        <v>0</v>
      </c>
      <c r="G418" s="11">
        <v>0</v>
      </c>
      <c r="H418" s="11">
        <v>5.5437018999999997E-2</v>
      </c>
      <c r="I418" s="11">
        <v>1.4410757999999999E-2</v>
      </c>
      <c r="J418" s="11">
        <v>3.4053415999999999E-4</v>
      </c>
      <c r="K418" s="11">
        <v>0</v>
      </c>
      <c r="L418" s="11">
        <v>20.230753</v>
      </c>
      <c r="M418" s="11">
        <v>0.11045792</v>
      </c>
      <c r="N418" s="11">
        <v>0</v>
      </c>
      <c r="O418" s="11">
        <v>1.0765667999999999</v>
      </c>
      <c r="P418" s="11">
        <v>0.49097982000000001</v>
      </c>
      <c r="Q418" s="11">
        <f t="shared" si="12"/>
        <v>1.6780045399999999</v>
      </c>
      <c r="R418" s="11">
        <v>0.68085262000000002</v>
      </c>
      <c r="S418" s="11">
        <v>0.52420438000000003</v>
      </c>
      <c r="T418" s="11">
        <v>0.39836052</v>
      </c>
      <c r="U418" s="11">
        <v>5.2898525999999997</v>
      </c>
      <c r="V418" s="11">
        <v>20.885179000000001</v>
      </c>
      <c r="W418" s="11">
        <v>990.57288000000005</v>
      </c>
      <c r="X418" s="11">
        <v>487.42421999999999</v>
      </c>
      <c r="Y418" s="11">
        <v>-503.14864999999998</v>
      </c>
      <c r="Z418" s="11">
        <v>181</v>
      </c>
      <c r="AA418" s="11">
        <v>1917.9482</v>
      </c>
      <c r="AB418" s="11">
        <v>1.3377593000000001</v>
      </c>
      <c r="AC418" s="10">
        <v>1</v>
      </c>
      <c r="AG418" s="12">
        <f t="shared" si="13"/>
        <v>21.812800377847118</v>
      </c>
    </row>
    <row r="419" spans="1:33">
      <c r="A419" s="10" t="s">
        <v>499</v>
      </c>
      <c r="B419" s="10" t="s">
        <v>87</v>
      </c>
      <c r="C419" s="14">
        <v>0.74525462962628808</v>
      </c>
      <c r="D419" s="11">
        <v>26.778949000000001</v>
      </c>
      <c r="E419" s="11">
        <v>0.74621442000000004</v>
      </c>
      <c r="F419" s="11">
        <v>0</v>
      </c>
      <c r="G419" s="11">
        <v>0</v>
      </c>
      <c r="H419" s="11">
        <v>6.4807191E-2</v>
      </c>
      <c r="I419" s="11">
        <v>1.0688507E-2</v>
      </c>
      <c r="J419" s="11">
        <v>0</v>
      </c>
      <c r="K419" s="11">
        <v>0</v>
      </c>
      <c r="L419" s="11">
        <v>19.479302000000001</v>
      </c>
      <c r="M419" s="11">
        <v>0.12219894000000001</v>
      </c>
      <c r="N419" s="11">
        <v>0</v>
      </c>
      <c r="O419" s="11">
        <v>1.0220126</v>
      </c>
      <c r="P419" s="11">
        <v>0.44599505</v>
      </c>
      <c r="Q419" s="11">
        <f t="shared" si="12"/>
        <v>1.5902065900000002</v>
      </c>
      <c r="R419" s="11">
        <v>0.74621442000000004</v>
      </c>
      <c r="S419" s="11">
        <v>0.52273692999999999</v>
      </c>
      <c r="T419" s="11">
        <v>0.38027165000000002</v>
      </c>
      <c r="U419" s="11">
        <v>5.0954670000000002</v>
      </c>
      <c r="V419" s="11">
        <v>20.878188999999999</v>
      </c>
      <c r="W419" s="11">
        <v>988.30762000000004</v>
      </c>
      <c r="X419" s="11">
        <v>514.49707000000001</v>
      </c>
      <c r="Y419" s="11">
        <v>-473.81054999999998</v>
      </c>
      <c r="Z419" s="11">
        <v>181</v>
      </c>
      <c r="AA419" s="11">
        <v>1917.9476999999999</v>
      </c>
      <c r="AB419" s="11">
        <v>1.3370537</v>
      </c>
      <c r="AC419" s="10">
        <v>1</v>
      </c>
      <c r="AG419" s="12">
        <f t="shared" si="13"/>
        <v>21.7860645967708</v>
      </c>
    </row>
    <row r="420" spans="1:33">
      <c r="A420" s="10" t="s">
        <v>500</v>
      </c>
      <c r="B420" s="10" t="s">
        <v>87</v>
      </c>
      <c r="C420" s="14">
        <v>0.74575231481139781</v>
      </c>
      <c r="D420" s="11">
        <v>25.781741</v>
      </c>
      <c r="E420" s="11">
        <v>0.79786137999999995</v>
      </c>
      <c r="F420" s="11">
        <v>0</v>
      </c>
      <c r="G420" s="11">
        <v>0</v>
      </c>
      <c r="H420" s="11">
        <v>5.2127186999999998E-2</v>
      </c>
      <c r="I420" s="11">
        <v>4.4056160000000002E-3</v>
      </c>
      <c r="J420" s="11">
        <v>0</v>
      </c>
      <c r="K420" s="11">
        <v>1.0926206000000001E-3</v>
      </c>
      <c r="L420" s="11">
        <v>18.842756000000001</v>
      </c>
      <c r="M420" s="11">
        <v>6.3842621000000002E-2</v>
      </c>
      <c r="N420" s="11">
        <v>0</v>
      </c>
      <c r="O420" s="11">
        <v>1.0274471000000001</v>
      </c>
      <c r="P420" s="11">
        <v>0.47458874000000001</v>
      </c>
      <c r="Q420" s="11">
        <f t="shared" si="12"/>
        <v>1.5658784610000001</v>
      </c>
      <c r="R420" s="11">
        <v>0.79786137999999995</v>
      </c>
      <c r="S420" s="11">
        <v>0.53750945999999999</v>
      </c>
      <c r="T420" s="11">
        <v>0.35842012000000001</v>
      </c>
      <c r="U420" s="11">
        <v>5.0942908999999998</v>
      </c>
      <c r="V420" s="11">
        <v>20.778801999999999</v>
      </c>
      <c r="W420" s="11">
        <v>995.10326999999995</v>
      </c>
      <c r="X420" s="11">
        <v>489.68033000000003</v>
      </c>
      <c r="Y420" s="11">
        <v>-505.42293999999998</v>
      </c>
      <c r="Z420" s="11">
        <v>181</v>
      </c>
      <c r="AA420" s="11">
        <v>1917.9484</v>
      </c>
      <c r="AB420" s="11">
        <v>1.3382970999999999</v>
      </c>
      <c r="AC420" s="10">
        <v>1</v>
      </c>
      <c r="AG420" s="12">
        <f t="shared" si="13"/>
        <v>21.679436166226459</v>
      </c>
    </row>
    <row r="421" spans="1:33">
      <c r="A421" s="10" t="s">
        <v>501</v>
      </c>
      <c r="B421" s="10" t="s">
        <v>87</v>
      </c>
      <c r="C421" s="14">
        <v>0.74624999999650754</v>
      </c>
      <c r="D421" s="11">
        <v>24.645250000000001</v>
      </c>
      <c r="E421" s="11">
        <v>0.83511349999999995</v>
      </c>
      <c r="F421" s="11">
        <v>0</v>
      </c>
      <c r="G421" s="11">
        <v>0</v>
      </c>
      <c r="H421" s="11">
        <v>5.7160048999999997E-2</v>
      </c>
      <c r="I421" s="11">
        <v>7.0728331000000002E-3</v>
      </c>
      <c r="J421" s="11">
        <v>0</v>
      </c>
      <c r="K421" s="11">
        <v>0</v>
      </c>
      <c r="L421" s="11">
        <v>18.180931000000001</v>
      </c>
      <c r="M421" s="11">
        <v>0.11820064</v>
      </c>
      <c r="N421" s="11">
        <v>0</v>
      </c>
      <c r="O421" s="11">
        <v>1.0144183</v>
      </c>
      <c r="P421" s="11">
        <v>0.50725407</v>
      </c>
      <c r="Q421" s="11">
        <f t="shared" si="12"/>
        <v>1.6398730100000001</v>
      </c>
      <c r="R421" s="11">
        <v>0.83511349999999995</v>
      </c>
      <c r="S421" s="11">
        <v>0.54834455999999998</v>
      </c>
      <c r="T421" s="11">
        <v>0.35010972000000001</v>
      </c>
      <c r="U421" s="11">
        <v>5.1549065000000001</v>
      </c>
      <c r="V421" s="11">
        <v>20.778801999999999</v>
      </c>
      <c r="W421" s="11">
        <v>995.10326999999995</v>
      </c>
      <c r="X421" s="11">
        <v>487.42421999999999</v>
      </c>
      <c r="Y421" s="11">
        <v>-507.67905000000002</v>
      </c>
      <c r="Z421" s="11">
        <v>182</v>
      </c>
      <c r="AA421" s="11">
        <v>1917.9475</v>
      </c>
      <c r="AB421" s="11">
        <v>1.3381563000000001</v>
      </c>
      <c r="AC421" s="10">
        <v>1</v>
      </c>
      <c r="AG421" s="12">
        <f t="shared" si="13"/>
        <v>21.68179282003921</v>
      </c>
    </row>
    <row r="422" spans="1:33">
      <c r="A422" s="10" t="s">
        <v>502</v>
      </c>
      <c r="B422" s="10" t="s">
        <v>87</v>
      </c>
      <c r="C422" s="14">
        <v>0.74675925925839692</v>
      </c>
      <c r="D422" s="11">
        <v>23.686751999999998</v>
      </c>
      <c r="E422" s="11">
        <v>0.84631308000000005</v>
      </c>
      <c r="F422" s="11">
        <v>0</v>
      </c>
      <c r="G422" s="11">
        <v>0</v>
      </c>
      <c r="H422" s="11">
        <v>5.0184219000000002E-2</v>
      </c>
      <c r="I422" s="11">
        <v>1.6249439000000001E-2</v>
      </c>
      <c r="J422" s="11">
        <v>0</v>
      </c>
      <c r="K422" s="11">
        <v>0</v>
      </c>
      <c r="L422" s="11">
        <v>17.47767</v>
      </c>
      <c r="M422" s="11">
        <v>8.6494996000000005E-2</v>
      </c>
      <c r="N422" s="11">
        <v>0</v>
      </c>
      <c r="O422" s="11">
        <v>1.0779723999999999</v>
      </c>
      <c r="P422" s="11">
        <v>0.67264420000000003</v>
      </c>
      <c r="Q422" s="11">
        <f t="shared" si="12"/>
        <v>1.8371115960000002</v>
      </c>
      <c r="R422" s="11">
        <v>0.84631308000000005</v>
      </c>
      <c r="S422" s="11">
        <v>0.57374899999999995</v>
      </c>
      <c r="T422" s="11">
        <v>0.34057596000000001</v>
      </c>
      <c r="U422" s="11">
        <v>5.9590341000000002</v>
      </c>
      <c r="V422" s="11">
        <v>20.762629</v>
      </c>
      <c r="W422" s="11">
        <v>999.63354000000004</v>
      </c>
      <c r="X422" s="11">
        <v>487.42421999999999</v>
      </c>
      <c r="Y422" s="11">
        <v>-512.20932000000005</v>
      </c>
      <c r="Z422" s="11">
        <v>178</v>
      </c>
      <c r="AA422" s="11">
        <v>1917.9483</v>
      </c>
      <c r="AB422" s="11">
        <v>1.3387205</v>
      </c>
      <c r="AC422" s="10">
        <v>1</v>
      </c>
      <c r="AG422" s="12">
        <f t="shared" si="13"/>
        <v>21.6813453880334</v>
      </c>
    </row>
    <row r="423" spans="1:33">
      <c r="A423" s="10" t="s">
        <v>503</v>
      </c>
      <c r="B423" s="10" t="s">
        <v>87</v>
      </c>
      <c r="C423" s="14">
        <v>0.74728009258979</v>
      </c>
      <c r="D423" s="11">
        <v>22.680541999999999</v>
      </c>
      <c r="E423" s="11">
        <v>0.70536363000000002</v>
      </c>
      <c r="F423" s="11">
        <v>0</v>
      </c>
      <c r="G423" s="11">
        <v>0</v>
      </c>
      <c r="H423" s="11">
        <v>4.3927591000000002E-2</v>
      </c>
      <c r="I423" s="11">
        <v>2.9292772000000002E-2</v>
      </c>
      <c r="J423" s="11">
        <v>0</v>
      </c>
      <c r="K423" s="11">
        <v>0</v>
      </c>
      <c r="L423" s="11">
        <v>16.918388</v>
      </c>
      <c r="M423" s="11">
        <v>0.19101676000000001</v>
      </c>
      <c r="N423" s="11">
        <v>0</v>
      </c>
      <c r="O423" s="11">
        <v>1.0840212</v>
      </c>
      <c r="P423" s="11">
        <v>0.70184321000000005</v>
      </c>
      <c r="Q423" s="11">
        <f t="shared" si="12"/>
        <v>1.9768811700000002</v>
      </c>
      <c r="R423" s="11">
        <v>0.70536363000000002</v>
      </c>
      <c r="S423" s="11">
        <v>0.56636724999999999</v>
      </c>
      <c r="T423" s="11">
        <v>0.33765054999999999</v>
      </c>
      <c r="U423" s="11">
        <v>4.8227041000000002</v>
      </c>
      <c r="V423" s="11">
        <v>20.748743999999999</v>
      </c>
      <c r="W423" s="11">
        <v>995.10326999999995</v>
      </c>
      <c r="X423" s="11">
        <v>480.65598</v>
      </c>
      <c r="Y423" s="11">
        <v>-514.44730000000004</v>
      </c>
      <c r="Z423" s="11">
        <v>179</v>
      </c>
      <c r="AA423" s="11">
        <v>1917.9482</v>
      </c>
      <c r="AB423" s="11">
        <v>1.3374600999999999</v>
      </c>
      <c r="AC423" s="10">
        <v>1</v>
      </c>
      <c r="AG423" s="12">
        <f t="shared" si="13"/>
        <v>21.656997239516297</v>
      </c>
    </row>
    <row r="424" spans="1:33">
      <c r="A424" s="10" t="s">
        <v>504</v>
      </c>
      <c r="B424" s="10" t="s">
        <v>87</v>
      </c>
      <c r="C424" s="14">
        <v>0.74778935185167938</v>
      </c>
      <c r="D424" s="11">
        <v>21.918517000000001</v>
      </c>
      <c r="E424" s="11">
        <v>0.65446747999999999</v>
      </c>
      <c r="F424" s="11">
        <v>0</v>
      </c>
      <c r="G424" s="11">
        <v>0</v>
      </c>
      <c r="H424" s="11">
        <v>2.8790540999999999E-2</v>
      </c>
      <c r="I424" s="11">
        <v>2.7725241000000001E-2</v>
      </c>
      <c r="J424" s="11">
        <v>0</v>
      </c>
      <c r="K424" s="11">
        <v>0</v>
      </c>
      <c r="L424" s="11">
        <v>16.482503000000001</v>
      </c>
      <c r="M424" s="11">
        <v>0.21257060999999999</v>
      </c>
      <c r="N424" s="11">
        <v>0</v>
      </c>
      <c r="O424" s="11">
        <v>1.0165473</v>
      </c>
      <c r="P424" s="11">
        <v>0.72986452999999996</v>
      </c>
      <c r="Q424" s="11">
        <f t="shared" si="12"/>
        <v>1.95898244</v>
      </c>
      <c r="R424" s="11">
        <v>0.65446747999999999</v>
      </c>
      <c r="S424" s="11">
        <v>0.54736021000000001</v>
      </c>
      <c r="T424" s="11">
        <v>0.31592299000000001</v>
      </c>
      <c r="U424" s="11">
        <v>4.7009110999999999</v>
      </c>
      <c r="V424" s="11">
        <v>20.958929000000001</v>
      </c>
      <c r="W424" s="11">
        <v>995.10326999999995</v>
      </c>
      <c r="X424" s="11">
        <v>487.42421999999999</v>
      </c>
      <c r="Y424" s="11">
        <v>-507.67905000000002</v>
      </c>
      <c r="Z424" s="11">
        <v>180</v>
      </c>
      <c r="AA424" s="11">
        <v>1917.9477999999999</v>
      </c>
      <c r="AB424" s="11">
        <v>1.3382594999999999</v>
      </c>
      <c r="AC424" s="10">
        <v>1</v>
      </c>
      <c r="AG424" s="12">
        <f t="shared" si="13"/>
        <v>21.826319298570201</v>
      </c>
    </row>
    <row r="425" spans="1:33">
      <c r="A425" s="10" t="s">
        <v>505</v>
      </c>
      <c r="B425" s="10" t="s">
        <v>87</v>
      </c>
      <c r="C425" s="14">
        <v>0.74828703703678912</v>
      </c>
      <c r="D425" s="11">
        <v>21.256076</v>
      </c>
      <c r="E425" s="11">
        <v>1.3666077000000001</v>
      </c>
      <c r="F425" s="11">
        <v>0</v>
      </c>
      <c r="G425" s="11">
        <v>0</v>
      </c>
      <c r="H425" s="11">
        <v>4.5395750999999998E-2</v>
      </c>
      <c r="I425" s="11">
        <v>2.5958859000000001E-2</v>
      </c>
      <c r="J425" s="11">
        <v>7.2749609999999999E-3</v>
      </c>
      <c r="K425" s="11">
        <v>0</v>
      </c>
      <c r="L425" s="11">
        <v>16.143844000000001</v>
      </c>
      <c r="M425" s="11">
        <v>0.21905190999999999</v>
      </c>
      <c r="N425" s="11">
        <v>0</v>
      </c>
      <c r="O425" s="11">
        <v>0.93202229999999997</v>
      </c>
      <c r="P425" s="11">
        <v>0.69714425000000002</v>
      </c>
      <c r="Q425" s="11">
        <f t="shared" si="12"/>
        <v>1.84821846</v>
      </c>
      <c r="R425" s="11">
        <v>1.3666077000000001</v>
      </c>
      <c r="S425" s="11">
        <v>0.53225104000000001</v>
      </c>
      <c r="T425" s="11">
        <v>0.29586289999999998</v>
      </c>
      <c r="U425" s="11">
        <v>5.5048323999999997</v>
      </c>
      <c r="V425" s="11">
        <v>20.794834999999999</v>
      </c>
      <c r="W425" s="11">
        <v>990.57288000000005</v>
      </c>
      <c r="X425" s="11">
        <v>482.91208</v>
      </c>
      <c r="Y425" s="11">
        <v>-507.66079999999999</v>
      </c>
      <c r="Z425" s="11">
        <v>182</v>
      </c>
      <c r="AA425" s="11">
        <v>1917.9480000000001</v>
      </c>
      <c r="AB425" s="11">
        <v>1.3366861000000001</v>
      </c>
      <c r="AC425" s="10">
        <v>1</v>
      </c>
      <c r="AG425" s="12">
        <f t="shared" si="13"/>
        <v>21.6270182775731</v>
      </c>
    </row>
    <row r="426" spans="1:33">
      <c r="A426" s="10" t="s">
        <v>506</v>
      </c>
      <c r="B426" s="10" t="s">
        <v>87</v>
      </c>
      <c r="C426" s="14">
        <v>0.74881944444496185</v>
      </c>
      <c r="D426" s="11">
        <v>20.761323000000001</v>
      </c>
      <c r="E426" s="11">
        <v>1.9656492000000001</v>
      </c>
      <c r="F426" s="11">
        <v>0</v>
      </c>
      <c r="G426" s="11">
        <v>0</v>
      </c>
      <c r="H426" s="11">
        <v>8.5651288000000006E-2</v>
      </c>
      <c r="I426" s="11">
        <v>1.6077451E-2</v>
      </c>
      <c r="J426" s="11">
        <v>9.6466153999999991E-3</v>
      </c>
      <c r="K426" s="11">
        <v>2.3185963000000001E-3</v>
      </c>
      <c r="L426" s="11">
        <v>15.624363000000001</v>
      </c>
      <c r="M426" s="11">
        <v>9.1010709999999995E-2</v>
      </c>
      <c r="N426" s="11">
        <v>0</v>
      </c>
      <c r="O426" s="11">
        <v>0.90659135000000002</v>
      </c>
      <c r="P426" s="11">
        <v>0.66448583999999999</v>
      </c>
      <c r="Q426" s="11">
        <f t="shared" si="12"/>
        <v>1.6620879</v>
      </c>
      <c r="R426" s="11">
        <v>1.9656492000000001</v>
      </c>
      <c r="S426" s="11">
        <v>0.52092152000000003</v>
      </c>
      <c r="T426" s="11">
        <v>0.28572686000000003</v>
      </c>
      <c r="U426" s="11">
        <v>5.5882228999999999</v>
      </c>
      <c r="V426" s="11">
        <v>20.838888000000001</v>
      </c>
      <c r="W426" s="11">
        <v>995.10326999999995</v>
      </c>
      <c r="X426" s="11">
        <v>485.16824000000003</v>
      </c>
      <c r="Y426" s="11">
        <v>-509.93502999999998</v>
      </c>
      <c r="Z426" s="11">
        <v>181</v>
      </c>
      <c r="AA426" s="11">
        <v>1917.9481000000001</v>
      </c>
      <c r="AB426" s="11">
        <v>1.3353089</v>
      </c>
      <c r="AC426" s="10">
        <v>1</v>
      </c>
      <c r="AG426" s="12">
        <f t="shared" si="13"/>
        <v>21.649549091705069</v>
      </c>
    </row>
    <row r="427" spans="1:33">
      <c r="A427" s="10" t="s">
        <v>507</v>
      </c>
      <c r="B427" s="10" t="s">
        <v>87</v>
      </c>
      <c r="C427" s="14">
        <v>0.74931712963007158</v>
      </c>
      <c r="D427" s="11">
        <v>20.305171999999999</v>
      </c>
      <c r="E427" s="11">
        <v>1.9453210999999999</v>
      </c>
      <c r="F427" s="11">
        <v>0</v>
      </c>
      <c r="G427" s="11">
        <v>0</v>
      </c>
      <c r="H427" s="11">
        <v>7.0740679000000001E-2</v>
      </c>
      <c r="I427" s="11">
        <v>1.6242626E-2</v>
      </c>
      <c r="J427" s="11">
        <v>1.1122595000000001E-2</v>
      </c>
      <c r="K427" s="11">
        <v>2.4313167999999999E-4</v>
      </c>
      <c r="L427" s="11">
        <v>15.169878000000001</v>
      </c>
      <c r="M427" s="11">
        <v>1.3891835E-2</v>
      </c>
      <c r="N427" s="11">
        <v>0</v>
      </c>
      <c r="O427" s="11">
        <v>0.99927171999999997</v>
      </c>
      <c r="P427" s="11">
        <v>0.62075515999999997</v>
      </c>
      <c r="Q427" s="11">
        <f t="shared" si="12"/>
        <v>1.6339187150000001</v>
      </c>
      <c r="R427" s="11">
        <v>1.9453210999999999</v>
      </c>
      <c r="S427" s="11">
        <v>0.53355682000000004</v>
      </c>
      <c r="T427" s="11">
        <v>0.28132917000000002</v>
      </c>
      <c r="U427" s="11">
        <v>5.6355409999999999</v>
      </c>
      <c r="V427" s="11">
        <v>21.091702999999999</v>
      </c>
      <c r="W427" s="11">
        <v>999.63354000000004</v>
      </c>
      <c r="X427" s="11">
        <v>489.68033000000003</v>
      </c>
      <c r="Y427" s="11">
        <v>-509.95321999999999</v>
      </c>
      <c r="Z427" s="11">
        <v>178</v>
      </c>
      <c r="AA427" s="11">
        <v>1917.9483</v>
      </c>
      <c r="AB427" s="11">
        <v>1.337636</v>
      </c>
      <c r="AC427" s="10">
        <v>1</v>
      </c>
      <c r="AG427" s="12">
        <f t="shared" si="13"/>
        <v>21.910504253884667</v>
      </c>
    </row>
    <row r="428" spans="1:33">
      <c r="A428" s="10" t="s">
        <v>508</v>
      </c>
      <c r="B428" s="10" t="s">
        <v>87</v>
      </c>
      <c r="C428" s="14">
        <v>0.74981481481518131</v>
      </c>
      <c r="D428" s="11">
        <v>19.631029000000002</v>
      </c>
      <c r="E428" s="11">
        <v>1.0351484</v>
      </c>
      <c r="F428" s="11">
        <v>0</v>
      </c>
      <c r="G428" s="11">
        <v>0</v>
      </c>
      <c r="H428" s="11">
        <v>6.8579480999999998E-2</v>
      </c>
      <c r="I428" s="11">
        <v>1.5401562000000001E-2</v>
      </c>
      <c r="J428" s="11">
        <v>2.1200520999999999E-3</v>
      </c>
      <c r="K428" s="11">
        <v>0</v>
      </c>
      <c r="L428" s="11">
        <v>14.670621000000001</v>
      </c>
      <c r="M428" s="11">
        <v>6.8589465000000001E-3</v>
      </c>
      <c r="N428" s="11">
        <v>9.2363812000000002E-4</v>
      </c>
      <c r="O428" s="11">
        <v>1.0096685000000001</v>
      </c>
      <c r="P428" s="11">
        <v>0.49787794000000002</v>
      </c>
      <c r="Q428" s="11">
        <f t="shared" si="12"/>
        <v>1.51532902462</v>
      </c>
      <c r="R428" s="11">
        <v>1.0351484</v>
      </c>
      <c r="S428" s="11">
        <v>0.53212121999999995</v>
      </c>
      <c r="T428" s="11">
        <v>0.28577859</v>
      </c>
      <c r="U428" s="11">
        <v>5.1270195999999997</v>
      </c>
      <c r="V428" s="11">
        <v>20.868912999999999</v>
      </c>
      <c r="W428" s="11">
        <v>995.10326999999995</v>
      </c>
      <c r="X428" s="11">
        <v>485.16824000000003</v>
      </c>
      <c r="Y428" s="11">
        <v>-509.93502999999998</v>
      </c>
      <c r="Z428" s="11">
        <v>185</v>
      </c>
      <c r="AA428" s="11">
        <v>1917.9484</v>
      </c>
      <c r="AB428" s="11">
        <v>1.3357106999999999</v>
      </c>
      <c r="AC428" s="10">
        <v>1</v>
      </c>
      <c r="AG428" s="12">
        <f t="shared" si="13"/>
        <v>21.690506632851971</v>
      </c>
    </row>
    <row r="429" spans="1:33">
      <c r="A429" s="10" t="s">
        <v>509</v>
      </c>
      <c r="B429" s="10" t="s">
        <v>87</v>
      </c>
      <c r="C429" s="14">
        <v>0.75031250000029104</v>
      </c>
      <c r="D429" s="11">
        <v>19.053104000000001</v>
      </c>
      <c r="E429" s="11">
        <v>0.63291052999999997</v>
      </c>
      <c r="F429" s="11">
        <v>0</v>
      </c>
      <c r="G429" s="11">
        <v>0</v>
      </c>
      <c r="H429" s="11">
        <v>4.5443029000000003E-2</v>
      </c>
      <c r="I429" s="11">
        <v>1.8168771E-2</v>
      </c>
      <c r="J429" s="11">
        <v>0</v>
      </c>
      <c r="K429" s="11">
        <v>1.9245694E-3</v>
      </c>
      <c r="L429" s="11">
        <v>14.351984</v>
      </c>
      <c r="M429" s="11">
        <v>0.13671961999999999</v>
      </c>
      <c r="N429" s="11">
        <v>0</v>
      </c>
      <c r="O429" s="11">
        <v>1.0199281</v>
      </c>
      <c r="P429" s="11">
        <v>0.44287345</v>
      </c>
      <c r="Q429" s="11">
        <f t="shared" si="12"/>
        <v>1.59952117</v>
      </c>
      <c r="R429" s="11">
        <v>0.63291052999999997</v>
      </c>
      <c r="S429" s="11">
        <v>0.55087094999999997</v>
      </c>
      <c r="T429" s="11">
        <v>0.28016246</v>
      </c>
      <c r="U429" s="11">
        <v>5.5345383000000004</v>
      </c>
      <c r="V429" s="11">
        <v>20.915271000000001</v>
      </c>
      <c r="W429" s="11">
        <v>990.57288000000005</v>
      </c>
      <c r="X429" s="11">
        <v>487.42421999999999</v>
      </c>
      <c r="Y429" s="11">
        <v>-503.14864999999998</v>
      </c>
      <c r="Z429" s="11">
        <v>181</v>
      </c>
      <c r="AA429" s="11">
        <v>1917.9483</v>
      </c>
      <c r="AB429" s="11">
        <v>1.3338413</v>
      </c>
      <c r="AC429" s="10">
        <v>1</v>
      </c>
      <c r="AG429" s="12">
        <f t="shared" si="13"/>
        <v>21.749874715606939</v>
      </c>
    </row>
    <row r="430" spans="1:33">
      <c r="A430" s="10" t="s">
        <v>510</v>
      </c>
      <c r="B430" s="10" t="s">
        <v>87</v>
      </c>
      <c r="C430" s="14">
        <v>0.75081018518540077</v>
      </c>
      <c r="D430" s="11">
        <v>18.348478</v>
      </c>
      <c r="E430" s="11">
        <v>0.62239310999999997</v>
      </c>
      <c r="F430" s="11">
        <v>0.12776480000000001</v>
      </c>
      <c r="G430" s="11">
        <v>0</v>
      </c>
      <c r="H430" s="11">
        <v>6.6727356000000002E-2</v>
      </c>
      <c r="I430" s="11">
        <v>1.3834551E-2</v>
      </c>
      <c r="J430" s="11">
        <v>0</v>
      </c>
      <c r="K430" s="11">
        <v>1.4913429000000001E-2</v>
      </c>
      <c r="L430" s="11">
        <v>13.942882000000001</v>
      </c>
      <c r="M430" s="11">
        <v>0.16002053999999999</v>
      </c>
      <c r="N430" s="11">
        <v>0</v>
      </c>
      <c r="O430" s="11">
        <v>0.91842959000000002</v>
      </c>
      <c r="P430" s="11">
        <v>0.53466901</v>
      </c>
      <c r="Q430" s="11">
        <f t="shared" si="12"/>
        <v>1.61311914</v>
      </c>
      <c r="R430" s="11">
        <v>0.75015790999999998</v>
      </c>
      <c r="S430" s="11">
        <v>0.53451671000000001</v>
      </c>
      <c r="T430" s="11">
        <v>0.26868368999999998</v>
      </c>
      <c r="U430" s="11">
        <v>4.3637794999999997</v>
      </c>
      <c r="V430" s="11">
        <v>20.785740000000001</v>
      </c>
      <c r="W430" s="11">
        <v>997.36841000000004</v>
      </c>
      <c r="X430" s="11">
        <v>482.91208</v>
      </c>
      <c r="Y430" s="11">
        <v>-514.45632999999998</v>
      </c>
      <c r="Z430" s="11">
        <v>180</v>
      </c>
      <c r="AA430" s="11">
        <v>1917.9476</v>
      </c>
      <c r="AB430" s="11">
        <v>1.3337444000000001</v>
      </c>
      <c r="AC430" s="10">
        <v>1</v>
      </c>
      <c r="AG430" s="12">
        <f t="shared" si="13"/>
        <v>21.592415411238601</v>
      </c>
    </row>
    <row r="431" spans="1:33">
      <c r="A431" s="10" t="s">
        <v>511</v>
      </c>
      <c r="B431" s="10" t="s">
        <v>87</v>
      </c>
      <c r="C431" s="14">
        <v>0.75131944444729015</v>
      </c>
      <c r="D431" s="11">
        <v>17.812076999999999</v>
      </c>
      <c r="E431" s="11">
        <v>0.8129847</v>
      </c>
      <c r="F431" s="11">
        <v>0.23713284000000001</v>
      </c>
      <c r="G431" s="11">
        <v>0</v>
      </c>
      <c r="H431" s="11">
        <v>5.6262345999999998E-2</v>
      </c>
      <c r="I431" s="11">
        <v>1.6355776999999998E-2</v>
      </c>
      <c r="J431" s="11">
        <v>0</v>
      </c>
      <c r="K431" s="11">
        <v>1.5822648000000002E-2</v>
      </c>
      <c r="L431" s="11">
        <v>13.663289000000001</v>
      </c>
      <c r="M431" s="11">
        <v>0.20594311000000001</v>
      </c>
      <c r="N431" s="11">
        <v>1.3850874000000001E-2</v>
      </c>
      <c r="O431" s="11">
        <v>0.86243862000000004</v>
      </c>
      <c r="P431" s="11">
        <v>0.59728155000000005</v>
      </c>
      <c r="Q431" s="11">
        <f t="shared" si="12"/>
        <v>1.679514154</v>
      </c>
      <c r="R431" s="11">
        <v>1.0501175</v>
      </c>
      <c r="S431" s="11">
        <v>0.48339302000000001</v>
      </c>
      <c r="T431" s="11">
        <v>0.25993231999999999</v>
      </c>
      <c r="U431" s="11">
        <v>4.9078692999999998</v>
      </c>
      <c r="V431" s="11">
        <v>20.670180999999999</v>
      </c>
      <c r="W431" s="11">
        <v>1008.6942</v>
      </c>
      <c r="X431" s="11">
        <v>509.98489000000001</v>
      </c>
      <c r="Y431" s="11">
        <v>-498.70931999999999</v>
      </c>
      <c r="Z431" s="11">
        <v>179</v>
      </c>
      <c r="AA431" s="11">
        <v>1917.9491</v>
      </c>
      <c r="AB431" s="11">
        <v>1.3313604000000001</v>
      </c>
      <c r="AC431" s="10">
        <v>1</v>
      </c>
      <c r="AG431" s="12">
        <f t="shared" si="13"/>
        <v>21.416935683846496</v>
      </c>
    </row>
    <row r="432" spans="1:33">
      <c r="A432" s="10" t="s">
        <v>512</v>
      </c>
      <c r="B432" s="10" t="s">
        <v>87</v>
      </c>
      <c r="C432" s="14">
        <v>0.75181712963239988</v>
      </c>
      <c r="D432" s="11">
        <v>17.475577000000001</v>
      </c>
      <c r="E432" s="11">
        <v>1.3176962000000001</v>
      </c>
      <c r="F432" s="11">
        <v>0.31595403999999999</v>
      </c>
      <c r="G432" s="11">
        <v>0</v>
      </c>
      <c r="H432" s="11">
        <v>3.6890924999999998E-2</v>
      </c>
      <c r="I432" s="11">
        <v>1.7471291E-2</v>
      </c>
      <c r="J432" s="11">
        <v>0</v>
      </c>
      <c r="K432" s="11">
        <v>9.8331835999999999E-3</v>
      </c>
      <c r="L432" s="11">
        <v>13.458693</v>
      </c>
      <c r="M432" s="11">
        <v>7.2173431999999996E-2</v>
      </c>
      <c r="N432" s="11">
        <v>9.8099237000000006E-2</v>
      </c>
      <c r="O432" s="11">
        <v>0.77483621000000003</v>
      </c>
      <c r="P432" s="11">
        <v>0.53249939000000002</v>
      </c>
      <c r="Q432" s="11">
        <f t="shared" si="12"/>
        <v>1.4776082690000001</v>
      </c>
      <c r="R432" s="11">
        <v>1.6336501999999999</v>
      </c>
      <c r="S432" s="11">
        <v>0.45053675999999998</v>
      </c>
      <c r="T432" s="11">
        <v>0.26200994</v>
      </c>
      <c r="U432" s="11">
        <v>5.7602061000000004</v>
      </c>
      <c r="V432" s="11">
        <v>20.848039</v>
      </c>
      <c r="W432" s="11">
        <v>988.30762000000004</v>
      </c>
      <c r="X432" s="11">
        <v>505.47269</v>
      </c>
      <c r="Y432" s="11">
        <v>-482.83492999999999</v>
      </c>
      <c r="Z432" s="11">
        <v>178</v>
      </c>
      <c r="AA432" s="11">
        <v>1917.9484</v>
      </c>
      <c r="AB432" s="11">
        <v>1.3303096999999999</v>
      </c>
      <c r="AC432" s="10">
        <v>1</v>
      </c>
      <c r="AG432" s="12">
        <f t="shared" si="13"/>
        <v>21.563996672390861</v>
      </c>
    </row>
    <row r="433" spans="1:33">
      <c r="A433" s="10" t="s">
        <v>513</v>
      </c>
      <c r="B433" s="10" t="s">
        <v>87</v>
      </c>
      <c r="C433" s="14">
        <v>0.75231481481750961</v>
      </c>
      <c r="D433" s="11">
        <v>17.013397999999999</v>
      </c>
      <c r="E433" s="11">
        <v>1.2040865999999999</v>
      </c>
      <c r="F433" s="11">
        <v>0</v>
      </c>
      <c r="G433" s="11">
        <v>0</v>
      </c>
      <c r="H433" s="11">
        <v>3.0122104E-2</v>
      </c>
      <c r="I433" s="11">
        <v>1.893036E-2</v>
      </c>
      <c r="J433" s="11">
        <v>2.2199488000000001E-3</v>
      </c>
      <c r="K433" s="11">
        <v>1.3803871000000001E-3</v>
      </c>
      <c r="L433" s="11">
        <v>13.140651999999999</v>
      </c>
      <c r="M433" s="11">
        <v>7.2104300999999996E-2</v>
      </c>
      <c r="N433" s="11">
        <v>0.10448209999999999</v>
      </c>
      <c r="O433" s="11">
        <v>0.74156540000000004</v>
      </c>
      <c r="P433" s="11">
        <v>0.45698766000000002</v>
      </c>
      <c r="Q433" s="11">
        <f t="shared" si="12"/>
        <v>1.3751394610000001</v>
      </c>
      <c r="R433" s="11">
        <v>1.2040865999999999</v>
      </c>
      <c r="S433" s="11">
        <v>0.47799812000000003</v>
      </c>
      <c r="T433" s="11">
        <v>0.26498337</v>
      </c>
      <c r="U433" s="11">
        <v>5.3854179999999996</v>
      </c>
      <c r="V433" s="11">
        <v>20.968568000000001</v>
      </c>
      <c r="W433" s="11">
        <v>988.30762000000004</v>
      </c>
      <c r="X433" s="11">
        <v>489.68033000000003</v>
      </c>
      <c r="Y433" s="11">
        <v>-498.62729000000002</v>
      </c>
      <c r="Z433" s="11">
        <v>178</v>
      </c>
      <c r="AA433" s="11">
        <v>1917.9485</v>
      </c>
      <c r="AB433" s="11">
        <v>1.3300803999999999</v>
      </c>
      <c r="AC433" s="10">
        <v>1</v>
      </c>
      <c r="AG433" s="12">
        <f t="shared" si="13"/>
        <v>21.714828082886093</v>
      </c>
    </row>
    <row r="434" spans="1:33">
      <c r="A434" s="10" t="s">
        <v>514</v>
      </c>
      <c r="B434" s="10" t="s">
        <v>87</v>
      </c>
      <c r="C434" s="14">
        <v>0.75281250000261934</v>
      </c>
      <c r="D434" s="11">
        <v>16.613879000000001</v>
      </c>
      <c r="E434" s="11">
        <v>1.0144915999999999</v>
      </c>
      <c r="F434" s="11">
        <v>0</v>
      </c>
      <c r="G434" s="11">
        <v>0</v>
      </c>
      <c r="H434" s="11">
        <v>2.1210603000000001E-2</v>
      </c>
      <c r="I434" s="11">
        <v>1.4186848E-2</v>
      </c>
      <c r="J434" s="11">
        <v>1.7495306E-3</v>
      </c>
      <c r="K434" s="11">
        <v>0</v>
      </c>
      <c r="L434" s="11">
        <v>12.884729999999999</v>
      </c>
      <c r="M434" s="11">
        <v>5.8762492999999999E-2</v>
      </c>
      <c r="N434" s="11">
        <v>7.8845220999999993E-2</v>
      </c>
      <c r="O434" s="11">
        <v>0.69816579999999995</v>
      </c>
      <c r="P434" s="11">
        <v>0.53545257000000002</v>
      </c>
      <c r="Q434" s="11">
        <f t="shared" si="12"/>
        <v>1.3712260839999999</v>
      </c>
      <c r="R434" s="11">
        <v>1.0144915999999999</v>
      </c>
      <c r="S434" s="11">
        <v>0.54517554000000001</v>
      </c>
      <c r="T434" s="11">
        <v>0.25133808000000002</v>
      </c>
      <c r="U434" s="11">
        <v>6.1922474999999997</v>
      </c>
      <c r="V434" s="11">
        <v>20.975424</v>
      </c>
      <c r="W434" s="11">
        <v>990.57288000000005</v>
      </c>
      <c r="X434" s="11">
        <v>489.68033000000003</v>
      </c>
      <c r="Y434" s="11">
        <v>-500.89255000000003</v>
      </c>
      <c r="Z434" s="11">
        <v>180</v>
      </c>
      <c r="AA434" s="11">
        <v>1917.9485999999999</v>
      </c>
      <c r="AB434" s="11">
        <v>1.3296288999999999</v>
      </c>
      <c r="AC434" s="10">
        <v>1</v>
      </c>
      <c r="AG434" s="12">
        <f t="shared" si="13"/>
        <v>21.775129767366558</v>
      </c>
    </row>
    <row r="435" spans="1:33">
      <c r="A435" s="10" t="s">
        <v>515</v>
      </c>
      <c r="B435" s="10" t="s">
        <v>87</v>
      </c>
      <c r="C435" s="14">
        <v>0.75332175925723277</v>
      </c>
      <c r="D435" s="11">
        <v>15.907512000000001</v>
      </c>
      <c r="E435" s="11">
        <v>0.32022376000000002</v>
      </c>
      <c r="F435" s="11">
        <v>0</v>
      </c>
      <c r="G435" s="11">
        <v>0</v>
      </c>
      <c r="H435" s="11">
        <v>2.5799679999999998E-2</v>
      </c>
      <c r="I435" s="11">
        <v>1.3369907E-2</v>
      </c>
      <c r="J435" s="11">
        <v>5.3326353000000002E-3</v>
      </c>
      <c r="K435" s="11">
        <v>0</v>
      </c>
      <c r="L435" s="11">
        <v>12.569777999999999</v>
      </c>
      <c r="M435" s="11">
        <v>5.4803475999999997E-2</v>
      </c>
      <c r="N435" s="11">
        <v>0</v>
      </c>
      <c r="O435" s="11">
        <v>0.63964560999999998</v>
      </c>
      <c r="P435" s="11">
        <v>0.51028282999999997</v>
      </c>
      <c r="Q435" s="11">
        <f t="shared" si="12"/>
        <v>1.2047319160000001</v>
      </c>
      <c r="R435" s="11">
        <v>0.32022376000000002</v>
      </c>
      <c r="S435" s="11">
        <v>0.54046779</v>
      </c>
      <c r="T435" s="11">
        <v>0.23230261999999999</v>
      </c>
      <c r="U435" s="11">
        <v>5.5498098999999996</v>
      </c>
      <c r="V435" s="11">
        <v>20.945354999999999</v>
      </c>
      <c r="W435" s="11">
        <v>990.57288000000005</v>
      </c>
      <c r="X435" s="11">
        <v>487.42421999999999</v>
      </c>
      <c r="Y435" s="11">
        <v>-503.14864999999998</v>
      </c>
      <c r="Z435" s="11">
        <v>180</v>
      </c>
      <c r="AA435" s="11">
        <v>1917.9484</v>
      </c>
      <c r="AB435" s="11">
        <v>1.3323617000000001</v>
      </c>
      <c r="AC435" s="10">
        <v>1</v>
      </c>
      <c r="AG435" s="12">
        <f t="shared" si="13"/>
        <v>21.721130084789827</v>
      </c>
    </row>
    <row r="436" spans="1:33">
      <c r="A436" s="10" t="s">
        <v>516</v>
      </c>
      <c r="B436" s="10" t="s">
        <v>87</v>
      </c>
      <c r="C436" s="14">
        <v>0.7538194444423425</v>
      </c>
      <c r="D436" s="11">
        <v>15.557561</v>
      </c>
      <c r="E436" s="11">
        <v>0.34985262</v>
      </c>
      <c r="F436" s="11">
        <v>0</v>
      </c>
      <c r="G436" s="11">
        <v>0</v>
      </c>
      <c r="H436" s="11">
        <v>2.2089311E-2</v>
      </c>
      <c r="I436" s="11">
        <v>2.0491533999999999E-2</v>
      </c>
      <c r="J436" s="11">
        <v>3.9896120999999996E-3</v>
      </c>
      <c r="K436" s="11">
        <v>0</v>
      </c>
      <c r="L436" s="11">
        <v>12.296747</v>
      </c>
      <c r="M436" s="11">
        <v>0.20600906999999999</v>
      </c>
      <c r="N436" s="11">
        <v>2.3183064000000001E-3</v>
      </c>
      <c r="O436" s="11">
        <v>0.61993681</v>
      </c>
      <c r="P436" s="11">
        <v>0.35025743999999998</v>
      </c>
      <c r="Q436" s="11">
        <f t="shared" si="12"/>
        <v>1.1785216264</v>
      </c>
      <c r="R436" s="11">
        <v>0.34985262</v>
      </c>
      <c r="S436" s="11">
        <v>0.55475395999999999</v>
      </c>
      <c r="T436" s="11">
        <v>0.22591807999999999</v>
      </c>
      <c r="U436" s="11">
        <v>5.0356173999999996</v>
      </c>
      <c r="V436" s="11">
        <v>21.005486000000001</v>
      </c>
      <c r="W436" s="11">
        <v>990.57288000000005</v>
      </c>
      <c r="X436" s="11">
        <v>485.16824000000003</v>
      </c>
      <c r="Y436" s="11">
        <v>-505.40463</v>
      </c>
      <c r="Z436" s="11">
        <v>180</v>
      </c>
      <c r="AA436" s="11">
        <v>1917.9481000000001</v>
      </c>
      <c r="AB436" s="11">
        <v>1.3316309</v>
      </c>
      <c r="AC436" s="10">
        <v>1</v>
      </c>
      <c r="AG436" s="12">
        <f t="shared" si="13"/>
        <v>21.78910096527035</v>
      </c>
    </row>
    <row r="437" spans="1:33">
      <c r="A437" s="10" t="s">
        <v>517</v>
      </c>
      <c r="B437" s="10" t="s">
        <v>87</v>
      </c>
      <c r="C437" s="14">
        <v>0.75435185185051523</v>
      </c>
      <c r="D437" s="11">
        <v>14.970022</v>
      </c>
      <c r="E437" s="11">
        <v>0.50616841999999995</v>
      </c>
      <c r="F437" s="11">
        <v>0</v>
      </c>
      <c r="G437" s="11">
        <v>0</v>
      </c>
      <c r="H437" s="11">
        <v>1.5766585999999999E-2</v>
      </c>
      <c r="I437" s="11">
        <v>2.1375162E-2</v>
      </c>
      <c r="J437" s="11">
        <v>6.2099612E-3</v>
      </c>
      <c r="K437" s="11">
        <v>0</v>
      </c>
      <c r="L437" s="11">
        <v>11.945425</v>
      </c>
      <c r="M437" s="11">
        <v>0.17633599</v>
      </c>
      <c r="N437" s="11">
        <v>0</v>
      </c>
      <c r="O437" s="11">
        <v>0.58048219000000001</v>
      </c>
      <c r="P437" s="11">
        <v>0.24308481000000001</v>
      </c>
      <c r="Q437" s="11">
        <f t="shared" si="12"/>
        <v>0.99990299000000005</v>
      </c>
      <c r="R437" s="11">
        <v>0.50616841999999995</v>
      </c>
      <c r="S437" s="11">
        <v>0.53239126000000003</v>
      </c>
      <c r="T437" s="11">
        <v>0.22762283999999999</v>
      </c>
      <c r="U437" s="11">
        <v>6.5312783000000003</v>
      </c>
      <c r="V437" s="11">
        <v>20.785740000000001</v>
      </c>
      <c r="W437" s="11">
        <v>997.36841000000004</v>
      </c>
      <c r="X437" s="11">
        <v>487.42421999999999</v>
      </c>
      <c r="Y437" s="11">
        <v>-509.94418000000002</v>
      </c>
      <c r="Z437" s="11">
        <v>183</v>
      </c>
      <c r="AA437" s="11">
        <v>1917.9482</v>
      </c>
      <c r="AB437" s="11">
        <v>1.3305001999999999</v>
      </c>
      <c r="AC437" s="10">
        <v>1</v>
      </c>
      <c r="AG437" s="12">
        <f t="shared" si="13"/>
        <v>21.548600587011919</v>
      </c>
    </row>
    <row r="438" spans="1:33">
      <c r="A438" s="10" t="s">
        <v>518</v>
      </c>
      <c r="B438" s="10" t="s">
        <v>87</v>
      </c>
      <c r="C438" s="14">
        <v>0.75488425925868796</v>
      </c>
      <c r="D438" s="11">
        <v>14.581378000000001</v>
      </c>
      <c r="E438" s="11">
        <v>0.55401626999999998</v>
      </c>
      <c r="F438" s="11">
        <v>0</v>
      </c>
      <c r="G438" s="11">
        <v>0</v>
      </c>
      <c r="H438" s="11">
        <v>1.3079768E-2</v>
      </c>
      <c r="I438" s="11">
        <v>1.3785752E-2</v>
      </c>
      <c r="J438" s="11">
        <v>1.3417999999999999E-2</v>
      </c>
      <c r="K438" s="11">
        <v>0</v>
      </c>
      <c r="L438" s="11">
        <v>11.63001</v>
      </c>
      <c r="M438" s="11">
        <v>0.17310929999999999</v>
      </c>
      <c r="N438" s="11">
        <v>0</v>
      </c>
      <c r="O438" s="11">
        <v>0.55078784999999997</v>
      </c>
      <c r="P438" s="11">
        <v>0.16930623</v>
      </c>
      <c r="Q438" s="11">
        <f t="shared" si="12"/>
        <v>0.89320337999999999</v>
      </c>
      <c r="R438" s="11">
        <v>0.55401626999999998</v>
      </c>
      <c r="S438" s="11">
        <v>0.55731021000000003</v>
      </c>
      <c r="T438" s="11">
        <v>0.21707661</v>
      </c>
      <c r="U438" s="11">
        <v>5.2881828999999998</v>
      </c>
      <c r="V438" s="11">
        <v>20.868912999999999</v>
      </c>
      <c r="W438" s="11">
        <v>995.10326999999995</v>
      </c>
      <c r="X438" s="11">
        <v>491.93637000000001</v>
      </c>
      <c r="Y438" s="11">
        <v>-503.1669</v>
      </c>
      <c r="Z438" s="11">
        <v>180</v>
      </c>
      <c r="AA438" s="11">
        <v>1917.9476999999999</v>
      </c>
      <c r="AB438" s="11">
        <v>1.3320905000000001</v>
      </c>
      <c r="AC438" s="10">
        <v>1</v>
      </c>
      <c r="AG438" s="12">
        <f t="shared" si="13"/>
        <v>21.646069709117</v>
      </c>
    </row>
    <row r="439" spans="1:33">
      <c r="A439" s="10" t="s">
        <v>519</v>
      </c>
      <c r="B439" s="10" t="s">
        <v>87</v>
      </c>
      <c r="C439" s="14">
        <v>0.75538194444379769</v>
      </c>
      <c r="D439" s="11">
        <v>14.047019000000001</v>
      </c>
      <c r="E439" s="11">
        <v>0.64946789000000005</v>
      </c>
      <c r="F439" s="11">
        <v>0</v>
      </c>
      <c r="G439" s="11">
        <v>0</v>
      </c>
      <c r="H439" s="11">
        <v>1.7401106E-3</v>
      </c>
      <c r="I439" s="11">
        <v>4.7657613E-3</v>
      </c>
      <c r="J439" s="11">
        <v>8.4197655000000007E-3</v>
      </c>
      <c r="K439" s="11">
        <v>0</v>
      </c>
      <c r="L439" s="11">
        <v>11.271958</v>
      </c>
      <c r="M439" s="11">
        <v>0</v>
      </c>
      <c r="N439" s="11">
        <v>0</v>
      </c>
      <c r="O439" s="11">
        <v>0.54545303000000001</v>
      </c>
      <c r="P439" s="11">
        <v>0.20483116000000001</v>
      </c>
      <c r="Q439" s="11">
        <f t="shared" si="12"/>
        <v>0.75028419000000002</v>
      </c>
      <c r="R439" s="11">
        <v>0.64946789000000005</v>
      </c>
      <c r="S439" s="11">
        <v>0.53114950000000005</v>
      </c>
      <c r="T439" s="11">
        <v>0.19067803999999999</v>
      </c>
      <c r="U439" s="11">
        <v>5.6837138999999999</v>
      </c>
      <c r="V439" s="11">
        <v>20.905688000000001</v>
      </c>
      <c r="W439" s="11">
        <v>997.36841000000004</v>
      </c>
      <c r="X439" s="11">
        <v>482.91208</v>
      </c>
      <c r="Y439" s="11">
        <v>-514.45632999999998</v>
      </c>
      <c r="Z439" s="11">
        <v>183</v>
      </c>
      <c r="AA439" s="11">
        <v>1917.9489000000001</v>
      </c>
      <c r="AB439" s="11">
        <v>1.3316094999999999</v>
      </c>
      <c r="AC439" s="10">
        <v>1</v>
      </c>
      <c r="AG439" s="12">
        <f t="shared" si="13"/>
        <v>21.630188905471741</v>
      </c>
    </row>
    <row r="440" spans="1:33">
      <c r="A440" s="10" t="s">
        <v>520</v>
      </c>
      <c r="B440" s="10" t="s">
        <v>87</v>
      </c>
      <c r="C440" s="14">
        <v>0.75587962962890742</v>
      </c>
      <c r="D440" s="11">
        <v>13.688376</v>
      </c>
      <c r="E440" s="11">
        <v>1.1034390000000001</v>
      </c>
      <c r="F440" s="11">
        <v>0</v>
      </c>
      <c r="G440" s="11">
        <v>0</v>
      </c>
      <c r="H440" s="11">
        <v>5.6496927000000002E-3</v>
      </c>
      <c r="I440" s="11">
        <v>3.8052728E-3</v>
      </c>
      <c r="J440" s="11">
        <v>9.0976787999999999E-3</v>
      </c>
      <c r="K440" s="11">
        <v>1.6990515E-4</v>
      </c>
      <c r="L440" s="11">
        <v>10.942617</v>
      </c>
      <c r="M440" s="11">
        <v>0</v>
      </c>
      <c r="N440" s="11">
        <v>0</v>
      </c>
      <c r="O440" s="11">
        <v>0.53732002999999995</v>
      </c>
      <c r="P440" s="11">
        <v>0.16070746</v>
      </c>
      <c r="Q440" s="11">
        <f t="shared" si="12"/>
        <v>0.69802748999999997</v>
      </c>
      <c r="R440" s="11">
        <v>1.1034390000000001</v>
      </c>
      <c r="S440" s="11">
        <v>0.55836702000000005</v>
      </c>
      <c r="T440" s="11">
        <v>0.18887287999999999</v>
      </c>
      <c r="U440" s="11">
        <v>5.8511557999999999</v>
      </c>
      <c r="V440" s="11">
        <v>20.958929000000001</v>
      </c>
      <c r="W440" s="11">
        <v>995.10326999999995</v>
      </c>
      <c r="X440" s="11">
        <v>487.42421999999999</v>
      </c>
      <c r="Y440" s="11">
        <v>-507.67905000000002</v>
      </c>
      <c r="Z440" s="11">
        <v>179</v>
      </c>
      <c r="AA440" s="11">
        <v>1917.9487999999999</v>
      </c>
      <c r="AB440" s="11">
        <v>1.3306426</v>
      </c>
      <c r="AC440" s="10">
        <v>1</v>
      </c>
      <c r="AG440" s="12">
        <f t="shared" si="13"/>
        <v>21.708814018203945</v>
      </c>
    </row>
    <row r="441" spans="1:33">
      <c r="A441" s="10" t="s">
        <v>521</v>
      </c>
      <c r="B441" s="10" t="s">
        <v>87</v>
      </c>
      <c r="C441" s="14">
        <v>0.75637731481401715</v>
      </c>
      <c r="D441" s="11">
        <v>13.163688</v>
      </c>
      <c r="E441" s="11">
        <v>1.1098271</v>
      </c>
      <c r="F441" s="11">
        <v>0</v>
      </c>
      <c r="G441" s="11">
        <v>0</v>
      </c>
      <c r="H441" s="11">
        <v>1.1877832E-2</v>
      </c>
      <c r="I441" s="11">
        <v>1.0097175E-2</v>
      </c>
      <c r="J441" s="11">
        <v>9.8194806000000004E-4</v>
      </c>
      <c r="K441" s="11">
        <v>2.3235005000000002E-3</v>
      </c>
      <c r="L441" s="11">
        <v>10.56793</v>
      </c>
      <c r="M441" s="11">
        <v>0</v>
      </c>
      <c r="N441" s="11">
        <v>0</v>
      </c>
      <c r="O441" s="11">
        <v>0.53666312999999999</v>
      </c>
      <c r="P441" s="11">
        <v>0.32484278</v>
      </c>
      <c r="Q441" s="11">
        <f t="shared" si="12"/>
        <v>0.86150590999999999</v>
      </c>
      <c r="R441" s="11">
        <v>1.1098271</v>
      </c>
      <c r="S441" s="11">
        <v>0.52886456999999998</v>
      </c>
      <c r="T441" s="11">
        <v>0.19185389999999999</v>
      </c>
      <c r="U441" s="11">
        <v>5.7579444999999998</v>
      </c>
      <c r="V441" s="11">
        <v>20.922142999999998</v>
      </c>
      <c r="W441" s="11">
        <v>992.83801000000005</v>
      </c>
      <c r="X441" s="11">
        <v>491.93637000000001</v>
      </c>
      <c r="Y441" s="11">
        <v>-500.90163999999999</v>
      </c>
      <c r="Z441" s="11">
        <v>180</v>
      </c>
      <c r="AA441" s="11">
        <v>1917.9486999999999</v>
      </c>
      <c r="AB441" s="11">
        <v>1.3308112999999999</v>
      </c>
      <c r="AC441" s="10">
        <v>1</v>
      </c>
      <c r="AG441" s="12">
        <f t="shared" si="13"/>
        <v>21.645434293146554</v>
      </c>
    </row>
    <row r="442" spans="1:33">
      <c r="A442" s="10" t="s">
        <v>522</v>
      </c>
      <c r="B442" s="10" t="s">
        <v>87</v>
      </c>
      <c r="C442" s="14">
        <v>0.75690972222218988</v>
      </c>
      <c r="D442" s="11">
        <v>12.709997</v>
      </c>
      <c r="E442" s="11">
        <v>0.87770521000000001</v>
      </c>
      <c r="F442" s="11">
        <v>4.5271195E-2</v>
      </c>
      <c r="G442" s="11">
        <v>0</v>
      </c>
      <c r="H442" s="11">
        <v>2.0004642E-2</v>
      </c>
      <c r="I442" s="11">
        <v>1.2633614E-2</v>
      </c>
      <c r="J442" s="11">
        <v>0</v>
      </c>
      <c r="K442" s="11">
        <v>7.5187764999999998E-4</v>
      </c>
      <c r="L442" s="11">
        <v>10.332420000000001</v>
      </c>
      <c r="M442" s="11">
        <v>4.0864589999999998E-3</v>
      </c>
      <c r="N442" s="11">
        <v>0</v>
      </c>
      <c r="O442" s="11">
        <v>0.53625250999999996</v>
      </c>
      <c r="P442" s="11">
        <v>0.51150523999999997</v>
      </c>
      <c r="Q442" s="11">
        <f t="shared" si="12"/>
        <v>1.051844209</v>
      </c>
      <c r="R442" s="11">
        <v>0.92297640999999997</v>
      </c>
      <c r="S442" s="11">
        <v>0.49797416999999999</v>
      </c>
      <c r="T442" s="11">
        <v>0.20448973000000001</v>
      </c>
      <c r="U442" s="11">
        <v>5.4006281999999999</v>
      </c>
      <c r="V442" s="11">
        <v>21.028766000000001</v>
      </c>
      <c r="W442" s="11">
        <v>988.30762000000004</v>
      </c>
      <c r="X442" s="11">
        <v>491.93637000000001</v>
      </c>
      <c r="Y442" s="11">
        <v>-496.37124999999997</v>
      </c>
      <c r="Z442" s="11">
        <v>178</v>
      </c>
      <c r="AA442" s="11">
        <v>1917.9485999999999</v>
      </c>
      <c r="AB442" s="11">
        <v>1.3314547000000001</v>
      </c>
      <c r="AC442" s="10">
        <v>1</v>
      </c>
      <c r="AG442" s="12">
        <f t="shared" si="13"/>
        <v>21.733734962774768</v>
      </c>
    </row>
    <row r="443" spans="1:33">
      <c r="A443" s="10" t="s">
        <v>523</v>
      </c>
      <c r="B443" s="10" t="s">
        <v>87</v>
      </c>
      <c r="C443" s="14">
        <v>0.75740740740729962</v>
      </c>
      <c r="D443" s="11">
        <v>12.237527999999999</v>
      </c>
      <c r="E443" s="11">
        <v>0.33108193000000002</v>
      </c>
      <c r="F443" s="11">
        <v>0.13996307999999999</v>
      </c>
      <c r="G443" s="11">
        <v>0</v>
      </c>
      <c r="H443" s="11">
        <v>1.5734465E-2</v>
      </c>
      <c r="I443" s="11">
        <v>9.3579830000000003E-3</v>
      </c>
      <c r="J443" s="11">
        <v>0</v>
      </c>
      <c r="K443" s="11">
        <v>2.6844859000000002E-3</v>
      </c>
      <c r="L443" s="11">
        <v>9.9585036000000002</v>
      </c>
      <c r="M443" s="11">
        <v>0</v>
      </c>
      <c r="N443" s="11">
        <v>0</v>
      </c>
      <c r="O443" s="11">
        <v>0.58225459999999996</v>
      </c>
      <c r="P443" s="11">
        <v>0.60664638999999998</v>
      </c>
      <c r="Q443" s="11">
        <f t="shared" si="12"/>
        <v>1.18890099</v>
      </c>
      <c r="R443" s="11">
        <v>0.47104500999999999</v>
      </c>
      <c r="S443" s="11">
        <v>0.45531883000000001</v>
      </c>
      <c r="T443" s="11">
        <v>0.19927448</v>
      </c>
      <c r="U443" s="11">
        <v>5.0935066999999998</v>
      </c>
      <c r="V443" s="11">
        <v>20.825726</v>
      </c>
      <c r="W443" s="11">
        <v>1010.9595</v>
      </c>
      <c r="X443" s="11">
        <v>491.93637000000001</v>
      </c>
      <c r="Y443" s="11">
        <v>-519.0231</v>
      </c>
      <c r="Z443" s="11">
        <v>181</v>
      </c>
      <c r="AA443" s="11">
        <v>1917.9480000000001</v>
      </c>
      <c r="AB443" s="11">
        <v>1.3317760999999999</v>
      </c>
      <c r="AC443" s="10">
        <v>1</v>
      </c>
      <c r="AG443" s="12">
        <f t="shared" si="13"/>
        <v>21.482707685453388</v>
      </c>
    </row>
    <row r="444" spans="1:33">
      <c r="A444" s="10" t="s">
        <v>524</v>
      </c>
      <c r="B444" s="10" t="s">
        <v>87</v>
      </c>
      <c r="C444" s="14">
        <v>0.757916666669189</v>
      </c>
      <c r="D444" s="11">
        <v>11.868652000000001</v>
      </c>
      <c r="E444" s="11">
        <v>0.29113623999999999</v>
      </c>
      <c r="F444" s="11">
        <v>7.6197632000000001E-2</v>
      </c>
      <c r="G444" s="11">
        <v>0</v>
      </c>
      <c r="H444" s="11">
        <v>8.7290066999999999E-3</v>
      </c>
      <c r="I444" s="11">
        <v>1.7120329E-2</v>
      </c>
      <c r="J444" s="11">
        <v>0</v>
      </c>
      <c r="K444" s="11">
        <v>6.0080322999999996E-3</v>
      </c>
      <c r="L444" s="11">
        <v>9.7288738000000006</v>
      </c>
      <c r="M444" s="11">
        <v>7.4096659999999995E-2</v>
      </c>
      <c r="N444" s="11">
        <v>0</v>
      </c>
      <c r="O444" s="11">
        <v>0.67147327999999995</v>
      </c>
      <c r="P444" s="11">
        <v>0.56079195000000004</v>
      </c>
      <c r="Q444" s="11">
        <f t="shared" si="12"/>
        <v>1.30636189</v>
      </c>
      <c r="R444" s="11">
        <v>0.36733387000000001</v>
      </c>
      <c r="S444" s="11">
        <v>0.46996527999999999</v>
      </c>
      <c r="T444" s="11">
        <v>0.20625165000000001</v>
      </c>
      <c r="U444" s="11">
        <v>5.2843209</v>
      </c>
      <c r="V444" s="11">
        <v>20.988910000000001</v>
      </c>
      <c r="W444" s="11">
        <v>995.10326999999995</v>
      </c>
      <c r="X444" s="11">
        <v>487.42421999999999</v>
      </c>
      <c r="Y444" s="11">
        <v>-507.67905000000002</v>
      </c>
      <c r="Z444" s="11">
        <v>178</v>
      </c>
      <c r="AA444" s="11">
        <v>1917.9484</v>
      </c>
      <c r="AB444" s="11">
        <v>1.3311282</v>
      </c>
      <c r="AC444" s="10">
        <v>1</v>
      </c>
      <c r="AG444" s="12">
        <f t="shared" si="13"/>
        <v>21.667457237893</v>
      </c>
    </row>
    <row r="445" spans="1:33">
      <c r="A445" s="10" t="s">
        <v>525</v>
      </c>
      <c r="B445" s="10" t="s">
        <v>87</v>
      </c>
      <c r="C445" s="14">
        <v>0.75843750000058208</v>
      </c>
      <c r="D445" s="11">
        <v>11.437404000000001</v>
      </c>
      <c r="E445" s="11">
        <v>0.38525431999999998</v>
      </c>
      <c r="F445" s="11">
        <v>0</v>
      </c>
      <c r="G445" s="11">
        <v>0</v>
      </c>
      <c r="H445" s="11">
        <v>0</v>
      </c>
      <c r="I445" s="11">
        <v>1.651948E-2</v>
      </c>
      <c r="J445" s="11">
        <v>0</v>
      </c>
      <c r="K445" s="11">
        <v>3.5643708000000001E-3</v>
      </c>
      <c r="L445" s="11">
        <v>9.3351425999999993</v>
      </c>
      <c r="M445" s="11">
        <v>0.18339532</v>
      </c>
      <c r="N445" s="11">
        <v>2.9455377000000001E-2</v>
      </c>
      <c r="O445" s="11">
        <v>0.68032307999999997</v>
      </c>
      <c r="P445" s="11">
        <v>0.51879041000000004</v>
      </c>
      <c r="Q445" s="11">
        <f t="shared" si="12"/>
        <v>1.4119641870000001</v>
      </c>
      <c r="R445" s="11">
        <v>0.38525431999999998</v>
      </c>
      <c r="S445" s="11">
        <v>0.50090005999999998</v>
      </c>
      <c r="T445" s="11">
        <v>0.20993637000000001</v>
      </c>
      <c r="U445" s="11">
        <v>6.0373663000000004</v>
      </c>
      <c r="V445" s="11">
        <v>20.779102999999999</v>
      </c>
      <c r="W445" s="11">
        <v>1015.4897</v>
      </c>
      <c r="X445" s="11">
        <v>482.91208</v>
      </c>
      <c r="Y445" s="11">
        <v>-532.57767000000001</v>
      </c>
      <c r="Z445" s="11">
        <v>182</v>
      </c>
      <c r="AA445" s="11">
        <v>1917.9485999999999</v>
      </c>
      <c r="AB445" s="11">
        <v>1.3309063000000001</v>
      </c>
      <c r="AC445" s="10">
        <v>1</v>
      </c>
      <c r="AG445" s="12">
        <f t="shared" si="13"/>
        <v>21.492198414895778</v>
      </c>
    </row>
    <row r="446" spans="1:33">
      <c r="A446" s="10" t="s">
        <v>526</v>
      </c>
      <c r="B446" s="10" t="s">
        <v>87</v>
      </c>
      <c r="C446" s="14">
        <v>0.75893518518569181</v>
      </c>
      <c r="D446" s="11">
        <v>11.119583</v>
      </c>
      <c r="E446" s="11">
        <v>0.34966960000000002</v>
      </c>
      <c r="F446" s="11">
        <v>0</v>
      </c>
      <c r="G446" s="11">
        <v>0</v>
      </c>
      <c r="H446" s="11">
        <v>0</v>
      </c>
      <c r="I446" s="11">
        <v>1.5072973999999999E-2</v>
      </c>
      <c r="J446" s="11">
        <v>0</v>
      </c>
      <c r="K446" s="11">
        <v>1.9697692999999998E-3</v>
      </c>
      <c r="L446" s="11">
        <v>9.2001179000000004</v>
      </c>
      <c r="M446" s="11">
        <v>0.17585041000000001</v>
      </c>
      <c r="N446" s="11">
        <v>3.1153266999999998E-2</v>
      </c>
      <c r="O446" s="11">
        <v>0.57152473000000004</v>
      </c>
      <c r="P446" s="11">
        <v>0.40353290000000003</v>
      </c>
      <c r="Q446" s="11">
        <f t="shared" si="12"/>
        <v>1.1820613070000001</v>
      </c>
      <c r="R446" s="11">
        <v>0.34966960000000002</v>
      </c>
      <c r="S446" s="11">
        <v>0.52897368</v>
      </c>
      <c r="T446" s="11">
        <v>0.20199333</v>
      </c>
      <c r="U446" s="11">
        <v>5.4598997999999996</v>
      </c>
      <c r="V446" s="11">
        <v>21.118980000000001</v>
      </c>
      <c r="W446" s="11">
        <v>988.30762000000004</v>
      </c>
      <c r="X446" s="11">
        <v>494.19247000000001</v>
      </c>
      <c r="Y446" s="11">
        <v>-494.11514</v>
      </c>
      <c r="Z446" s="11">
        <v>181</v>
      </c>
      <c r="AA446" s="11">
        <v>1917.9482</v>
      </c>
      <c r="AB446" s="11">
        <v>1.3308951</v>
      </c>
      <c r="AC446" s="10">
        <v>1</v>
      </c>
      <c r="AG446" s="12">
        <f t="shared" si="13"/>
        <v>21.85213385745503</v>
      </c>
    </row>
    <row r="447" spans="1:33">
      <c r="A447" s="10" t="s">
        <v>527</v>
      </c>
      <c r="B447" s="10" t="s">
        <v>87</v>
      </c>
      <c r="C447" s="14">
        <v>0.75944444444758119</v>
      </c>
      <c r="D447" s="11">
        <v>10.692672999999999</v>
      </c>
      <c r="E447" s="11">
        <v>0.46698511999999998</v>
      </c>
      <c r="F447" s="11">
        <v>0</v>
      </c>
      <c r="G447" s="11">
        <v>0</v>
      </c>
      <c r="H447" s="11">
        <v>4.4162489999999997E-3</v>
      </c>
      <c r="I447" s="11">
        <v>4.6757055999999998E-3</v>
      </c>
      <c r="J447" s="11">
        <v>0</v>
      </c>
      <c r="K447" s="11">
        <v>0</v>
      </c>
      <c r="L447" s="11">
        <v>8.9316914999999995</v>
      </c>
      <c r="M447" s="11">
        <v>9.7746140999999995E-2</v>
      </c>
      <c r="N447" s="11">
        <v>3.8112081999999999E-2</v>
      </c>
      <c r="O447" s="11">
        <v>0.50742301000000001</v>
      </c>
      <c r="P447" s="11">
        <v>0.37376384000000001</v>
      </c>
      <c r="Q447" s="11">
        <f t="shared" si="12"/>
        <v>1.017045073</v>
      </c>
      <c r="R447" s="11">
        <v>0.46698511999999998</v>
      </c>
      <c r="S447" s="11">
        <v>0.57077469000000003</v>
      </c>
      <c r="T447" s="11">
        <v>0.19427651000000001</v>
      </c>
      <c r="U447" s="11">
        <v>5.0025328</v>
      </c>
      <c r="V447" s="11">
        <v>20.935649999999999</v>
      </c>
      <c r="W447" s="11">
        <v>997.36841000000004</v>
      </c>
      <c r="X447" s="11">
        <v>485.16824000000003</v>
      </c>
      <c r="Y447" s="11">
        <v>-512.20015999999998</v>
      </c>
      <c r="Z447" s="11">
        <v>179</v>
      </c>
      <c r="AA447" s="11">
        <v>1917.9487999999999</v>
      </c>
      <c r="AB447" s="11">
        <v>1.3306661</v>
      </c>
      <c r="AC447" s="10">
        <v>1</v>
      </c>
      <c r="AG447" s="12">
        <f t="shared" si="13"/>
        <v>21.702812948664757</v>
      </c>
    </row>
    <row r="448" spans="1:33">
      <c r="A448" s="10" t="s">
        <v>528</v>
      </c>
      <c r="B448" s="10" t="s">
        <v>87</v>
      </c>
      <c r="C448" s="14">
        <v>0.75994212963269092</v>
      </c>
      <c r="D448" s="11">
        <v>10.498326</v>
      </c>
      <c r="E448" s="11">
        <v>0.66544912000000001</v>
      </c>
      <c r="F448" s="11">
        <v>0</v>
      </c>
      <c r="G448" s="11">
        <v>0</v>
      </c>
      <c r="H448" s="11">
        <v>0</v>
      </c>
      <c r="I448" s="11">
        <v>7.6971250999999996E-3</v>
      </c>
      <c r="J448" s="11">
        <v>5.9524944999999998E-3</v>
      </c>
      <c r="K448" s="11">
        <v>3.3326789999999998E-3</v>
      </c>
      <c r="L448" s="11">
        <v>8.8657438000000006</v>
      </c>
      <c r="M448" s="11">
        <v>0</v>
      </c>
      <c r="N448" s="11">
        <v>0</v>
      </c>
      <c r="O448" s="11">
        <v>0.50255130000000003</v>
      </c>
      <c r="P448" s="11">
        <v>0.33064884</v>
      </c>
      <c r="Q448" s="11">
        <f t="shared" si="12"/>
        <v>0.83320013999999998</v>
      </c>
      <c r="R448" s="11">
        <v>0.66544912000000001</v>
      </c>
      <c r="S448" s="11">
        <v>0.56429258999999998</v>
      </c>
      <c r="T448" s="11">
        <v>0.17461102000000001</v>
      </c>
      <c r="U448" s="11">
        <v>5.7232075</v>
      </c>
      <c r="V448" s="11">
        <v>20.965598</v>
      </c>
      <c r="W448" s="11">
        <v>997.36841000000004</v>
      </c>
      <c r="X448" s="11">
        <v>491.93637000000001</v>
      </c>
      <c r="Y448" s="11">
        <v>-505.43203999999997</v>
      </c>
      <c r="Z448" s="11">
        <v>181</v>
      </c>
      <c r="AA448" s="11">
        <v>1917.9478999999999</v>
      </c>
      <c r="AB448" s="11">
        <v>1.3310493000000001</v>
      </c>
      <c r="AC448" s="10">
        <v>1</v>
      </c>
      <c r="AG448" s="12">
        <f t="shared" si="13"/>
        <v>21.706589580135862</v>
      </c>
    </row>
    <row r="449" spans="1:33">
      <c r="A449" s="10" t="s">
        <v>529</v>
      </c>
      <c r="B449" s="10" t="s">
        <v>87</v>
      </c>
      <c r="C449" s="14">
        <v>0.76043981481780065</v>
      </c>
      <c r="D449" s="11">
        <v>10.197228000000001</v>
      </c>
      <c r="E449" s="11">
        <v>0.81226449999999994</v>
      </c>
      <c r="F449" s="11">
        <v>0</v>
      </c>
      <c r="G449" s="11">
        <v>1.4713211E-2</v>
      </c>
      <c r="H449" s="11">
        <v>0</v>
      </c>
      <c r="I449" s="11">
        <v>6.0050329999999999E-3</v>
      </c>
      <c r="J449" s="11">
        <v>8.5704356000000006E-3</v>
      </c>
      <c r="K449" s="11">
        <v>2.6226140000000001E-3</v>
      </c>
      <c r="L449" s="11">
        <v>8.6685926000000002</v>
      </c>
      <c r="M449" s="11">
        <v>4.5559911999999998E-3</v>
      </c>
      <c r="N449" s="11">
        <v>0</v>
      </c>
      <c r="O449" s="11">
        <v>0.51241232000000003</v>
      </c>
      <c r="P449" s="11">
        <v>0.47042640000000002</v>
      </c>
      <c r="Q449" s="11">
        <f t="shared" si="12"/>
        <v>0.98739471120000011</v>
      </c>
      <c r="R449" s="11">
        <v>0.81226449999999994</v>
      </c>
      <c r="S449" s="11">
        <v>0.55334101999999996</v>
      </c>
      <c r="T449" s="11">
        <v>0.17482215000000001</v>
      </c>
      <c r="U449" s="11">
        <v>6.2492882999999999</v>
      </c>
      <c r="V449" s="11">
        <v>21.035533999999998</v>
      </c>
      <c r="W449" s="11">
        <v>990.57288000000005</v>
      </c>
      <c r="X449" s="11">
        <v>487.42421999999999</v>
      </c>
      <c r="Y449" s="11">
        <v>-503.14864999999998</v>
      </c>
      <c r="Z449" s="11">
        <v>181</v>
      </c>
      <c r="AA449" s="11">
        <v>1917.9477999999999</v>
      </c>
      <c r="AB449" s="11">
        <v>1.3315303000000001</v>
      </c>
      <c r="AC449" s="10">
        <v>1</v>
      </c>
      <c r="AG449" s="12">
        <f t="shared" si="13"/>
        <v>21.765766909110475</v>
      </c>
    </row>
    <row r="450" spans="1:33">
      <c r="A450" s="10" t="s">
        <v>530</v>
      </c>
      <c r="B450" s="10" t="s">
        <v>87</v>
      </c>
      <c r="C450" s="14">
        <v>0.76097222221869742</v>
      </c>
      <c r="D450" s="11">
        <v>9.9630796000000004</v>
      </c>
      <c r="E450" s="11">
        <v>0.81288369000000005</v>
      </c>
      <c r="F450" s="11">
        <v>4.2422719999999997E-2</v>
      </c>
      <c r="G450" s="11">
        <v>2.4737048000000001E-2</v>
      </c>
      <c r="H450" s="11">
        <v>0</v>
      </c>
      <c r="I450" s="11">
        <v>6.1101968999999999E-3</v>
      </c>
      <c r="J450" s="11">
        <v>7.1643569000000001E-3</v>
      </c>
      <c r="K450" s="11">
        <v>8.2805229000000005E-4</v>
      </c>
      <c r="L450" s="11">
        <v>8.4942072999999993</v>
      </c>
      <c r="M450" s="11">
        <v>8.9678651999999998E-2</v>
      </c>
      <c r="N450" s="11">
        <v>0</v>
      </c>
      <c r="O450" s="11">
        <v>0.50771246000000003</v>
      </c>
      <c r="P450" s="11">
        <v>0.48812918</v>
      </c>
      <c r="Q450" s="11">
        <f t="shared" si="12"/>
        <v>1.085520292</v>
      </c>
      <c r="R450" s="11">
        <v>0.85530640999999996</v>
      </c>
      <c r="S450" s="11">
        <v>0.50300213999999999</v>
      </c>
      <c r="T450" s="11">
        <v>0.17253267999999999</v>
      </c>
      <c r="U450" s="11">
        <v>5.3151241999999996</v>
      </c>
      <c r="V450" s="11">
        <v>20.955328999999999</v>
      </c>
      <c r="W450" s="11">
        <v>1004.1639</v>
      </c>
      <c r="X450" s="11">
        <v>487.42421999999999</v>
      </c>
      <c r="Y450" s="11">
        <v>-516.73972000000003</v>
      </c>
      <c r="Z450" s="11">
        <v>179</v>
      </c>
      <c r="AA450" s="11">
        <v>1917.9481000000001</v>
      </c>
      <c r="AB450" s="11">
        <v>1.3316809000000001</v>
      </c>
      <c r="AC450" s="10">
        <v>1</v>
      </c>
      <c r="AG450" s="12">
        <f t="shared" si="13"/>
        <v>21.632907515325606</v>
      </c>
    </row>
    <row r="451" spans="1:33">
      <c r="A451" s="10" t="s">
        <v>531</v>
      </c>
      <c r="B451" s="10" t="s">
        <v>87</v>
      </c>
      <c r="C451" s="14">
        <v>0.76148148148058681</v>
      </c>
      <c r="D451" s="11">
        <v>9.7425043000000002</v>
      </c>
      <c r="E451" s="11">
        <v>0.64344498999999999</v>
      </c>
      <c r="F451" s="11">
        <v>0</v>
      </c>
      <c r="G451" s="11">
        <v>1.3086889000000001E-2</v>
      </c>
      <c r="H451" s="11">
        <v>3.7400338000000001E-3</v>
      </c>
      <c r="I451" s="11">
        <v>6.0520147000000003E-3</v>
      </c>
      <c r="J451" s="11">
        <v>0</v>
      </c>
      <c r="K451" s="11">
        <v>1.1597679E-3</v>
      </c>
      <c r="L451" s="11">
        <v>8.3301350000000003</v>
      </c>
      <c r="M451" s="11">
        <v>0.10480945</v>
      </c>
      <c r="N451" s="11">
        <v>0</v>
      </c>
      <c r="O451" s="11">
        <v>0.36719518000000001</v>
      </c>
      <c r="P451" s="11">
        <v>0.58895248</v>
      </c>
      <c r="Q451" s="11">
        <f t="shared" si="12"/>
        <v>1.0609571099999999</v>
      </c>
      <c r="R451" s="11">
        <v>0.64344498999999999</v>
      </c>
      <c r="S451" s="11">
        <v>0.48733264999999998</v>
      </c>
      <c r="T451" s="11">
        <v>0.16034662999999999</v>
      </c>
      <c r="U451" s="11">
        <v>5.8242536999999999</v>
      </c>
      <c r="V451" s="11">
        <v>21.05538</v>
      </c>
      <c r="W451" s="11">
        <v>997.36841000000004</v>
      </c>
      <c r="X451" s="11">
        <v>491.93637000000001</v>
      </c>
      <c r="Y451" s="11">
        <v>-505.43203999999997</v>
      </c>
      <c r="Z451" s="11">
        <v>184</v>
      </c>
      <c r="AA451" s="11">
        <v>1917.9483</v>
      </c>
      <c r="AB451" s="11">
        <v>1.3313529</v>
      </c>
      <c r="AC451" s="10">
        <v>1</v>
      </c>
      <c r="AG451" s="12">
        <f t="shared" si="13"/>
        <v>21.705039388010537</v>
      </c>
    </row>
    <row r="452" spans="1:33">
      <c r="A452" s="10" t="s">
        <v>532</v>
      </c>
      <c r="B452" s="10" t="s">
        <v>87</v>
      </c>
      <c r="C452" s="14">
        <v>0.76200231481197989</v>
      </c>
      <c r="D452" s="11">
        <v>9.5541303000000006</v>
      </c>
      <c r="E452" s="11">
        <v>1.2437079</v>
      </c>
      <c r="F452" s="11">
        <v>0</v>
      </c>
      <c r="G452" s="11">
        <v>0</v>
      </c>
      <c r="H452" s="11">
        <v>9.5125703999999998E-3</v>
      </c>
      <c r="I452" s="11">
        <v>1.2101788E-2</v>
      </c>
      <c r="J452" s="11">
        <v>0</v>
      </c>
      <c r="K452" s="11">
        <v>3.0382162999999999E-3</v>
      </c>
      <c r="L452" s="11">
        <v>8.1537381999999994</v>
      </c>
      <c r="M452" s="11">
        <v>0.10454256000000001</v>
      </c>
      <c r="N452" s="11">
        <v>1.0085742E-3</v>
      </c>
      <c r="O452" s="11">
        <v>0.29956495999999999</v>
      </c>
      <c r="P452" s="11">
        <v>0.60552238000000003</v>
      </c>
      <c r="Q452" s="11">
        <f t="shared" si="12"/>
        <v>1.0106384742000001</v>
      </c>
      <c r="R452" s="11">
        <v>1.2437079</v>
      </c>
      <c r="S452" s="11">
        <v>0.47675347000000001</v>
      </c>
      <c r="T452" s="11">
        <v>0.1424173</v>
      </c>
      <c r="U452" s="11">
        <v>6.5422890999999996</v>
      </c>
      <c r="V452" s="11">
        <v>20.965598</v>
      </c>
      <c r="W452" s="11">
        <v>997.36841000000004</v>
      </c>
      <c r="X452" s="11">
        <v>485.16824000000003</v>
      </c>
      <c r="Y452" s="11">
        <v>-512.20015999999998</v>
      </c>
      <c r="Z452" s="11">
        <v>179</v>
      </c>
      <c r="AA452" s="11">
        <v>1917.9484</v>
      </c>
      <c r="AB452" s="11">
        <v>1.3316294</v>
      </c>
      <c r="AC452" s="10">
        <v>1</v>
      </c>
      <c r="AG452" s="12">
        <f t="shared" si="13"/>
        <v>21.586767456744891</v>
      </c>
    </row>
    <row r="453" spans="1:33">
      <c r="A453" s="10" t="s">
        <v>533</v>
      </c>
      <c r="B453" s="10" t="s">
        <v>87</v>
      </c>
      <c r="C453" s="14">
        <v>0.76249999999708962</v>
      </c>
      <c r="D453" s="11">
        <v>9.3476841999999998</v>
      </c>
      <c r="E453" s="11">
        <v>1.1039576</v>
      </c>
      <c r="F453" s="11">
        <v>5.3210176999999997E-3</v>
      </c>
      <c r="G453" s="11">
        <v>0</v>
      </c>
      <c r="H453" s="11">
        <v>5.5948664000000003E-4</v>
      </c>
      <c r="I453" s="11">
        <v>1.0604367999999999E-2</v>
      </c>
      <c r="J453" s="11">
        <v>0</v>
      </c>
      <c r="K453" s="11">
        <v>5.1395408999999996E-3</v>
      </c>
      <c r="L453" s="11">
        <v>8.0142313999999999</v>
      </c>
      <c r="M453" s="11">
        <v>2.0840208999999998E-2</v>
      </c>
      <c r="N453" s="11">
        <v>0</v>
      </c>
      <c r="O453" s="11">
        <v>0.24031991</v>
      </c>
      <c r="P453" s="11">
        <v>0.61470866000000002</v>
      </c>
      <c r="Q453" s="11">
        <f t="shared" si="12"/>
        <v>0.87586877900000004</v>
      </c>
      <c r="R453" s="11">
        <v>1.1092785999999999</v>
      </c>
      <c r="S453" s="11">
        <v>0.48495353000000002</v>
      </c>
      <c r="T453" s="11">
        <v>0.11983858999999999</v>
      </c>
      <c r="U453" s="11">
        <v>6.6487248000000001</v>
      </c>
      <c r="V453" s="11">
        <v>21.035533999999998</v>
      </c>
      <c r="W453" s="11">
        <v>990.57288000000005</v>
      </c>
      <c r="X453" s="11">
        <v>485.16824000000003</v>
      </c>
      <c r="Y453" s="11">
        <v>-505.40463</v>
      </c>
      <c r="Z453" s="11">
        <v>178</v>
      </c>
      <c r="AA453" s="11">
        <v>1917.9484</v>
      </c>
      <c r="AB453" s="11">
        <v>1.3303361</v>
      </c>
      <c r="AC453" s="10">
        <v>1</v>
      </c>
      <c r="AG453" s="12">
        <f t="shared" si="13"/>
        <v>21.642262456639223</v>
      </c>
    </row>
    <row r="454" spans="1:33">
      <c r="A454" s="10" t="s">
        <v>534</v>
      </c>
      <c r="B454" s="10" t="s">
        <v>87</v>
      </c>
      <c r="C454" s="14">
        <v>0.76299768518219935</v>
      </c>
      <c r="D454" s="11">
        <v>9.0413829000000003</v>
      </c>
      <c r="E454" s="11">
        <v>1.0508223000000001</v>
      </c>
      <c r="F454" s="11">
        <v>4.9126375999999999E-2</v>
      </c>
      <c r="G454" s="11">
        <v>0</v>
      </c>
      <c r="H454" s="11">
        <v>1.1871046E-3</v>
      </c>
      <c r="I454" s="11">
        <v>9.3615751000000001E-3</v>
      </c>
      <c r="J454" s="11">
        <v>0</v>
      </c>
      <c r="K454" s="11">
        <v>3.5768998E-3</v>
      </c>
      <c r="L454" s="11">
        <v>7.8162212999999996</v>
      </c>
      <c r="M454" s="11">
        <v>0</v>
      </c>
      <c r="N454" s="11">
        <v>0</v>
      </c>
      <c r="O454" s="11">
        <v>0.19779224000000001</v>
      </c>
      <c r="P454" s="11">
        <v>0.42774361</v>
      </c>
      <c r="Q454" s="11">
        <f t="shared" si="12"/>
        <v>0.62553585</v>
      </c>
      <c r="R454" s="11">
        <v>1.0999486999999999</v>
      </c>
      <c r="S454" s="11">
        <v>0.48035528</v>
      </c>
      <c r="T454" s="11">
        <v>0.11526637000000001</v>
      </c>
      <c r="U454" s="11">
        <v>5.3251739999999996</v>
      </c>
      <c r="V454" s="11">
        <v>21.05538</v>
      </c>
      <c r="W454" s="11">
        <v>997.36841000000004</v>
      </c>
      <c r="X454" s="11">
        <v>491.93637000000001</v>
      </c>
      <c r="Y454" s="11">
        <v>-505.43203999999997</v>
      </c>
      <c r="Z454" s="11">
        <v>181</v>
      </c>
      <c r="AA454" s="11">
        <v>1917.9485</v>
      </c>
      <c r="AB454" s="11">
        <v>1.3324384</v>
      </c>
      <c r="AC454" s="10">
        <v>1</v>
      </c>
      <c r="AG454" s="12">
        <f t="shared" si="13"/>
        <v>21.652861371430546</v>
      </c>
    </row>
    <row r="455" spans="1:33">
      <c r="A455" s="10" t="s">
        <v>535</v>
      </c>
      <c r="B455" s="10" t="s">
        <v>87</v>
      </c>
      <c r="C455" s="14">
        <v>0.76350694444408873</v>
      </c>
      <c r="D455" s="11">
        <v>8.726362</v>
      </c>
      <c r="E455" s="11">
        <v>0.38166485999999999</v>
      </c>
      <c r="F455" s="11">
        <v>0.15088070000000001</v>
      </c>
      <c r="G455" s="11">
        <v>9.9258240999999994E-3</v>
      </c>
      <c r="H455" s="11">
        <v>4.4033097999999999E-4</v>
      </c>
      <c r="I455" s="11">
        <v>8.4202223999999999E-3</v>
      </c>
      <c r="J455" s="11">
        <v>0</v>
      </c>
      <c r="K455" s="11">
        <v>0</v>
      </c>
      <c r="L455" s="11">
        <v>7.7152482999999998</v>
      </c>
      <c r="M455" s="11">
        <v>9.1435393000000004E-2</v>
      </c>
      <c r="N455" s="11">
        <v>0</v>
      </c>
      <c r="O455" s="11">
        <v>0.26257098000000001</v>
      </c>
      <c r="P455" s="11">
        <v>0.20663999</v>
      </c>
      <c r="Q455" s="11">
        <f t="shared" si="12"/>
        <v>0.56064636300000004</v>
      </c>
      <c r="R455" s="11">
        <v>0.53254555999999997</v>
      </c>
      <c r="S455" s="11">
        <v>0.44700590000000001</v>
      </c>
      <c r="T455" s="11">
        <v>0.11248705000000001</v>
      </c>
      <c r="U455" s="11">
        <v>6.4259529999999998</v>
      </c>
      <c r="V455" s="11">
        <v>21.091702999999999</v>
      </c>
      <c r="W455" s="11">
        <v>999.63354000000004</v>
      </c>
      <c r="X455" s="11">
        <v>482.91208</v>
      </c>
      <c r="Y455" s="11">
        <v>-516.72146999999995</v>
      </c>
      <c r="Z455" s="11">
        <v>177</v>
      </c>
      <c r="AA455" s="11">
        <v>1917.9485999999999</v>
      </c>
      <c r="AB455" s="11">
        <v>1.3302784000000001</v>
      </c>
      <c r="AC455" s="10">
        <v>1</v>
      </c>
      <c r="AG455" s="12">
        <f t="shared" si="13"/>
        <v>21.652951308860047</v>
      </c>
    </row>
    <row r="456" spans="1:33">
      <c r="A456" s="10" t="s">
        <v>536</v>
      </c>
      <c r="B456" s="10" t="s">
        <v>87</v>
      </c>
      <c r="C456" s="14">
        <v>0.76400462962919846</v>
      </c>
      <c r="D456" s="11">
        <v>8.6865269999999999</v>
      </c>
      <c r="E456" s="11">
        <v>0.52875863999999995</v>
      </c>
      <c r="F456" s="11">
        <v>0</v>
      </c>
      <c r="G456" s="11">
        <v>3.0504822999999999E-3</v>
      </c>
      <c r="H456" s="11">
        <v>2.2516112000000001E-2</v>
      </c>
      <c r="I456" s="11">
        <v>9.3957100999999994E-3</v>
      </c>
      <c r="J456" s="11">
        <v>1.0333003999999999E-3</v>
      </c>
      <c r="K456" s="11">
        <v>0</v>
      </c>
      <c r="L456" s="11">
        <v>7.5852529999999998</v>
      </c>
      <c r="M456" s="11">
        <v>8.3445969999999994E-2</v>
      </c>
      <c r="N456" s="11">
        <v>0</v>
      </c>
      <c r="O456" s="11">
        <v>0.29345755000000001</v>
      </c>
      <c r="P456" s="11">
        <v>0.27641133000000001</v>
      </c>
      <c r="Q456" s="11">
        <f t="shared" ref="Q456:Q470" si="14">M456+N456+O456+P456</f>
        <v>0.65331485</v>
      </c>
      <c r="R456" s="11">
        <v>0.52875863999999995</v>
      </c>
      <c r="S456" s="11">
        <v>0.46642115000000001</v>
      </c>
      <c r="T456" s="11">
        <v>0.12034071</v>
      </c>
      <c r="U456" s="11">
        <v>6.4604175000000001</v>
      </c>
      <c r="V456" s="11">
        <v>21.102204</v>
      </c>
      <c r="W456" s="11">
        <v>992.83801000000005</v>
      </c>
      <c r="X456" s="11">
        <v>482.91208</v>
      </c>
      <c r="Y456" s="11">
        <v>-509.92592999999999</v>
      </c>
      <c r="Z456" s="11">
        <v>182</v>
      </c>
      <c r="AA456" s="11">
        <v>1917.9485999999999</v>
      </c>
      <c r="AB456" s="11">
        <v>1.3318627999999999</v>
      </c>
      <c r="AC456" s="10">
        <v>1</v>
      </c>
      <c r="AG456" s="12">
        <f t="shared" ref="AG456:AG470" si="15">SUM(S456:T456,V456)+SUM(D456:P456)/10000</f>
        <v>21.690714844909479</v>
      </c>
    </row>
    <row r="457" spans="1:33">
      <c r="A457" s="10" t="s">
        <v>537</v>
      </c>
      <c r="B457" s="10" t="s">
        <v>87</v>
      </c>
      <c r="C457" s="14">
        <v>0.76453703703737119</v>
      </c>
      <c r="D457" s="11">
        <v>8.4202095000000003</v>
      </c>
      <c r="E457" s="11">
        <v>0.68507359000000001</v>
      </c>
      <c r="F457" s="11">
        <v>0</v>
      </c>
      <c r="G457" s="11">
        <v>0</v>
      </c>
      <c r="H457" s="11">
        <v>2.9844723E-2</v>
      </c>
      <c r="I457" s="11">
        <v>9.5085594999999995E-3</v>
      </c>
      <c r="J457" s="11">
        <v>7.3829430999999997E-4</v>
      </c>
      <c r="K457" s="11">
        <v>0</v>
      </c>
      <c r="L457" s="11">
        <v>7.4721931000000001</v>
      </c>
      <c r="M457" s="11">
        <v>8.8247454000000003E-2</v>
      </c>
      <c r="N457" s="11">
        <v>0</v>
      </c>
      <c r="O457" s="11">
        <v>0.45600935999999997</v>
      </c>
      <c r="P457" s="11">
        <v>0.26941636000000002</v>
      </c>
      <c r="Q457" s="11">
        <f t="shared" si="14"/>
        <v>0.81367317399999994</v>
      </c>
      <c r="R457" s="11">
        <v>0.68507359000000001</v>
      </c>
      <c r="S457" s="11">
        <v>0.47703848999999998</v>
      </c>
      <c r="T457" s="11">
        <v>0.14021175999999999</v>
      </c>
      <c r="U457" s="11">
        <v>5.6733117000000002</v>
      </c>
      <c r="V457" s="11">
        <v>20.968063000000001</v>
      </c>
      <c r="W457" s="11">
        <v>1008.6942</v>
      </c>
      <c r="X457" s="11">
        <v>491.93637000000001</v>
      </c>
      <c r="Y457" s="11">
        <v>-516.75783999999999</v>
      </c>
      <c r="Z457" s="11">
        <v>180</v>
      </c>
      <c r="AA457" s="11">
        <v>1917.9486999999999</v>
      </c>
      <c r="AB457" s="11">
        <v>1.3330692</v>
      </c>
      <c r="AC457" s="10">
        <v>1</v>
      </c>
      <c r="AG457" s="12">
        <f t="shared" si="15"/>
        <v>21.587056374094082</v>
      </c>
    </row>
    <row r="458" spans="1:33">
      <c r="A458" s="10" t="s">
        <v>538</v>
      </c>
      <c r="B458" s="10" t="s">
        <v>87</v>
      </c>
      <c r="C458" s="14">
        <v>0.76503472222248092</v>
      </c>
      <c r="D458" s="11">
        <v>8.2724572999999992</v>
      </c>
      <c r="E458" s="11">
        <v>0.67144928999999998</v>
      </c>
      <c r="F458" s="11">
        <v>0</v>
      </c>
      <c r="G458" s="11">
        <v>0</v>
      </c>
      <c r="H458" s="11">
        <v>2.6582555000000001E-2</v>
      </c>
      <c r="I458" s="11">
        <v>1.207657E-2</v>
      </c>
      <c r="J458" s="11">
        <v>3.6873269000000002E-3</v>
      </c>
      <c r="K458" s="11">
        <v>7.1778173000000003E-4</v>
      </c>
      <c r="L458" s="11">
        <v>7.2977869999999996</v>
      </c>
      <c r="M458" s="11">
        <v>0</v>
      </c>
      <c r="N458" s="11">
        <v>0</v>
      </c>
      <c r="O458" s="11">
        <v>0.37559847000000002</v>
      </c>
      <c r="P458" s="11">
        <v>0.35983197</v>
      </c>
      <c r="Q458" s="11">
        <f t="shared" si="14"/>
        <v>0.73543044000000002</v>
      </c>
      <c r="R458" s="11">
        <v>0.67144928999999998</v>
      </c>
      <c r="S458" s="11">
        <v>0.50802429000000004</v>
      </c>
      <c r="T458" s="11">
        <v>0.15027096000000001</v>
      </c>
      <c r="U458" s="11">
        <v>5.9623851999999999</v>
      </c>
      <c r="V458" s="11">
        <v>20.921173</v>
      </c>
      <c r="W458" s="11">
        <v>1013.2246</v>
      </c>
      <c r="X458" s="11">
        <v>494.19247000000001</v>
      </c>
      <c r="Y458" s="11">
        <v>-519.03213000000005</v>
      </c>
      <c r="Z458" s="11">
        <v>178</v>
      </c>
      <c r="AA458" s="11">
        <v>1917.9487999999999</v>
      </c>
      <c r="AB458" s="11">
        <v>1.3324446000000001</v>
      </c>
      <c r="AC458" s="10">
        <v>1</v>
      </c>
      <c r="AG458" s="12">
        <f t="shared" si="15"/>
        <v>21.581170268826362</v>
      </c>
    </row>
    <row r="459" spans="1:33">
      <c r="A459" s="10" t="s">
        <v>539</v>
      </c>
      <c r="B459" s="10" t="s">
        <v>87</v>
      </c>
      <c r="C459" s="14">
        <v>0.76556712963065365</v>
      </c>
      <c r="D459" s="11">
        <v>7.9623540000000004</v>
      </c>
      <c r="E459" s="11">
        <v>0.60173255000000003</v>
      </c>
      <c r="F459" s="11">
        <v>0</v>
      </c>
      <c r="G459" s="11">
        <v>0</v>
      </c>
      <c r="H459" s="11">
        <v>1.3655066E-2</v>
      </c>
      <c r="I459" s="11">
        <v>1.0325152000000001E-2</v>
      </c>
      <c r="J459" s="11">
        <v>3.8928224999999999E-3</v>
      </c>
      <c r="K459" s="11">
        <v>4.5581192000000003E-3</v>
      </c>
      <c r="L459" s="11">
        <v>7.1493954000000004</v>
      </c>
      <c r="M459" s="11">
        <v>2.3510882E-2</v>
      </c>
      <c r="N459" s="11">
        <v>0</v>
      </c>
      <c r="O459" s="11">
        <v>0.34301041999999998</v>
      </c>
      <c r="P459" s="11">
        <v>0.30315318000000002</v>
      </c>
      <c r="Q459" s="11">
        <f t="shared" si="14"/>
        <v>0.66967448200000002</v>
      </c>
      <c r="R459" s="11">
        <v>0.60173255000000003</v>
      </c>
      <c r="S459" s="11">
        <v>0.49121221999999998</v>
      </c>
      <c r="T459" s="11">
        <v>0.14329831000000001</v>
      </c>
      <c r="U459" s="11">
        <v>6.3990369999999999</v>
      </c>
      <c r="V459" s="11">
        <v>21.232572999999999</v>
      </c>
      <c r="W459" s="11">
        <v>986.04247999999995</v>
      </c>
      <c r="X459" s="11">
        <v>487.42421999999999</v>
      </c>
      <c r="Y459" s="11">
        <v>-498.61826000000002</v>
      </c>
      <c r="Z459" s="11">
        <v>187</v>
      </c>
      <c r="AA459" s="11">
        <v>1917.9485999999999</v>
      </c>
      <c r="AB459" s="11">
        <v>1.3307401999999999</v>
      </c>
      <c r="AC459" s="10">
        <v>1</v>
      </c>
      <c r="AG459" s="12">
        <f t="shared" si="15"/>
        <v>21.86872508875917</v>
      </c>
    </row>
    <row r="460" spans="1:33">
      <c r="A460" s="10" t="s">
        <v>540</v>
      </c>
      <c r="B460" s="10" t="s">
        <v>87</v>
      </c>
      <c r="C460" s="14">
        <v>0.76609953703882638</v>
      </c>
      <c r="D460" s="11">
        <v>7.9721533999999998</v>
      </c>
      <c r="E460" s="11">
        <v>1.0599231</v>
      </c>
      <c r="F460" s="11">
        <v>0</v>
      </c>
      <c r="G460" s="11">
        <v>5.90699E-3</v>
      </c>
      <c r="H460" s="11">
        <v>8.4800621999999992E-3</v>
      </c>
      <c r="I460" s="11">
        <v>8.8018578999999996E-3</v>
      </c>
      <c r="J460" s="11">
        <v>1.2872718999999999E-2</v>
      </c>
      <c r="K460" s="11">
        <v>1.8351498E-3</v>
      </c>
      <c r="L460" s="11">
        <v>7.0480771999999998</v>
      </c>
      <c r="M460" s="11">
        <v>1.9052324999999998E-2</v>
      </c>
      <c r="N460" s="11">
        <v>0</v>
      </c>
      <c r="O460" s="11">
        <v>0.18539625000000001</v>
      </c>
      <c r="P460" s="11">
        <v>0.32101088999999999</v>
      </c>
      <c r="Q460" s="11">
        <f t="shared" si="14"/>
        <v>0.52545946499999996</v>
      </c>
      <c r="R460" s="11">
        <v>1.0599231</v>
      </c>
      <c r="S460" s="11">
        <v>0.47465425</v>
      </c>
      <c r="T460" s="11">
        <v>0.12657134</v>
      </c>
      <c r="U460" s="11">
        <v>5.6080490999999997</v>
      </c>
      <c r="V460" s="11">
        <v>20.988910000000001</v>
      </c>
      <c r="W460" s="11">
        <v>995.10326999999995</v>
      </c>
      <c r="X460" s="11">
        <v>485.16824000000003</v>
      </c>
      <c r="Y460" s="11">
        <v>-509.93502999999998</v>
      </c>
      <c r="Z460" s="11">
        <v>179</v>
      </c>
      <c r="AA460" s="11">
        <v>1917.9483</v>
      </c>
      <c r="AB460" s="11">
        <v>1.3320892</v>
      </c>
      <c r="AC460" s="10">
        <v>1</v>
      </c>
      <c r="AG460" s="12">
        <f t="shared" si="15"/>
        <v>21.591799940994388</v>
      </c>
    </row>
    <row r="461" spans="1:33">
      <c r="A461" s="10" t="s">
        <v>541</v>
      </c>
      <c r="B461" s="10" t="s">
        <v>87</v>
      </c>
      <c r="C461" s="14">
        <v>0.76659722222393611</v>
      </c>
      <c r="D461" s="11">
        <v>7.8382639000000003</v>
      </c>
      <c r="E461" s="11">
        <v>1.1606978999999999</v>
      </c>
      <c r="F461" s="11">
        <v>5.4721955000000003E-2</v>
      </c>
      <c r="G461" s="11">
        <v>0</v>
      </c>
      <c r="H461" s="11">
        <v>1.297648E-2</v>
      </c>
      <c r="I461" s="11">
        <v>7.8196910000000001E-3</v>
      </c>
      <c r="J461" s="11">
        <v>9.2748411999999999E-3</v>
      </c>
      <c r="K461" s="11">
        <v>3.6179279999999999E-3</v>
      </c>
      <c r="L461" s="11">
        <v>6.9477615000000004</v>
      </c>
      <c r="M461" s="11">
        <v>1.477296E-2</v>
      </c>
      <c r="N461" s="11">
        <v>0</v>
      </c>
      <c r="O461" s="11">
        <v>0.32002431999999997</v>
      </c>
      <c r="P461" s="11">
        <v>0.22871343</v>
      </c>
      <c r="Q461" s="11">
        <f t="shared" si="14"/>
        <v>0.56351070999999997</v>
      </c>
      <c r="R461" s="11">
        <v>1.2154199000000001</v>
      </c>
      <c r="S461" s="11">
        <v>0.46847507999999999</v>
      </c>
      <c r="T461" s="11">
        <v>0.11901655999999999</v>
      </c>
      <c r="U461" s="11">
        <v>5.1371941000000003</v>
      </c>
      <c r="V461" s="11">
        <v>21.185616</v>
      </c>
      <c r="W461" s="11">
        <v>990.57288000000005</v>
      </c>
      <c r="X461" s="11">
        <v>505.47269</v>
      </c>
      <c r="Y461" s="11">
        <v>-485.10019</v>
      </c>
      <c r="Z461" s="11">
        <v>178</v>
      </c>
      <c r="AA461" s="11">
        <v>1917.9477999999999</v>
      </c>
      <c r="AB461" s="11">
        <v>1.3321293999999999</v>
      </c>
      <c r="AC461" s="10">
        <v>1</v>
      </c>
      <c r="AG461" s="12">
        <f t="shared" si="15"/>
        <v>21.774767504490519</v>
      </c>
    </row>
    <row r="462" spans="1:33">
      <c r="A462" s="10" t="s">
        <v>542</v>
      </c>
      <c r="B462" s="10" t="s">
        <v>87</v>
      </c>
      <c r="C462" s="14">
        <v>0.76709490740904585</v>
      </c>
      <c r="D462" s="11">
        <v>7.7232485000000004</v>
      </c>
      <c r="E462" s="11">
        <v>1.1391114</v>
      </c>
      <c r="F462" s="11">
        <v>0</v>
      </c>
      <c r="G462" s="11">
        <v>0</v>
      </c>
      <c r="H462" s="11">
        <v>2.1700246000000002E-3</v>
      </c>
      <c r="I462" s="11">
        <v>1.3070165999999999E-2</v>
      </c>
      <c r="J462" s="11">
        <v>7.9258313999999996E-3</v>
      </c>
      <c r="K462" s="11">
        <v>4.3722539000000003E-3</v>
      </c>
      <c r="L462" s="11">
        <v>6.9574496999999997</v>
      </c>
      <c r="M462" s="11">
        <v>0</v>
      </c>
      <c r="N462" s="11">
        <v>0</v>
      </c>
      <c r="O462" s="11">
        <v>0.37574582000000001</v>
      </c>
      <c r="P462" s="11">
        <v>0.21781714999999999</v>
      </c>
      <c r="Q462" s="11">
        <f t="shared" si="14"/>
        <v>0.59356297000000002</v>
      </c>
      <c r="R462" s="11">
        <v>1.1391114</v>
      </c>
      <c r="S462" s="11">
        <v>0.49585215999999999</v>
      </c>
      <c r="T462" s="11">
        <v>0.11569886</v>
      </c>
      <c r="U462" s="11">
        <v>6.2698638000000004</v>
      </c>
      <c r="V462" s="11">
        <v>21.028766000000001</v>
      </c>
      <c r="W462" s="11">
        <v>988.30762000000004</v>
      </c>
      <c r="X462" s="11">
        <v>494.19247000000001</v>
      </c>
      <c r="Y462" s="11">
        <v>-494.11514</v>
      </c>
      <c r="Z462" s="11">
        <v>185</v>
      </c>
      <c r="AA462" s="11">
        <v>1917.9480000000001</v>
      </c>
      <c r="AB462" s="11">
        <v>1.3333451999999999</v>
      </c>
      <c r="AC462" s="10">
        <v>1</v>
      </c>
      <c r="AG462" s="12">
        <f t="shared" si="15"/>
        <v>21.641961111084591</v>
      </c>
    </row>
    <row r="463" spans="1:33">
      <c r="A463" s="10" t="s">
        <v>543</v>
      </c>
      <c r="B463" s="10" t="s">
        <v>87</v>
      </c>
      <c r="C463" s="14">
        <v>0.76760416666365927</v>
      </c>
      <c r="D463" s="11">
        <v>7.4298772</v>
      </c>
      <c r="E463" s="11">
        <v>0.51327246000000004</v>
      </c>
      <c r="F463" s="11">
        <v>0</v>
      </c>
      <c r="G463" s="11">
        <v>0</v>
      </c>
      <c r="H463" s="11">
        <v>1.6808297E-3</v>
      </c>
      <c r="I463" s="11">
        <v>1.4803567E-2</v>
      </c>
      <c r="J463" s="11">
        <v>6.7445977000000004E-3</v>
      </c>
      <c r="K463" s="11">
        <v>2.8675767E-3</v>
      </c>
      <c r="L463" s="11">
        <v>6.8157196999999998</v>
      </c>
      <c r="M463" s="11">
        <v>0</v>
      </c>
      <c r="N463" s="11">
        <v>5.4217220999999999E-3</v>
      </c>
      <c r="O463" s="11">
        <v>0.37082222999999997</v>
      </c>
      <c r="P463" s="11">
        <v>0.27301373000000001</v>
      </c>
      <c r="Q463" s="11">
        <f t="shared" si="14"/>
        <v>0.64925768210000001</v>
      </c>
      <c r="R463" s="11">
        <v>0.51327246000000004</v>
      </c>
      <c r="S463" s="11">
        <v>0.53253992999999999</v>
      </c>
      <c r="T463" s="11">
        <v>0.11884715999999999</v>
      </c>
      <c r="U463" s="11">
        <v>6.0595089</v>
      </c>
      <c r="V463" s="11">
        <v>21.025465000000001</v>
      </c>
      <c r="W463" s="11">
        <v>997.36841000000004</v>
      </c>
      <c r="X463" s="11">
        <v>494.19247000000001</v>
      </c>
      <c r="Y463" s="11">
        <v>-503.17592999999999</v>
      </c>
      <c r="Z463" s="11">
        <v>183</v>
      </c>
      <c r="AA463" s="11">
        <v>1917.9476999999999</v>
      </c>
      <c r="AB463" s="11">
        <v>1.3318848000000001</v>
      </c>
      <c r="AC463" s="10">
        <v>1</v>
      </c>
      <c r="AG463" s="12">
        <f t="shared" si="15"/>
        <v>21.67839551236132</v>
      </c>
    </row>
    <row r="464" spans="1:33">
      <c r="A464" s="10" t="s">
        <v>544</v>
      </c>
      <c r="B464" s="10" t="s">
        <v>87</v>
      </c>
      <c r="C464" s="14">
        <v>0.76812500000232831</v>
      </c>
      <c r="D464" s="11">
        <v>7.2592046999999997</v>
      </c>
      <c r="E464" s="11">
        <v>0.35207205000000003</v>
      </c>
      <c r="F464" s="11">
        <v>0</v>
      </c>
      <c r="G464" s="11">
        <v>1.4232121999999999E-3</v>
      </c>
      <c r="H464" s="11">
        <v>2.1213613000000001E-3</v>
      </c>
      <c r="I464" s="11">
        <v>1.481673E-2</v>
      </c>
      <c r="J464" s="11">
        <v>4.8120402000000001E-3</v>
      </c>
      <c r="K464" s="11">
        <v>0</v>
      </c>
      <c r="L464" s="11">
        <v>6.8063079000000002</v>
      </c>
      <c r="M464" s="11">
        <v>6.7953846999999998E-2</v>
      </c>
      <c r="N464" s="11">
        <v>1.3352048E-2</v>
      </c>
      <c r="O464" s="11">
        <v>0.40643359000000001</v>
      </c>
      <c r="P464" s="11">
        <v>0.48515771000000002</v>
      </c>
      <c r="Q464" s="11">
        <f t="shared" si="14"/>
        <v>0.97289719500000005</v>
      </c>
      <c r="R464" s="11">
        <v>0.35207205000000003</v>
      </c>
      <c r="S464" s="11">
        <v>0.53093102999999997</v>
      </c>
      <c r="T464" s="11">
        <v>0.11129397000000001</v>
      </c>
      <c r="U464" s="11">
        <v>5.4185599</v>
      </c>
      <c r="V464" s="11">
        <v>21.132178</v>
      </c>
      <c r="W464" s="11">
        <v>992.83801000000005</v>
      </c>
      <c r="X464" s="11">
        <v>487.42421999999999</v>
      </c>
      <c r="Y464" s="11">
        <v>-505.41379000000001</v>
      </c>
      <c r="Z464" s="11">
        <v>182</v>
      </c>
      <c r="AA464" s="11">
        <v>1917.9484</v>
      </c>
      <c r="AB464" s="11">
        <v>1.3334953000000001</v>
      </c>
      <c r="AC464" s="10">
        <v>1</v>
      </c>
      <c r="AG464" s="12">
        <f t="shared" si="15"/>
        <v>21.775944365518871</v>
      </c>
    </row>
    <row r="465" spans="1:33">
      <c r="A465" s="10" t="s">
        <v>545</v>
      </c>
      <c r="B465" s="10" t="s">
        <v>87</v>
      </c>
      <c r="C465" s="14">
        <v>0.76863425925694173</v>
      </c>
      <c r="D465" s="11">
        <v>7.0564527999999997</v>
      </c>
      <c r="E465" s="11">
        <v>0.25528273000000001</v>
      </c>
      <c r="F465" s="11">
        <v>0.29501643999999999</v>
      </c>
      <c r="G465" s="11">
        <v>0</v>
      </c>
      <c r="H465" s="11">
        <v>1.2274311E-2</v>
      </c>
      <c r="I465" s="11">
        <v>9.2764223999999996E-3</v>
      </c>
      <c r="J465" s="11">
        <v>2.1751293000000001E-3</v>
      </c>
      <c r="K465" s="11">
        <v>0</v>
      </c>
      <c r="L465" s="11">
        <v>6.6500336000000004</v>
      </c>
      <c r="M465" s="11">
        <v>5.9782615999999997E-2</v>
      </c>
      <c r="N465" s="11">
        <v>2.7413162000000001E-2</v>
      </c>
      <c r="O465" s="11">
        <v>0.34909452000000002</v>
      </c>
      <c r="P465" s="11">
        <v>0.47407122000000002</v>
      </c>
      <c r="Q465" s="11">
        <f t="shared" si="14"/>
        <v>0.91036151799999998</v>
      </c>
      <c r="R465" s="11">
        <v>0.55029916000000001</v>
      </c>
      <c r="S465" s="11">
        <v>0.49390743999999998</v>
      </c>
      <c r="T465" s="11">
        <v>0.10892208</v>
      </c>
      <c r="U465" s="11">
        <v>5.8287022000000004</v>
      </c>
      <c r="V465" s="11">
        <v>21.185616</v>
      </c>
      <c r="W465" s="11">
        <v>990.57288000000005</v>
      </c>
      <c r="X465" s="11">
        <v>487.42421999999999</v>
      </c>
      <c r="Y465" s="11">
        <v>-503.14864999999998</v>
      </c>
      <c r="Z465" s="11">
        <v>177</v>
      </c>
      <c r="AA465" s="11">
        <v>1917.9485999999999</v>
      </c>
      <c r="AB465" s="11">
        <v>1.3306534999999999</v>
      </c>
      <c r="AC465" s="10">
        <v>1</v>
      </c>
      <c r="AG465" s="12">
        <f t="shared" si="15"/>
        <v>21.789964607295069</v>
      </c>
    </row>
    <row r="466" spans="1:33">
      <c r="A466" s="10" t="s">
        <v>546</v>
      </c>
      <c r="B466" s="10" t="s">
        <v>87</v>
      </c>
      <c r="C466" s="14">
        <v>0.76913194444205146</v>
      </c>
      <c r="D466" s="11">
        <v>7.0021803</v>
      </c>
      <c r="E466" s="11">
        <v>0.30279917000000001</v>
      </c>
      <c r="F466" s="11">
        <v>0.30769637</v>
      </c>
      <c r="G466" s="11">
        <v>2.1552442000000002E-2</v>
      </c>
      <c r="H466" s="11">
        <v>1.0867856E-2</v>
      </c>
      <c r="I466" s="11">
        <v>8.3792823000000006E-3</v>
      </c>
      <c r="J466" s="11">
        <v>0</v>
      </c>
      <c r="K466" s="11">
        <v>0</v>
      </c>
      <c r="L466" s="11">
        <v>6.6019212999999999</v>
      </c>
      <c r="M466" s="11">
        <v>5.7392167000000001E-2</v>
      </c>
      <c r="N466" s="11">
        <v>3.3155171000000001E-3</v>
      </c>
      <c r="O466" s="11">
        <v>0.36733481000000001</v>
      </c>
      <c r="P466" s="11">
        <v>0.60282621000000003</v>
      </c>
      <c r="Q466" s="11">
        <f t="shared" si="14"/>
        <v>1.0308687041</v>
      </c>
      <c r="R466" s="11">
        <v>0.61049553999999995</v>
      </c>
      <c r="S466" s="11">
        <v>0.49602808999999998</v>
      </c>
      <c r="T466" s="11">
        <v>0.10412336</v>
      </c>
      <c r="U466" s="11">
        <v>6.0363113000000004</v>
      </c>
      <c r="V466" s="11">
        <v>21.025465000000001</v>
      </c>
      <c r="W466" s="11">
        <v>997.36841000000004</v>
      </c>
      <c r="X466" s="11">
        <v>487.42421999999999</v>
      </c>
      <c r="Y466" s="11">
        <v>-509.94418000000002</v>
      </c>
      <c r="Z466" s="11">
        <v>180</v>
      </c>
      <c r="AA466" s="11">
        <v>1917.9481000000001</v>
      </c>
      <c r="AB466" s="11">
        <v>1.3324659000000001</v>
      </c>
      <c r="AC466" s="10">
        <v>1</v>
      </c>
      <c r="AG466" s="12">
        <f t="shared" si="15"/>
        <v>21.62714507654244</v>
      </c>
    </row>
    <row r="467" spans="1:33">
      <c r="A467" s="10" t="s">
        <v>547</v>
      </c>
      <c r="B467" s="10" t="s">
        <v>87</v>
      </c>
      <c r="C467" s="14">
        <v>0.76962962962716119</v>
      </c>
      <c r="D467" s="11">
        <v>6.8214905000000003</v>
      </c>
      <c r="E467" s="11">
        <v>0.88882737000000001</v>
      </c>
      <c r="F467" s="11">
        <v>0.30264832000000003</v>
      </c>
      <c r="G467" s="11">
        <v>1.0276347999999999E-2</v>
      </c>
      <c r="H467" s="11">
        <v>1.3195683E-2</v>
      </c>
      <c r="I467" s="11">
        <v>1.1574378E-2</v>
      </c>
      <c r="J467" s="11">
        <v>3.5245671000000002E-3</v>
      </c>
      <c r="K467" s="11">
        <v>7.4134496999999997E-3</v>
      </c>
      <c r="L467" s="11">
        <v>6.3686540000000003</v>
      </c>
      <c r="M467" s="11">
        <v>0.19584789</v>
      </c>
      <c r="N467" s="11">
        <v>6.5992547999999998E-2</v>
      </c>
      <c r="O467" s="11">
        <v>0.28150332</v>
      </c>
      <c r="P467" s="11">
        <v>0.60615870000000005</v>
      </c>
      <c r="Q467" s="11">
        <f t="shared" si="14"/>
        <v>1.1495024580000002</v>
      </c>
      <c r="R467" s="11">
        <v>1.1914757</v>
      </c>
      <c r="S467" s="11">
        <v>0.50567291999999997</v>
      </c>
      <c r="T467" s="11">
        <v>0.10315342</v>
      </c>
      <c r="U467" s="11">
        <v>6.2696008000000001</v>
      </c>
      <c r="V467" s="11">
        <v>21.108732</v>
      </c>
      <c r="W467" s="11">
        <v>995.10326999999995</v>
      </c>
      <c r="X467" s="11">
        <v>487.42421999999999</v>
      </c>
      <c r="Y467" s="11">
        <v>-507.67905000000002</v>
      </c>
      <c r="Z467" s="11">
        <v>181</v>
      </c>
      <c r="AA467" s="11">
        <v>1917.9483</v>
      </c>
      <c r="AB467" s="11">
        <v>1.3327046</v>
      </c>
      <c r="AC467" s="10">
        <v>1</v>
      </c>
      <c r="AG467" s="12">
        <f t="shared" si="15"/>
        <v>21.719116050707381</v>
      </c>
    </row>
    <row r="468" spans="1:33">
      <c r="A468" s="10" t="s">
        <v>548</v>
      </c>
      <c r="B468" s="10" t="s">
        <v>87</v>
      </c>
      <c r="C468" s="14">
        <v>0.77012731481227092</v>
      </c>
      <c r="D468" s="11">
        <v>6.6388993000000003</v>
      </c>
      <c r="E468" s="11">
        <v>1.0283544</v>
      </c>
      <c r="F468" s="11">
        <v>0</v>
      </c>
      <c r="G468" s="11">
        <v>2.8437414E-3</v>
      </c>
      <c r="H468" s="11">
        <v>2.4689756000000002E-3</v>
      </c>
      <c r="I468" s="11">
        <v>1.6824999E-2</v>
      </c>
      <c r="J468" s="11">
        <v>5.7625117000000003E-3</v>
      </c>
      <c r="K468" s="11">
        <v>5.3574011E-3</v>
      </c>
      <c r="L468" s="11">
        <v>6.3489890999999998</v>
      </c>
      <c r="M468" s="11">
        <v>0.21442011999999999</v>
      </c>
      <c r="N468" s="11">
        <v>6.1375219000000002E-2</v>
      </c>
      <c r="O468" s="11">
        <v>0.27309376000000002</v>
      </c>
      <c r="P468" s="11">
        <v>0.56861991999999995</v>
      </c>
      <c r="Q468" s="11">
        <f t="shared" si="14"/>
        <v>1.1175090189999999</v>
      </c>
      <c r="R468" s="11">
        <v>1.0283544</v>
      </c>
      <c r="S468" s="11">
        <v>0.54373128999999998</v>
      </c>
      <c r="T468" s="11">
        <v>0.10051740000000001</v>
      </c>
      <c r="U468" s="11">
        <v>6.2920430999999999</v>
      </c>
      <c r="V468" s="11">
        <v>21.065570999999998</v>
      </c>
      <c r="W468" s="11">
        <v>990.57288000000005</v>
      </c>
      <c r="X468" s="11">
        <v>482.91208</v>
      </c>
      <c r="Y468" s="11">
        <v>-507.66079999999999</v>
      </c>
      <c r="Z468" s="11">
        <v>179</v>
      </c>
      <c r="AA468" s="11">
        <v>1917.9485</v>
      </c>
      <c r="AB468" s="11">
        <v>1.3347848</v>
      </c>
      <c r="AC468" s="10">
        <v>1</v>
      </c>
      <c r="AG468" s="12">
        <f t="shared" si="15"/>
        <v>21.71133639094478</v>
      </c>
    </row>
    <row r="469" spans="1:33">
      <c r="A469" s="10" t="s">
        <v>549</v>
      </c>
      <c r="B469" s="10" t="s">
        <v>87</v>
      </c>
      <c r="C469" s="14">
        <v>0.77062499999738066</v>
      </c>
      <c r="D469" s="11">
        <v>6.3773926999999997</v>
      </c>
      <c r="E469" s="11">
        <v>1.2546416</v>
      </c>
      <c r="F469" s="11">
        <v>0</v>
      </c>
      <c r="G469" s="11">
        <v>0</v>
      </c>
      <c r="H469" s="11">
        <v>2.6321351999999999E-2</v>
      </c>
      <c r="I469" s="11">
        <v>1.9411405E-2</v>
      </c>
      <c r="J469" s="11">
        <v>9.7372850999999996E-3</v>
      </c>
      <c r="K469" s="11">
        <v>0</v>
      </c>
      <c r="L469" s="11">
        <v>6.2807230000000001</v>
      </c>
      <c r="M469" s="11">
        <v>0.21449375000000001</v>
      </c>
      <c r="N469" s="11">
        <v>4.6726023999999998E-2</v>
      </c>
      <c r="O469" s="11">
        <v>0.28542991000000001</v>
      </c>
      <c r="P469" s="11">
        <v>0.44023589000000002</v>
      </c>
      <c r="Q469" s="11">
        <f t="shared" si="14"/>
        <v>0.98688557399999999</v>
      </c>
      <c r="R469" s="11">
        <v>1.2546416</v>
      </c>
      <c r="S469" s="11">
        <v>0.53357697000000004</v>
      </c>
      <c r="T469" s="11">
        <v>9.6401308000000005E-2</v>
      </c>
      <c r="U469" s="11">
        <v>5.8991952000000003</v>
      </c>
      <c r="V469" s="11">
        <v>21.294319000000002</v>
      </c>
      <c r="W469" s="11">
        <v>997.36841000000004</v>
      </c>
      <c r="X469" s="11">
        <v>491.93637000000001</v>
      </c>
      <c r="Y469" s="11">
        <v>-505.43203999999997</v>
      </c>
      <c r="Z469" s="11">
        <v>176</v>
      </c>
      <c r="AA469" s="11">
        <v>1917.9478999999999</v>
      </c>
      <c r="AB469" s="11">
        <v>1.3314147000000001</v>
      </c>
      <c r="AC469" s="10">
        <v>1</v>
      </c>
      <c r="AG469" s="12">
        <f t="shared" si="15"/>
        <v>21.925792789291609</v>
      </c>
    </row>
    <row r="470" spans="1:33">
      <c r="A470" s="10" t="s">
        <v>550</v>
      </c>
      <c r="B470" s="10" t="s">
        <v>87</v>
      </c>
      <c r="C470" s="14">
        <v>0.77113425925927004</v>
      </c>
      <c r="D470" s="11">
        <v>6.3246976999999998</v>
      </c>
      <c r="E470" s="11">
        <v>0.82816473999999995</v>
      </c>
      <c r="F470" s="11">
        <v>0</v>
      </c>
      <c r="G470" s="11">
        <v>0</v>
      </c>
      <c r="H470" s="11">
        <v>5.4920518000000002E-2</v>
      </c>
      <c r="I470" s="11">
        <v>1.3422089E-2</v>
      </c>
      <c r="J470" s="11">
        <v>2.8048634E-3</v>
      </c>
      <c r="K470" s="11">
        <v>0</v>
      </c>
      <c r="L470" s="11">
        <v>6.3941195999999998</v>
      </c>
      <c r="M470" s="11">
        <v>6.6396324000000007E-2</v>
      </c>
      <c r="N470" s="11">
        <v>0</v>
      </c>
      <c r="O470" s="11">
        <v>0.21210839000000001</v>
      </c>
      <c r="P470" s="11">
        <v>0.381382</v>
      </c>
      <c r="Q470" s="11">
        <f t="shared" si="14"/>
        <v>0.65988671399999999</v>
      </c>
      <c r="R470" s="11">
        <v>0.82816473999999995</v>
      </c>
      <c r="S470" s="11">
        <v>0.52383957000000003</v>
      </c>
      <c r="T470" s="11">
        <v>9.8659204E-2</v>
      </c>
      <c r="U470" s="11">
        <v>5.2299129000000004</v>
      </c>
      <c r="V470" s="11">
        <v>21.234649000000001</v>
      </c>
      <c r="W470" s="11">
        <v>997.36841000000004</v>
      </c>
      <c r="X470" s="11">
        <v>496.44851999999997</v>
      </c>
      <c r="Y470" s="11">
        <v>-500.91989000000001</v>
      </c>
      <c r="Z470" s="11">
        <v>182</v>
      </c>
      <c r="AA470" s="11">
        <v>1917.9484</v>
      </c>
      <c r="AB470" s="11">
        <v>1.3327206</v>
      </c>
      <c r="AC470" s="10">
        <v>1</v>
      </c>
      <c r="AG470" s="12">
        <f t="shared" si="15"/>
        <v>21.858575575622442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Labview</vt:lpstr>
      <vt:lpstr>Pico</vt:lpstr>
      <vt:lpstr>FTIR</vt:lpstr>
      <vt:lpstr>Labview!_160726__1046_test_kotel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Jeremiáš</dc:creator>
  <cp:lastModifiedBy>Erans, María</cp:lastModifiedBy>
  <dcterms:created xsi:type="dcterms:W3CDTF">2017-01-13T15:42:41Z</dcterms:created>
  <dcterms:modified xsi:type="dcterms:W3CDTF">2018-05-11T08:04:46Z</dcterms:modified>
</cp:coreProperties>
</file>